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O7" i="9"/>
  <c r="O13" i="9" s="1"/>
  <c r="P7" i="9"/>
  <c r="Q7" i="9"/>
  <c r="R7" i="9"/>
  <c r="S7" i="9"/>
  <c r="T7" i="9"/>
  <c r="T13" i="9" s="1"/>
  <c r="V7" i="9"/>
  <c r="W7" i="9"/>
  <c r="X7" i="9"/>
  <c r="Y7" i="9"/>
  <c r="AH7" i="9"/>
  <c r="AI7" i="9"/>
  <c r="L8" i="9"/>
  <c r="M8" i="9"/>
  <c r="M13" i="9" s="1"/>
  <c r="N8" i="9"/>
  <c r="O8" i="9"/>
  <c r="Q8" i="9"/>
  <c r="R8" i="9"/>
  <c r="S8" i="9"/>
  <c r="T8" i="9"/>
  <c r="V8" i="9"/>
  <c r="W8" i="9"/>
  <c r="Z8" i="9" s="1"/>
  <c r="X8" i="9"/>
  <c r="Y8" i="9"/>
  <c r="AH8" i="9"/>
  <c r="AI8" i="9"/>
  <c r="L9" i="9"/>
  <c r="M9" i="9"/>
  <c r="N9" i="9"/>
  <c r="P9" i="9" s="1"/>
  <c r="O9" i="9"/>
  <c r="Q9" i="9"/>
  <c r="R9" i="9"/>
  <c r="S9" i="9"/>
  <c r="T9" i="9"/>
  <c r="V9" i="9"/>
  <c r="W9" i="9"/>
  <c r="Z9" i="9" s="1"/>
  <c r="X9" i="9"/>
  <c r="Y9" i="9"/>
  <c r="AH9" i="9"/>
  <c r="AI9" i="9"/>
  <c r="C10" i="9"/>
  <c r="G10" i="9"/>
  <c r="L10" i="9"/>
  <c r="M10" i="9"/>
  <c r="P10" i="9" s="1"/>
  <c r="N10" i="9"/>
  <c r="N14" i="9" s="1"/>
  <c r="O10" i="9"/>
  <c r="Q10" i="9"/>
  <c r="R10" i="9"/>
  <c r="S10" i="9"/>
  <c r="T10" i="9"/>
  <c r="V10" i="9"/>
  <c r="W10" i="9"/>
  <c r="X10" i="9"/>
  <c r="Y10" i="9"/>
  <c r="AH10" i="9"/>
  <c r="G48" i="14" s="1"/>
  <c r="AI10" i="9"/>
  <c r="C11" i="9"/>
  <c r="G11" i="9"/>
  <c r="L11" i="9"/>
  <c r="M11" i="9"/>
  <c r="P11" i="9" s="1"/>
  <c r="N11" i="9"/>
  <c r="O11" i="9"/>
  <c r="Q11" i="9"/>
  <c r="R11" i="9"/>
  <c r="S11" i="9"/>
  <c r="T11" i="9"/>
  <c r="V11" i="9"/>
  <c r="W11" i="9"/>
  <c r="X11" i="9"/>
  <c r="Y11" i="9"/>
  <c r="AH11" i="9"/>
  <c r="AI11" i="9"/>
  <c r="C12" i="9"/>
  <c r="G12" i="9"/>
  <c r="L12" i="9"/>
  <c r="P12" i="9" s="1"/>
  <c r="M12" i="9"/>
  <c r="N12" i="9"/>
  <c r="O12" i="9"/>
  <c r="Q12" i="9"/>
  <c r="R12" i="9"/>
  <c r="S12" i="9"/>
  <c r="T12" i="9"/>
  <c r="V12" i="9"/>
  <c r="W12" i="9"/>
  <c r="X12" i="9"/>
  <c r="Y12" i="9"/>
  <c r="AH12" i="9"/>
  <c r="AI12" i="9"/>
  <c r="C13" i="9"/>
  <c r="G13" i="9"/>
  <c r="L13" i="9"/>
  <c r="Q13" i="9"/>
  <c r="R13" i="9"/>
  <c r="S13" i="9"/>
  <c r="V13" i="9"/>
  <c r="W13" i="9"/>
  <c r="X13" i="9"/>
  <c r="AH13" i="9"/>
  <c r="AI13" i="9"/>
  <c r="C14" i="9"/>
  <c r="M14" i="9"/>
  <c r="Q14" i="9"/>
  <c r="R14" i="9"/>
  <c r="S14" i="9"/>
  <c r="V14" i="9"/>
  <c r="W14" i="9"/>
  <c r="X14" i="9"/>
  <c r="Y14" i="9"/>
  <c r="AH14" i="9"/>
  <c r="AI14" i="9"/>
  <c r="Q15" i="9"/>
  <c r="R15" i="9"/>
  <c r="S15" i="9"/>
  <c r="V15" i="9"/>
  <c r="W15" i="9"/>
  <c r="X15" i="9"/>
  <c r="AH15" i="9"/>
  <c r="AI15" i="9"/>
  <c r="AH16" i="9"/>
  <c r="AI16" i="9"/>
  <c r="C17" i="9"/>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V26" i="9"/>
  <c r="W26" i="9"/>
  <c r="X26" i="9"/>
  <c r="Y26" i="9"/>
  <c r="L27" i="9"/>
  <c r="M27" i="9"/>
  <c r="N27" i="9"/>
  <c r="O27" i="9"/>
  <c r="P27" i="9"/>
  <c r="Q27" i="9"/>
  <c r="R27" i="9"/>
  <c r="S27" i="9"/>
  <c r="T27" i="9"/>
  <c r="V27" i="9"/>
  <c r="W27" i="9"/>
  <c r="X27" i="9"/>
  <c r="Y27" i="9"/>
  <c r="R31" i="9"/>
  <c r="Y13" i="14" s="1"/>
  <c r="S31" i="9"/>
  <c r="T31" i="9"/>
  <c r="AB13" i="14" s="1"/>
  <c r="U31" i="9"/>
  <c r="AE13" i="14" s="1"/>
  <c r="V31" i="9"/>
  <c r="W31" i="9"/>
  <c r="R32" i="9"/>
  <c r="S32" i="9"/>
  <c r="T32" i="9"/>
  <c r="U32" i="9"/>
  <c r="AE14" i="14" s="1"/>
  <c r="V32" i="9"/>
  <c r="W32" i="9"/>
  <c r="R33" i="9"/>
  <c r="Y15" i="14" s="1"/>
  <c r="S33" i="9"/>
  <c r="T33" i="9"/>
  <c r="AB15" i="14" s="1"/>
  <c r="U33" i="9"/>
  <c r="V33" i="9"/>
  <c r="W33" i="9"/>
  <c r="R34" i="9"/>
  <c r="S34" i="9"/>
  <c r="T34" i="9"/>
  <c r="AB16" i="14" s="1"/>
  <c r="U34" i="9"/>
  <c r="AE16" i="14" s="1"/>
  <c r="V34" i="9"/>
  <c r="W34" i="9"/>
  <c r="R37" i="9"/>
  <c r="S37" i="9"/>
  <c r="T37" i="9"/>
  <c r="R38" i="9"/>
  <c r="S38" i="9"/>
  <c r="T38" i="9"/>
  <c r="R39" i="9"/>
  <c r="S39" i="9"/>
  <c r="T39" i="9"/>
  <c r="R40" i="9"/>
  <c r="Y6" i="14" s="1"/>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s="1"/>
  <c r="E86" i="9"/>
  <c r="F86" i="9"/>
  <c r="G86" i="9"/>
  <c r="H86" i="9" s="1"/>
  <c r="E87" i="9"/>
  <c r="F87" i="9"/>
  <c r="G87" i="9"/>
  <c r="H87" i="9" s="1"/>
  <c r="E88" i="9"/>
  <c r="F88" i="9" s="1"/>
  <c r="G88" i="9"/>
  <c r="H88" i="9" s="1"/>
  <c r="E89" i="9"/>
  <c r="F89" i="9" s="1"/>
  <c r="G89" i="9"/>
  <c r="H89" i="9" s="1"/>
  <c r="E90" i="9"/>
  <c r="F90" i="9"/>
  <c r="G90" i="9"/>
  <c r="H90" i="9" s="1"/>
  <c r="E91" i="9"/>
  <c r="F91" i="9"/>
  <c r="G91" i="9"/>
  <c r="H91" i="9" s="1"/>
  <c r="E92" i="9"/>
  <c r="F92" i="9" s="1"/>
  <c r="G92" i="9"/>
  <c r="H92" i="9" s="1"/>
  <c r="E95" i="9"/>
  <c r="F95" i="9"/>
  <c r="E96" i="9"/>
  <c r="F96" i="9"/>
  <c r="E97" i="9"/>
  <c r="F97" i="9"/>
  <c r="E98" i="9"/>
  <c r="F98" i="9"/>
  <c r="I41" i="14" s="1"/>
  <c r="E99" i="9"/>
  <c r="G42" i="14" s="1"/>
  <c r="F99" i="9"/>
  <c r="E100" i="9"/>
  <c r="F100" i="9"/>
  <c r="I43" i="14" s="1"/>
  <c r="E101" i="9"/>
  <c r="G96" i="9" s="1"/>
  <c r="L40" i="14" s="1"/>
  <c r="F101" i="9"/>
  <c r="E104" i="9"/>
  <c r="J52" i="14" s="1"/>
  <c r="F104" i="9"/>
  <c r="G52" i="14" s="1"/>
  <c r="G104" i="9"/>
  <c r="M52" i="14" s="1"/>
  <c r="E105" i="9"/>
  <c r="F105" i="9"/>
  <c r="G105" i="9"/>
  <c r="M53" i="14" s="1"/>
  <c r="E106" i="9"/>
  <c r="J54" i="14" s="1"/>
  <c r="F106" i="9"/>
  <c r="G106" i="9"/>
  <c r="Y4" i="14"/>
  <c r="AE6" i="14"/>
  <c r="E8" i="14"/>
  <c r="L8" i="14"/>
  <c r="E9" i="14"/>
  <c r="AH9" i="14"/>
  <c r="E11" i="14"/>
  <c r="E12" i="14"/>
  <c r="N12" i="14"/>
  <c r="Y14" i="14"/>
  <c r="AB14" i="14"/>
  <c r="AE15" i="14"/>
  <c r="Y16" i="14"/>
  <c r="F22" i="14"/>
  <c r="N22" i="14"/>
  <c r="N23" i="14"/>
  <c r="H29" i="14"/>
  <c r="H30" i="14"/>
  <c r="F33" i="14"/>
  <c r="K33" i="14"/>
  <c r="G40" i="14"/>
  <c r="I40" i="14"/>
  <c r="G41" i="14"/>
  <c r="I42" i="14"/>
  <c r="G43" i="14"/>
  <c r="I47" i="14"/>
  <c r="I48" i="14"/>
  <c r="G53" i="14"/>
  <c r="J53" i="14"/>
  <c r="G54" i="14"/>
  <c r="M54" i="14"/>
  <c r="Z14" i="9" l="1"/>
  <c r="U7" i="9"/>
  <c r="U12" i="9"/>
  <c r="U11" i="9"/>
  <c r="T14" i="9"/>
  <c r="L14" i="9"/>
  <c r="P14" i="9" s="1"/>
  <c r="AA14" i="9" s="1"/>
  <c r="AA26" i="9" s="1"/>
  <c r="AE4" i="14" s="1"/>
  <c r="Y13" i="9"/>
  <c r="Y15" i="9" s="1"/>
  <c r="Z15" i="9" s="1"/>
  <c r="M15" i="9"/>
  <c r="O14" i="9"/>
  <c r="O15" i="9" s="1"/>
  <c r="N13" i="9"/>
  <c r="N15" i="9" s="1"/>
  <c r="G47" i="14"/>
  <c r="H28" i="14"/>
  <c r="U14" i="9"/>
  <c r="U8" i="9"/>
  <c r="G98" i="9"/>
  <c r="L41" i="14" s="1"/>
  <c r="U27" i="9"/>
  <c r="Y5" i="14" s="1"/>
  <c r="U25" i="9"/>
  <c r="Y3" i="14" s="1"/>
  <c r="Z12" i="9"/>
  <c r="Z11" i="9"/>
  <c r="U10" i="9"/>
  <c r="Z7" i="9"/>
  <c r="G97" i="9"/>
  <c r="AA11" i="9"/>
  <c r="AA23" i="9" s="1"/>
  <c r="H26" i="14"/>
  <c r="U13" i="9"/>
  <c r="Z10" i="9"/>
  <c r="AA10" i="9" s="1"/>
  <c r="AA22" i="9" s="1"/>
  <c r="U9" i="9"/>
  <c r="AA9" i="9" s="1"/>
  <c r="AA21" i="9" s="1"/>
  <c r="T15" i="9"/>
  <c r="U15" i="9" s="1"/>
  <c r="Z19" i="9"/>
  <c r="Z20" i="9"/>
  <c r="Z22" i="9"/>
  <c r="Z23" i="9"/>
  <c r="Z24" i="9"/>
  <c r="Z25" i="9"/>
  <c r="AB3" i="14" s="1"/>
  <c r="Z26" i="9"/>
  <c r="AB4" i="14" s="1"/>
  <c r="Z27" i="9"/>
  <c r="AB5" i="14" s="1"/>
  <c r="K31" i="14"/>
  <c r="Z21" i="9"/>
  <c r="L15" i="9"/>
  <c r="P15" i="9" s="1"/>
  <c r="AA12" i="9"/>
  <c r="AA24" i="9" s="1"/>
  <c r="G100" i="9"/>
  <c r="L43" i="14" s="1"/>
  <c r="H31" i="14"/>
  <c r="H27" i="14"/>
  <c r="G101" i="9"/>
  <c r="P8" i="9"/>
  <c r="G99" i="9"/>
  <c r="L42" i="14" s="1"/>
  <c r="G95" i="9"/>
  <c r="P33" i="14"/>
  <c r="AA15" i="9" l="1"/>
  <c r="AA8" i="9"/>
  <c r="AA20" i="9" s="1"/>
  <c r="AA7" i="9"/>
  <c r="AA19" i="9" s="1"/>
  <c r="Z13" i="9"/>
  <c r="P13" i="9"/>
  <c r="W9" i="14"/>
  <c r="AA27" i="9"/>
  <c r="AE5" i="14" s="1"/>
  <c r="AA13" i="9" l="1"/>
  <c r="AA25" i="9" s="1"/>
  <c r="AE3" i="14" s="1"/>
</calcChain>
</file>

<file path=xl/sharedStrings.xml><?xml version="1.0" encoding="utf-8"?>
<sst xmlns="http://schemas.openxmlformats.org/spreadsheetml/2006/main" count="1813" uniqueCount="991">
  <si>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</si>
  <si>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</si>
  <si>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</si>
  <si>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</si>
  <si>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</si>
  <si>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</si>
  <si>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</si>
  <si>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</si>
  <si>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</si>
  <si>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</si>
  <si>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</si>
  <si>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</si>
  <si>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</si>
  <si>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</si>
  <si>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</si>
  <si>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</si>
  <si>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</si>
  <si>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</si>
  <si>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</si>
  <si>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</si>
  <si>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</si>
  <si>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</si>
  <si>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</si>
  <si>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</si>
  <si>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</si>
  <si>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</si>
  <si>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</si>
  <si>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</si>
  <si>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</si>
  <si>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</si>
  <si>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</si>
  <si>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</si>
  <si>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</si>
  <si>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</si>
  <si>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</si>
  <si>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</si>
  <si>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</si>
  <si>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</si>
  <si>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</si>
  <si>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</si>
  <si>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</si>
  <si>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</si>
  <si>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</si>
  <si>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</si>
  <si>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</si>
  <si>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</si>
  <si>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</si>
  <si>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</si>
  <si>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</si>
  <si>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</si>
  <si>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</si>
  <si>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</si>
  <si>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</si>
  <si>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</si>
  <si>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</si>
  <si>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</si>
  <si>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</si>
  <si>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</si>
  <si>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</si>
  <si>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</si>
  <si>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</si>
  <si>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</si>
  <si>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</si>
  <si>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</si>
  <si>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</si>
  <si>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</si>
  <si>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</si>
  <si>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</si>
  <si>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</si>
  <si>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</si>
  <si>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</si>
  <si>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</si>
  <si>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</si>
  <si>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</si>
  <si>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</si>
  <si>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</si>
  <si>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</si>
  <si>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</si>
  <si>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</si>
  <si>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</si>
  <si>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</si>
  <si>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</si>
  <si>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</si>
  <si>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</si>
  <si>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</si>
  <si>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</si>
  <si>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</si>
  <si>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</si>
  <si>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</si>
  <si>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</si>
  <si>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</si>
  <si>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</si>
  <si>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</si>
  <si>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</si>
  <si>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</si>
  <si>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</si>
  <si>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</si>
  <si>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</si>
  <si>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</si>
  <si>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</si>
  <si>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</si>
  <si>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</si>
  <si>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</si>
  <si>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</si>
  <si>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</si>
  <si>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</si>
  <si>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</si>
  <si>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</si>
  <si>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</si>
  <si>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</si>
  <si>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</si>
  <si>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</si>
  <si>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</si>
  <si>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</si>
  <si>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</si>
  <si>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</si>
  <si>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</si>
  <si>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</si>
  <si>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</si>
  <si>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</si>
  <si>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</si>
  <si>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</si>
  <si>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</si>
  <si>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</si>
  <si>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</si>
  <si>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</si>
  <si>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</si>
  <si>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</si>
  <si>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</si>
  <si>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</si>
  <si>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</si>
  <si>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</si>
  <si>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</si>
  <si>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</si>
  <si>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</si>
  <si>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</si>
  <si>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</si>
  <si>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</si>
  <si>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</si>
  <si>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</si>
  <si>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</si>
  <si>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</si>
  <si>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</si>
  <si>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</si>
  <si>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</si>
  <si>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</si>
  <si>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</si>
  <si>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</si>
  <si>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</si>
  <si>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</si>
  <si>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</si>
  <si>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</si>
  <si>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</si>
  <si>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</si>
  <si>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</si>
  <si>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</si>
  <si>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</si>
  <si>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</si>
  <si>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</si>
  <si>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</si>
  <si>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</si>
  <si>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</si>
  <si>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</si>
  <si>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</si>
  <si>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</si>
  <si>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</si>
  <si>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</si>
  <si>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</si>
  <si>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</si>
  <si>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</si>
  <si>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</si>
  <si>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</si>
  <si>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</si>
  <si>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</si>
  <si>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</si>
  <si>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</si>
  <si>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</si>
  <si>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</si>
  <si>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</si>
  <si>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</si>
  <si>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</si>
  <si>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</si>
  <si>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</si>
  <si>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</si>
  <si>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</si>
  <si>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</si>
  <si>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</si>
  <si>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</si>
  <si>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</si>
  <si>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</si>
  <si>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</si>
  <si>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</si>
  <si>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</si>
  <si>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</si>
  <si>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</si>
  <si>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</si>
  <si>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</si>
  <si>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</si>
  <si>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</si>
  <si>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</si>
  <si>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</si>
  <si>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</si>
  <si>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</si>
  <si>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</si>
  <si>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</si>
  <si>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</si>
  <si>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</si>
  <si>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</si>
  <si>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</si>
  <si>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</si>
  <si>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</si>
  <si>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</si>
  <si>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</si>
  <si>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</si>
  <si>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</si>
  <si>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</si>
  <si>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</si>
  <si>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</si>
  <si>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</si>
  <si>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</si>
  <si>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</si>
  <si>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</si>
  <si>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</si>
  <si>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</si>
  <si>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</si>
  <si>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</si>
  <si>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</si>
  <si>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</si>
  <si>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</si>
  <si>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</si>
  <si>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</si>
  <si>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</si>
  <si>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</si>
  <si>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</si>
  <si>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</si>
  <si>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</si>
  <si>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</si>
  <si>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</si>
  <si>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</si>
  <si>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</si>
  <si>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</si>
  <si>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</si>
  <si>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</si>
  <si>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</si>
  <si>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</si>
  <si>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</si>
  <si>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</si>
  <si>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</si>
  <si>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</si>
  <si>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</si>
  <si>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</si>
  <si>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</si>
  <si>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</si>
  <si>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</si>
  <si>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</si>
  <si>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</si>
  <si>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</si>
  <si>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</si>
  <si>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</si>
  <si>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</si>
  <si>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</si>
  <si>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</si>
  <si>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</si>
  <si>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</si>
  <si>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</si>
  <si>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</si>
  <si>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</si>
  <si>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</si>
  <si>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</si>
  <si>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</si>
  <si>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</si>
  <si>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</si>
  <si>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</si>
  <si>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</si>
  <si>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</si>
  <si>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</si>
  <si>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</si>
  <si>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</si>
  <si>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</si>
  <si>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</si>
  <si>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</si>
  <si>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</si>
  <si>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</si>
  <si>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</si>
  <si>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</si>
  <si>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</si>
  <si>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</si>
  <si>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</si>
  <si>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</si>
  <si>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</si>
  <si>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</si>
  <si>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</si>
  <si>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</si>
  <si>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</si>
  <si>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</si>
  <si>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</si>
  <si>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</si>
  <si>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</si>
  <si>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</si>
  <si>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</si>
  <si>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</si>
  <si>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</si>
  <si>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</si>
  <si>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</si>
  <si>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</si>
  <si>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</si>
  <si>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</si>
  <si>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</si>
  <si>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</si>
  <si>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</si>
  <si>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</si>
  <si>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</si>
  <si>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</si>
  <si>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</si>
  <si>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</si>
  <si>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</si>
  <si>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</si>
  <si>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</si>
  <si>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</si>
  <si>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</si>
  <si>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</si>
  <si>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</si>
  <si>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</si>
  <si>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</si>
  <si>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</si>
  <si>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</si>
  <si>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</si>
  <si>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</si>
  <si>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</si>
  <si>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</si>
  <si>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</si>
  <si>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</si>
  <si>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</si>
  <si>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</si>
  <si>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</si>
  <si>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</si>
  <si>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</si>
  <si>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</si>
  <si>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</si>
  <si>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</si>
  <si>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</si>
  <si>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</si>
  <si>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</si>
  <si>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</si>
  <si>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</si>
  <si>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</si>
  <si>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</si>
  <si>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</si>
  <si>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</si>
  <si>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</si>
  <si>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</si>
  <si>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</si>
  <si>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</si>
  <si>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</si>
  <si>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</si>
  <si>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</si>
  <si>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</si>
  <si>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</si>
  <si>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</si>
  <si>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</si>
  <si>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</si>
  <si>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</si>
  <si>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</si>
  <si>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</si>
  <si>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</si>
  <si>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</si>
  <si>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</si>
  <si>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</si>
  <si>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</si>
  <si>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</si>
  <si>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</si>
  <si>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</si>
  <si>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</si>
  <si>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</si>
  <si>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</si>
  <si>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</si>
  <si>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</si>
  <si>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</si>
  <si>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</si>
  <si>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</si>
  <si>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</si>
  <si>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</si>
  <si>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</si>
  <si>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</si>
  <si>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</si>
  <si>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</si>
  <si>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</si>
  <si>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</si>
  <si>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</si>
  <si>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</si>
  <si>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</si>
  <si>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</si>
  <si>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</si>
  <si>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</si>
  <si>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</si>
  <si>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</si>
  <si>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</si>
  <si>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</si>
  <si>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</si>
  <si>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</si>
  <si>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</si>
  <si>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</si>
  <si>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</si>
  <si>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</si>
  <si>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</si>
  <si>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</si>
  <si>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</si>
  <si>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</si>
  <si>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</si>
  <si>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</si>
  <si>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</si>
  <si>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</si>
  <si>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</si>
  <si>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</si>
  <si>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</si>
  <si>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</si>
  <si>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</si>
  <si>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</si>
  <si>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</si>
  <si>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</si>
  <si>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</si>
  <si>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</si>
  <si>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</si>
  <si>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</si>
  <si>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</si>
  <si>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</si>
  <si>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</si>
  <si>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</si>
  <si>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</si>
  <si>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</si>
  <si>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</si>
  <si>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</si>
  <si>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</si>
  <si>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</si>
  <si>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</si>
  <si>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</si>
  <si>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</si>
  <si>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</si>
  <si>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</si>
  <si>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</si>
  <si>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</si>
  <si>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</si>
  <si>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</si>
  <si>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</si>
  <si>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</si>
  <si>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</si>
  <si>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</si>
  <si>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</si>
  <si>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</si>
  <si>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</si>
  <si>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</si>
  <si>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</si>
  <si>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</si>
  <si>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</si>
  <si>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</si>
  <si>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</si>
  <si>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</si>
  <si>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</si>
  <si>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</si>
  <si>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</si>
  <si>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</si>
  <si>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</si>
  <si>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</si>
  <si>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</si>
  <si>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</si>
  <si>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</si>
  <si>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</si>
  <si>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</si>
  <si>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</si>
  <si>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</si>
  <si>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</si>
  <si>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</si>
  <si>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</si>
  <si>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</si>
  <si>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</si>
  <si>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</si>
  <si>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</si>
  <si>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</si>
  <si>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</si>
  <si>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</si>
  <si>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</si>
  <si>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</si>
  <si>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</si>
  <si>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</si>
  <si>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</si>
  <si>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</si>
  <si>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</si>
  <si>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</si>
  <si>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</si>
  <si>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</si>
  <si>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</si>
  <si>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</si>
  <si>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</si>
  <si>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</si>
  <si>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</si>
  <si>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</si>
  <si>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</si>
  <si>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</si>
  <si>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</si>
  <si>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</si>
  <si>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</si>
  <si>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</si>
  <si>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</si>
  <si>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</si>
  <si>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</si>
  <si>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</si>
  <si>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</si>
  <si>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</si>
  <si>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</si>
  <si>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</si>
  <si>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</si>
  <si>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</si>
  <si>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</si>
  <si>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</si>
  <si>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</si>
  <si>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</si>
  <si>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</si>
  <si>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</si>
  <si>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</si>
  <si>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</si>
  <si>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</si>
  <si>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</si>
  <si>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</si>
  <si>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</si>
  <si>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</si>
  <si>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</si>
  <si>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</si>
  <si>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</si>
  <si>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</si>
  <si>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</si>
  <si>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</si>
  <si>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</si>
  <si>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</si>
  <si>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</si>
  <si>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</si>
  <si>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</si>
  <si>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</si>
  <si>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</si>
  <si>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</si>
  <si>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</si>
  <si>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</si>
  <si>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</si>
  <si>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</si>
  <si>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</si>
  <si>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</si>
  <si>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</si>
  <si>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</si>
  <si>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</si>
  <si>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</si>
  <si>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</si>
  <si>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</si>
  <si>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</si>
  <si>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</si>
  <si>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</si>
  <si>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</si>
  <si>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</si>
  <si>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</si>
  <si>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</si>
  <si>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</si>
  <si>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</si>
  <si>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</si>
  <si>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</si>
  <si>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</si>
  <si>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</si>
  <si>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</si>
  <si>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</si>
  <si>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</si>
  <si>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</si>
  <si>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</si>
  <si>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</si>
  <si>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</si>
  <si>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</si>
  <si>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</si>
  <si>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</si>
  <si>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</si>
  <si>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</si>
  <si>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</si>
  <si>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</si>
  <si>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</si>
  <si>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</si>
  <si>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</si>
  <si>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</si>
  <si>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</si>
  <si>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</si>
  <si>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</si>
  <si>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</si>
  <si>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</si>
  <si>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</si>
  <si>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</si>
  <si>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</si>
  <si>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</si>
  <si>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</si>
  <si>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</si>
  <si>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</si>
  <si>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</si>
  <si>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</si>
  <si>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</si>
  <si>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</si>
  <si>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</si>
  <si>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</si>
  <si>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</si>
  <si>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</si>
  <si>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</si>
  <si>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</si>
  <si>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</si>
  <si>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</si>
  <si>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</si>
  <si>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</si>
  <si>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</si>
  <si>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</si>
  <si>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</si>
  <si>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</si>
  <si>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</si>
  <si>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</si>
  <si>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</si>
  <si>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</si>
  <si>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</si>
  <si>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</si>
  <si>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</si>
  <si>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</si>
  <si>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</si>
  <si>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</si>
  <si>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</si>
  <si>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</si>
  <si>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</si>
  <si>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</si>
  <si>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</si>
  <si>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</si>
  <si>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</si>
  <si>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</si>
  <si>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</si>
  <si>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</si>
  <si>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</si>
  <si>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</si>
  <si>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</si>
  <si>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</si>
  <si>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</si>
  <si>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</si>
  <si>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</si>
  <si>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</si>
  <si>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</si>
  <si>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</si>
  <si>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</si>
  <si>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</si>
  <si>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</si>
  <si>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</si>
  <si>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</si>
  <si>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</si>
  <si>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</si>
  <si>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</si>
  <si>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</si>
  <si>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</si>
  <si>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</si>
  <si>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</si>
  <si>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</si>
  <si>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</si>
  <si>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</si>
  <si>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</si>
  <si>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</si>
  <si>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</si>
  <si>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</si>
  <si>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</si>
  <si>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</si>
  <si>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</si>
  <si>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</si>
  <si>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</si>
  <si>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</si>
  <si>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</si>
  <si>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</si>
  <si>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</si>
  <si>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</si>
  <si>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</si>
  <si>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</si>
  <si>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</si>
  <si>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</si>
  <si>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</si>
  <si>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</si>
  <si>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</si>
  <si>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</si>
  <si>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</si>
  <si>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</si>
  <si>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</si>
  <si>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</si>
  <si>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</si>
  <si>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</si>
  <si>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</si>
  <si>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</si>
  <si>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</si>
  <si>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</si>
  <si>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</si>
  <si>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</si>
  <si>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</si>
  <si>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</si>
  <si>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</si>
  <si>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</si>
  <si>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</si>
  <si>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</si>
  <si>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</si>
  <si>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</si>
  <si>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</si>
  <si>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</si>
  <si>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</si>
  <si>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</si>
  <si>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</si>
  <si>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</si>
  <si>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</si>
  <si>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</si>
  <si>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</si>
  <si>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</si>
  <si>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</si>
  <si>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</si>
  <si>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</si>
  <si>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</si>
  <si>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</si>
  <si>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</si>
  <si>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</si>
  <si>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</si>
  <si>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</si>
  <si>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</si>
  <si>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</si>
  <si>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</si>
  <si>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</si>
  <si>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</si>
  <si>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</si>
  <si>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</si>
  <si>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</si>
  <si>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</si>
  <si>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</si>
  <si>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</si>
  <si>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</si>
  <si>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</si>
  <si>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</si>
  <si>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</si>
  <si>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</si>
  <si>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</si>
  <si>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</si>
  <si>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</si>
  <si>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</si>
  <si>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</si>
  <si>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</si>
  <si>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</si>
  <si>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</si>
  <si>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</si>
  <si>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</si>
  <si>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</si>
  <si>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</si>
  <si>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</si>
  <si>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</si>
  <si>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</si>
  <si>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</si>
  <si>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</si>
  <si>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</si>
  <si>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</si>
  <si>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</si>
  <si>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</si>
  <si>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</si>
  <si>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</si>
  <si>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</si>
  <si>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</si>
  <si>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</si>
  <si>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</si>
  <si>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</si>
  <si>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</si>
  <si>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</si>
  <si>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</si>
  <si>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</si>
  <si>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</si>
  <si>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</si>
  <si>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</si>
  <si>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</si>
  <si>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</si>
  <si>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</si>
  <si>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</si>
  <si>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</si>
  <si>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</si>
  <si>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</si>
  <si>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</si>
  <si>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</si>
  <si>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</si>
  <si>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</si>
  <si>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</si>
  <si>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</si>
  <si>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</si>
  <si>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</si>
  <si>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</si>
  <si>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</si>
  <si>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</si>
  <si>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</si>
  <si>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</si>
  <si>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</si>
  <si>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</si>
  <si>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</si>
  <si>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</si>
  <si>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</si>
  <si>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</si>
  <si>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</si>
  <si>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</si>
  <si>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</si>
  <si>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</si>
  <si>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</si>
  <si>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</si>
  <si>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</si>
  <si>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</si>
  <si>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</si>
  <si>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</si>
  <si>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</si>
  <si>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</si>
  <si>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</si>
  <si>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</si>
  <si>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</si>
  <si>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</si>
  <si>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</si>
  <si>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</si>
  <si>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</si>
  <si>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</si>
  <si>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</si>
  <si>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</si>
  <si>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</si>
  <si>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</si>
  <si>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</si>
  <si>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</si>
  <si>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</si>
  <si>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</si>
  <si>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</si>
  <si>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</si>
  <si>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</si>
  <si>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</si>
  <si>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</si>
  <si>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</si>
  <si>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</si>
  <si>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</si>
  <si>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</si>
  <si>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</si>
  <si>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</si>
  <si>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</si>
  <si>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</si>
  <si>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</si>
  <si>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</si>
  <si>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</si>
  <si>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</si>
  <si>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</si>
  <si>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</si>
  <si>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</si>
  <si>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</si>
  <si>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</si>
  <si>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</si>
  <si>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</si>
  <si>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</si>
  <si>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</si>
  <si>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</si>
  <si>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</si>
  <si>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</si>
  <si>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</si>
  <si>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</si>
  <si>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</si>
  <si>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</si>
  <si>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</si>
  <si>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</si>
  <si>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</si>
  <si>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</si>
  <si>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</si>
  <si>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</si>
  <si>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</si>
  <si>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</si>
  <si>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</si>
  <si>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</si>
  <si>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</si>
  <si>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</si>
  <si>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</si>
  <si>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</si>
  <si>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</si>
  <si>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</si>
  <si>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</si>
  <si>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</si>
  <si>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</si>
  <si>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</si>
  <si>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</si>
  <si>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</si>
  <si>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</si>
  <si>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</si>
  <si>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</si>
  <si>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</si>
  <si>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</si>
  <si>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</si>
  <si>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</si>
  <si>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</si>
  <si>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</si>
  <si>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</si>
  <si>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</si>
  <si>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</si>
  <si>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</si>
  <si>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</si>
  <si>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</si>
  <si>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</si>
  <si>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</si>
  <si>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</si>
  <si>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</si>
  <si>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</si>
  <si>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</si>
  <si>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</si>
  <si>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</si>
  <si>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</si>
  <si>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</si>
  <si>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</si>
  <si>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</si>
  <si>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</si>
  <si>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</si>
  <si>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</si>
  <si>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</si>
  <si>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</si>
  <si>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</si>
  <si>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</si>
  <si>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</si>
  <si>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</si>
  <si>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</si>
  <si>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</si>
  <si>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ND66                                                                                                                                                            </t>
  </si>
  <si>
    <t xml:space="preserve">_x000D_
</t>
  </si>
  <si>
    <t>ND66.edf</t>
  </si>
  <si>
    <t>ND66.SCO</t>
  </si>
  <si>
    <t>12:27:23</t>
  </si>
  <si>
    <t>66,5 min.</t>
  </si>
  <si>
    <t>133</t>
  </si>
  <si>
    <t>13:34:23</t>
  </si>
  <si>
    <t xml:space="preserve">1	EEG	F3-A2	2	EEG	F4-A1	3	EEG	C3-A2	4	EEG	C4-A1	5	EEG	O1-A2	6	EEG	O2-A1	7	EEG	ROC-A1	8	EEG	LOC-A2	9	EEG	EMG1-EMG2	10	EEG	Position																 																																																 			</t>
  </si>
  <si>
    <t>20,3</t>
  </si>
  <si>
    <t>0</t>
  </si>
  <si>
    <t>14</t>
  </si>
  <si>
    <t>NaN</t>
  </si>
  <si>
    <t>66,5</t>
  </si>
  <si>
    <t>13,5</t>
  </si>
  <si>
    <t>15,0</t>
  </si>
  <si>
    <t>5,0</t>
  </si>
  <si>
    <t>8,5</t>
  </si>
  <si>
    <t>0,0</t>
  </si>
  <si>
    <t>53,0</t>
  </si>
  <si>
    <t>33,0</t>
  </si>
  <si>
    <t>100,0</t>
  </si>
  <si>
    <t>22,6</t>
  </si>
  <si>
    <t>7,5</t>
  </si>
  <si>
    <t>12,8</t>
  </si>
  <si>
    <t>79,7</t>
  </si>
  <si>
    <t>49,6</t>
  </si>
  <si>
    <t>N/A</t>
  </si>
  <si>
    <t>37,0</t>
  </si>
  <si>
    <t>63,0</t>
  </si>
  <si>
    <t>90,0</t>
  </si>
  <si>
    <t>33,3</t>
  </si>
  <si>
    <t>56,7</t>
  </si>
  <si>
    <t>10,0</t>
  </si>
  <si>
    <t>20,0</t>
  </si>
  <si>
    <t>23,0</t>
  </si>
  <si>
    <t>-1,0</t>
  </si>
  <si>
    <t>23,5</t>
  </si>
  <si>
    <t>3,0</t>
  </si>
  <si>
    <t>3,5</t>
  </si>
  <si>
    <t>0,0 - 0,0</t>
  </si>
  <si>
    <t xml:space="preserve">1	0,0	63,0	21,4	0,0	0,0	0	0	0	0	0	0	0	0	0,0	</t>
  </si>
  <si>
    <t>05/29/15</t>
  </si>
  <si>
    <t>0,00</t>
  </si>
  <si>
    <t>0,23</t>
  </si>
  <si>
    <t>0,88</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</si>
  <si>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</si>
  <si>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</si>
  <si>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</si>
  <si>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</si>
  <si>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</si>
  <si>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</si>
  <si>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</si>
  <si>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</si>
  <si>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</si>
  <si>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</si>
  <si>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</si>
  <si>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</si>
  <si>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</si>
  <si>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</si>
  <si>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</si>
  <si>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</si>
  <si>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</si>
  <si>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</si>
  <si>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</si>
  <si>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</si>
  <si>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</si>
  <si>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</si>
  <si>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</si>
  <si>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</si>
  <si>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</si>
  <si>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</si>
  <si>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</si>
  <si>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Position</t>
  </si>
  <si>
    <t>21,4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</si>
</sst>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4</c:v>
                </c:pt>
                <c:pt idx="41">
                  <c:v>4</c:v>
                </c:pt>
                <c:pt idx="42">
                  <c:v>4</c:v>
                </c:pt>
                <c:pt idx="43">
                  <c:v>4</c:v>
                </c:pt>
                <c:pt idx="44">
                  <c:v>6</c:v>
                </c:pt>
                <c:pt idx="45">
                  <c:v>6</c:v>
                </c:pt>
                <c:pt idx="46">
                  <c:v>4</c:v>
                </c:pt>
                <c:pt idx="47">
                  <c:v>3</c:v>
                </c:pt>
                <c:pt idx="48">
                  <c:v>3</c:v>
                </c:pt>
                <c:pt idx="49">
                  <c:v>4</c:v>
                </c:pt>
                <c:pt idx="50">
                  <c:v>3</c:v>
                </c:pt>
                <c:pt idx="51">
                  <c:v>3</c:v>
                </c:pt>
                <c:pt idx="52">
                  <c:v>3</c:v>
                </c:pt>
                <c:pt idx="53">
                  <c:v>3</c:v>
                </c:pt>
                <c:pt idx="54">
                  <c:v>3</c:v>
                </c:pt>
                <c:pt idx="55">
                  <c:v>3</c:v>
                </c:pt>
                <c:pt idx="56">
                  <c:v>3</c:v>
                </c:pt>
                <c:pt idx="57">
                  <c:v>3</c:v>
                </c:pt>
                <c:pt idx="58">
                  <c:v>4</c:v>
                </c:pt>
                <c:pt idx="59">
                  <c:v>3</c:v>
                </c:pt>
                <c:pt idx="60">
                  <c:v>3</c:v>
                </c:pt>
                <c:pt idx="61">
                  <c:v>4</c:v>
                </c:pt>
                <c:pt idx="62">
                  <c:v>3</c:v>
                </c:pt>
                <c:pt idx="63">
                  <c:v>3</c:v>
                </c:pt>
                <c:pt idx="64">
                  <c:v>3</c:v>
                </c:pt>
                <c:pt idx="65">
                  <c:v>3</c:v>
                </c:pt>
                <c:pt idx="66">
                  <c:v>3</c:v>
                </c:pt>
                <c:pt idx="67">
                  <c:v>4</c:v>
                </c:pt>
                <c:pt idx="68">
                  <c:v>6</c:v>
                </c:pt>
                <c:pt idx="69">
                  <c:v>4</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63232"/>
        <c:axId val="114598464"/>
      </c:lineChart>
      <c:catAx>
        <c:axId val="90463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598464"/>
        <c:crossesAt val="-1.25"/>
        <c:auto val="1"/>
        <c:lblAlgn val="ctr"/>
        <c:lblOffset val="100"/>
        <c:tickLblSkip val="120"/>
        <c:tickMarkSkip val="120"/>
        <c:noMultiLvlLbl val="0"/>
      </c:catAx>
      <c:valAx>
        <c:axId val="1145984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046323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42153.518750000003</c:v>
                </c:pt>
                <c:pt idx="1">
                  <c:v>42153.865972222222</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42153.518750000003</c:v>
                </c:pt>
                <c:pt idx="1">
                  <c:v>42153.865972222222</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42153.518750000003</c:v>
                </c:pt>
                <c:pt idx="1">
                  <c:v>42153.865972222222</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161359552"/>
        <c:axId val="161360128"/>
      </c:scatterChart>
      <c:valAx>
        <c:axId val="161359552"/>
        <c:scaling>
          <c:orientation val="minMax"/>
          <c:max val="42153.935416666667"/>
          <c:min val="42153.51875000000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360128"/>
        <c:crosses val="autoZero"/>
        <c:crossBetween val="midCat"/>
        <c:majorUnit val="4.1666660000000001E-2"/>
      </c:valAx>
      <c:valAx>
        <c:axId val="16136012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16135955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4</c:v>
                </c:pt>
                <c:pt idx="41">
                  <c:v>4</c:v>
                </c:pt>
                <c:pt idx="42">
                  <c:v>4</c:v>
                </c:pt>
                <c:pt idx="43">
                  <c:v>4</c:v>
                </c:pt>
                <c:pt idx="44">
                  <c:v>6</c:v>
                </c:pt>
                <c:pt idx="45">
                  <c:v>6</c:v>
                </c:pt>
                <c:pt idx="46">
                  <c:v>4</c:v>
                </c:pt>
                <c:pt idx="47">
                  <c:v>3</c:v>
                </c:pt>
                <c:pt idx="48">
                  <c:v>3</c:v>
                </c:pt>
                <c:pt idx="49">
                  <c:v>4</c:v>
                </c:pt>
                <c:pt idx="50">
                  <c:v>3</c:v>
                </c:pt>
                <c:pt idx="51">
                  <c:v>3</c:v>
                </c:pt>
                <c:pt idx="52">
                  <c:v>3</c:v>
                </c:pt>
                <c:pt idx="53">
                  <c:v>3</c:v>
                </c:pt>
                <c:pt idx="54">
                  <c:v>3</c:v>
                </c:pt>
                <c:pt idx="55">
                  <c:v>3</c:v>
                </c:pt>
                <c:pt idx="56">
                  <c:v>3</c:v>
                </c:pt>
                <c:pt idx="57">
                  <c:v>3</c:v>
                </c:pt>
                <c:pt idx="58">
                  <c:v>4</c:v>
                </c:pt>
                <c:pt idx="59">
                  <c:v>3</c:v>
                </c:pt>
                <c:pt idx="60">
                  <c:v>3</c:v>
                </c:pt>
                <c:pt idx="61">
                  <c:v>4</c:v>
                </c:pt>
                <c:pt idx="62">
                  <c:v>3</c:v>
                </c:pt>
                <c:pt idx="63">
                  <c:v>3</c:v>
                </c:pt>
                <c:pt idx="64">
                  <c:v>3</c:v>
                </c:pt>
                <c:pt idx="65">
                  <c:v>3</c:v>
                </c:pt>
                <c:pt idx="66">
                  <c:v>3</c:v>
                </c:pt>
                <c:pt idx="67">
                  <c:v>4</c:v>
                </c:pt>
                <c:pt idx="68">
                  <c:v>6</c:v>
                </c:pt>
                <c:pt idx="69">
                  <c:v>4</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4447360"/>
        <c:axId val="88929920"/>
      </c:lineChart>
      <c:catAx>
        <c:axId val="114447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8929920"/>
        <c:crossesAt val="-1.25"/>
        <c:auto val="1"/>
        <c:lblAlgn val="ctr"/>
        <c:lblOffset val="100"/>
        <c:tickLblSkip val="120"/>
        <c:tickMarkSkip val="120"/>
        <c:noMultiLvlLbl val="0"/>
      </c:catAx>
      <c:valAx>
        <c:axId val="8892992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444736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663232"/>
        <c:axId val="88931648"/>
      </c:lineChart>
      <c:catAx>
        <c:axId val="109663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8931648"/>
        <c:crosses val="autoZero"/>
        <c:auto val="1"/>
        <c:lblAlgn val="ctr"/>
        <c:lblOffset val="100"/>
        <c:tickLblSkip val="120"/>
        <c:tickMarkSkip val="120"/>
        <c:noMultiLvlLbl val="0"/>
      </c:catAx>
      <c:valAx>
        <c:axId val="8893164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0966323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663744"/>
        <c:axId val="109732992"/>
      </c:lineChart>
      <c:catAx>
        <c:axId val="109663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732992"/>
        <c:crosses val="autoZero"/>
        <c:auto val="1"/>
        <c:lblAlgn val="ctr"/>
        <c:lblOffset val="100"/>
        <c:tickLblSkip val="120"/>
        <c:tickMarkSkip val="120"/>
        <c:noMultiLvlLbl val="0"/>
      </c:catAx>
      <c:valAx>
        <c:axId val="10973299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66374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664768"/>
        <c:axId val="109735296"/>
      </c:lineChart>
      <c:catAx>
        <c:axId val="109664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735296"/>
        <c:crosses val="autoZero"/>
        <c:auto val="1"/>
        <c:lblAlgn val="ctr"/>
        <c:lblOffset val="100"/>
        <c:tickLblSkip val="120"/>
        <c:tickMarkSkip val="120"/>
        <c:noMultiLvlLbl val="0"/>
      </c:catAx>
      <c:valAx>
        <c:axId val="10973529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66476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09665280"/>
        <c:axId val="109737024"/>
      </c:barChart>
      <c:catAx>
        <c:axId val="10966528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09737024"/>
        <c:crossesAt val="0"/>
        <c:auto val="1"/>
        <c:lblAlgn val="ctr"/>
        <c:lblOffset val="100"/>
        <c:tickLblSkip val="5"/>
        <c:tickMarkSkip val="5"/>
        <c:noMultiLvlLbl val="0"/>
      </c:catAx>
      <c:valAx>
        <c:axId val="10973702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66528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42153.518750000003</c:v>
                </c:pt>
                <c:pt idx="1">
                  <c:v>42153.865972222222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42153.518750000003</c:v>
                </c:pt>
                <c:pt idx="1">
                  <c:v>42153.865972222222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42153.518750000003</c:v>
                </c:pt>
                <c:pt idx="1">
                  <c:v>42153.865972222222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42153.518750000003</c:v>
                </c:pt>
                <c:pt idx="1">
                  <c:v>42153.865972222222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42153.518750000003</c:v>
                </c:pt>
                <c:pt idx="1">
                  <c:v>42153.865972222222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42153.518750000003</c:v>
                </c:pt>
                <c:pt idx="1">
                  <c:v>42153.865972222222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42153.518750000003</c:v>
                </c:pt>
                <c:pt idx="1">
                  <c:v>42153.865972222222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42153.518750000003</c:v>
                </c:pt>
                <c:pt idx="1">
                  <c:v>42153.865972222222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09739328"/>
        <c:axId val="136527872"/>
      </c:scatterChart>
      <c:valAx>
        <c:axId val="109739328"/>
        <c:scaling>
          <c:orientation val="minMax"/>
          <c:max val="42153.935416666667"/>
          <c:min val="42153.51875000000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36527872"/>
        <c:crosses val="autoZero"/>
        <c:crossBetween val="midCat"/>
        <c:majorUnit val="4.1666660000000001E-2"/>
      </c:valAx>
      <c:valAx>
        <c:axId val="13652787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097393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4864128"/>
        <c:axId val="136530176"/>
      </c:lineChart>
      <c:catAx>
        <c:axId val="1148641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36530176"/>
        <c:crosses val="autoZero"/>
        <c:auto val="1"/>
        <c:lblAlgn val="ctr"/>
        <c:lblOffset val="100"/>
        <c:tickLblSkip val="120"/>
        <c:tickMarkSkip val="120"/>
        <c:noMultiLvlLbl val="0"/>
      </c:catAx>
      <c:valAx>
        <c:axId val="13653017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8641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4865664"/>
        <c:axId val="136531904"/>
      </c:lineChart>
      <c:catAx>
        <c:axId val="1148656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36531904"/>
        <c:crosses val="autoZero"/>
        <c:auto val="1"/>
        <c:lblAlgn val="ctr"/>
        <c:lblOffset val="100"/>
        <c:tickLblSkip val="120"/>
        <c:tickMarkSkip val="120"/>
        <c:noMultiLvlLbl val="0"/>
      </c:catAx>
      <c:valAx>
        <c:axId val="13653190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86566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4825216"/>
        <c:axId val="136533632"/>
      </c:lineChart>
      <c:catAx>
        <c:axId val="1148252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36533632"/>
        <c:crosses val="autoZero"/>
        <c:auto val="1"/>
        <c:lblAlgn val="ctr"/>
        <c:lblOffset val="100"/>
        <c:tickLblSkip val="120"/>
        <c:tickMarkSkip val="120"/>
        <c:noMultiLvlLbl val="0"/>
      </c:catAx>
      <c:valAx>
        <c:axId val="13653363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82521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42153.518750000003</c:v>
                </c:pt>
                <c:pt idx="1">
                  <c:v>42153.865972222222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42153.518750000003</c:v>
                </c:pt>
                <c:pt idx="1">
                  <c:v>42153.865972222222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42153.518750000003</c:v>
                </c:pt>
                <c:pt idx="1">
                  <c:v>42153.865972222222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42153.518750000003</c:v>
                </c:pt>
                <c:pt idx="1">
                  <c:v>42153.865972222222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42153.518750000003</c:v>
                </c:pt>
                <c:pt idx="1">
                  <c:v>42153.865972222222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42153.518750000003</c:v>
                </c:pt>
                <c:pt idx="1">
                  <c:v>42153.865972222222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42153.518750000003</c:v>
                </c:pt>
                <c:pt idx="1">
                  <c:v>42153.865972222222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42153.518750000003</c:v>
                </c:pt>
                <c:pt idx="1">
                  <c:v>42153.865972222222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14600768"/>
        <c:axId val="114601344"/>
      </c:scatterChart>
      <c:valAx>
        <c:axId val="114600768"/>
        <c:scaling>
          <c:orientation val="minMax"/>
          <c:max val="42153.935416666667"/>
          <c:min val="42153.51875000000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601344"/>
        <c:crosses val="autoZero"/>
        <c:crossBetween val="midCat"/>
        <c:majorUnit val="4.1666660000000001E-2"/>
      </c:valAx>
      <c:valAx>
        <c:axId val="11460134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146007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15,0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63744"/>
        <c:axId val="114603072"/>
      </c:lineChart>
      <c:catAx>
        <c:axId val="90463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603072"/>
        <c:crosses val="autoZero"/>
        <c:auto val="1"/>
        <c:lblAlgn val="ctr"/>
        <c:lblOffset val="100"/>
        <c:tickLblSkip val="120"/>
        <c:tickMarkSkip val="120"/>
        <c:noMultiLvlLbl val="0"/>
      </c:catAx>
      <c:valAx>
        <c:axId val="11460307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046374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3467904"/>
        <c:axId val="114605376"/>
      </c:lineChart>
      <c:catAx>
        <c:axId val="1134679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605376"/>
        <c:crosses val="autoZero"/>
        <c:auto val="1"/>
        <c:lblAlgn val="ctr"/>
        <c:lblOffset val="100"/>
        <c:tickLblSkip val="120"/>
        <c:tickMarkSkip val="120"/>
        <c:noMultiLvlLbl val="0"/>
      </c:catAx>
      <c:valAx>
        <c:axId val="11460537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346790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3469440"/>
        <c:axId val="114771072"/>
      </c:lineChart>
      <c:catAx>
        <c:axId val="1134694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771072"/>
        <c:crosses val="autoZero"/>
        <c:auto val="1"/>
        <c:lblAlgn val="ctr"/>
        <c:lblOffset val="100"/>
        <c:tickLblSkip val="120"/>
        <c:tickMarkSkip val="120"/>
        <c:noMultiLvlLbl val="0"/>
      </c:catAx>
      <c:valAx>
        <c:axId val="11477107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346944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3469952"/>
        <c:axId val="114772800"/>
      </c:lineChart>
      <c:catAx>
        <c:axId val="1134699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772800"/>
        <c:crosses val="autoZero"/>
        <c:auto val="1"/>
        <c:lblAlgn val="ctr"/>
        <c:lblOffset val="100"/>
        <c:tickLblSkip val="120"/>
        <c:tickMarkSkip val="120"/>
        <c:noMultiLvlLbl val="0"/>
      </c:catAx>
      <c:valAx>
        <c:axId val="11477280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346995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4</c:v>
                </c:pt>
                <c:pt idx="41">
                  <c:v>4</c:v>
                </c:pt>
                <c:pt idx="42">
                  <c:v>4</c:v>
                </c:pt>
                <c:pt idx="43">
                  <c:v>4</c:v>
                </c:pt>
                <c:pt idx="44">
                  <c:v>6</c:v>
                </c:pt>
                <c:pt idx="45">
                  <c:v>6</c:v>
                </c:pt>
                <c:pt idx="46">
                  <c:v>4</c:v>
                </c:pt>
                <c:pt idx="47">
                  <c:v>3</c:v>
                </c:pt>
                <c:pt idx="48">
                  <c:v>3</c:v>
                </c:pt>
                <c:pt idx="49">
                  <c:v>4</c:v>
                </c:pt>
                <c:pt idx="50">
                  <c:v>3</c:v>
                </c:pt>
                <c:pt idx="51">
                  <c:v>3</c:v>
                </c:pt>
                <c:pt idx="52">
                  <c:v>3</c:v>
                </c:pt>
                <c:pt idx="53">
                  <c:v>3</c:v>
                </c:pt>
                <c:pt idx="54">
                  <c:v>3</c:v>
                </c:pt>
                <c:pt idx="55">
                  <c:v>3</c:v>
                </c:pt>
                <c:pt idx="56">
                  <c:v>3</c:v>
                </c:pt>
                <c:pt idx="57">
                  <c:v>3</c:v>
                </c:pt>
                <c:pt idx="58">
                  <c:v>4</c:v>
                </c:pt>
                <c:pt idx="59">
                  <c:v>3</c:v>
                </c:pt>
                <c:pt idx="60">
                  <c:v>3</c:v>
                </c:pt>
                <c:pt idx="61">
                  <c:v>4</c:v>
                </c:pt>
                <c:pt idx="62">
                  <c:v>3</c:v>
                </c:pt>
                <c:pt idx="63">
                  <c:v>3</c:v>
                </c:pt>
                <c:pt idx="64">
                  <c:v>3</c:v>
                </c:pt>
                <c:pt idx="65">
                  <c:v>3</c:v>
                </c:pt>
                <c:pt idx="66">
                  <c:v>3</c:v>
                </c:pt>
                <c:pt idx="67">
                  <c:v>4</c:v>
                </c:pt>
                <c:pt idx="68">
                  <c:v>6</c:v>
                </c:pt>
                <c:pt idx="69">
                  <c:v>4</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3999872"/>
        <c:axId val="114773952"/>
      </c:lineChart>
      <c:catAx>
        <c:axId val="113999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773952"/>
        <c:crossesAt val="-1.25"/>
        <c:auto val="1"/>
        <c:lblAlgn val="ctr"/>
        <c:lblOffset val="100"/>
        <c:tickLblSkip val="120"/>
        <c:tickMarkSkip val="120"/>
        <c:noMultiLvlLbl val="0"/>
      </c:catAx>
      <c:valAx>
        <c:axId val="1147739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399987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3470976"/>
        <c:axId val="114775680"/>
      </c:lineChart>
      <c:catAx>
        <c:axId val="11347097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775680"/>
        <c:crosses val="autoZero"/>
        <c:auto val="1"/>
        <c:lblAlgn val="ctr"/>
        <c:lblOffset val="100"/>
        <c:tickLblSkip val="120"/>
        <c:tickMarkSkip val="120"/>
        <c:noMultiLvlLbl val="0"/>
      </c:catAx>
      <c:valAx>
        <c:axId val="11477568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347097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42153.518750000003</c:v>
                </c:pt>
                <c:pt idx="1">
                  <c:v>42153.519097222226</c:v>
                </c:pt>
                <c:pt idx="2">
                  <c:v>42153.51944444445</c:v>
                </c:pt>
                <c:pt idx="3">
                  <c:v>42153.519791666673</c:v>
                </c:pt>
                <c:pt idx="4">
                  <c:v>42153.520138888889</c:v>
                </c:pt>
                <c:pt idx="5">
                  <c:v>42153.520486111112</c:v>
                </c:pt>
                <c:pt idx="6">
                  <c:v>42153.520833333336</c:v>
                </c:pt>
                <c:pt idx="7">
                  <c:v>42153.521180555559</c:v>
                </c:pt>
                <c:pt idx="8">
                  <c:v>42153.521527777782</c:v>
                </c:pt>
                <c:pt idx="9">
                  <c:v>42153.521875000006</c:v>
                </c:pt>
                <c:pt idx="10">
                  <c:v>42153.522222222222</c:v>
                </c:pt>
                <c:pt idx="11">
                  <c:v>42153.522569444445</c:v>
                </c:pt>
                <c:pt idx="12">
                  <c:v>42153.522916666669</c:v>
                </c:pt>
                <c:pt idx="13">
                  <c:v>42153.523263888892</c:v>
                </c:pt>
                <c:pt idx="14">
                  <c:v>42153.523611111115</c:v>
                </c:pt>
                <c:pt idx="15">
                  <c:v>42153.523958333339</c:v>
                </c:pt>
                <c:pt idx="16">
                  <c:v>42153.524305555562</c:v>
                </c:pt>
                <c:pt idx="17">
                  <c:v>42153.524652777778</c:v>
                </c:pt>
                <c:pt idx="18">
                  <c:v>42153.525000000001</c:v>
                </c:pt>
                <c:pt idx="19">
                  <c:v>42153.525347222225</c:v>
                </c:pt>
                <c:pt idx="20">
                  <c:v>42153.525694444448</c:v>
                </c:pt>
                <c:pt idx="21">
                  <c:v>42153.526041666672</c:v>
                </c:pt>
                <c:pt idx="22">
                  <c:v>42153.526388888895</c:v>
                </c:pt>
                <c:pt idx="23">
                  <c:v>42153.526736111111</c:v>
                </c:pt>
                <c:pt idx="24">
                  <c:v>42153.527083333334</c:v>
                </c:pt>
                <c:pt idx="25">
                  <c:v>42153.527430555558</c:v>
                </c:pt>
                <c:pt idx="26">
                  <c:v>42153.527777777781</c:v>
                </c:pt>
                <c:pt idx="27">
                  <c:v>42153.528125000004</c:v>
                </c:pt>
                <c:pt idx="28">
                  <c:v>42153.528472222228</c:v>
                </c:pt>
                <c:pt idx="29">
                  <c:v>42153.528819444444</c:v>
                </c:pt>
                <c:pt idx="30">
                  <c:v>42153.529166666667</c:v>
                </c:pt>
                <c:pt idx="31">
                  <c:v>42153.529513888891</c:v>
                </c:pt>
                <c:pt idx="32">
                  <c:v>42153.529861111114</c:v>
                </c:pt>
                <c:pt idx="33">
                  <c:v>42153.530208333337</c:v>
                </c:pt>
                <c:pt idx="34">
                  <c:v>42153.530555555561</c:v>
                </c:pt>
                <c:pt idx="35">
                  <c:v>42153.530902777784</c:v>
                </c:pt>
                <c:pt idx="36">
                  <c:v>42153.53125</c:v>
                </c:pt>
                <c:pt idx="37">
                  <c:v>42153.531597222223</c:v>
                </c:pt>
                <c:pt idx="38">
                  <c:v>42153.531944444447</c:v>
                </c:pt>
                <c:pt idx="39">
                  <c:v>42153.53229166667</c:v>
                </c:pt>
                <c:pt idx="40">
                  <c:v>42153.532638888893</c:v>
                </c:pt>
                <c:pt idx="41">
                  <c:v>42153.532986111117</c:v>
                </c:pt>
                <c:pt idx="42">
                  <c:v>42153.533333333333</c:v>
                </c:pt>
                <c:pt idx="43">
                  <c:v>42153.533680555556</c:v>
                </c:pt>
                <c:pt idx="44">
                  <c:v>42153.53402777778</c:v>
                </c:pt>
                <c:pt idx="45">
                  <c:v>42153.534375000003</c:v>
                </c:pt>
                <c:pt idx="46">
                  <c:v>42153.534722222226</c:v>
                </c:pt>
                <c:pt idx="47">
                  <c:v>42153.53506944445</c:v>
                </c:pt>
                <c:pt idx="48">
                  <c:v>42153.535416666673</c:v>
                </c:pt>
                <c:pt idx="49">
                  <c:v>42153.535763888889</c:v>
                </c:pt>
                <c:pt idx="50">
                  <c:v>42153.536111111112</c:v>
                </c:pt>
                <c:pt idx="51">
                  <c:v>42153.536458333336</c:v>
                </c:pt>
                <c:pt idx="52">
                  <c:v>42153.536805555559</c:v>
                </c:pt>
                <c:pt idx="53">
                  <c:v>42153.537152777782</c:v>
                </c:pt>
                <c:pt idx="54">
                  <c:v>42153.537500000006</c:v>
                </c:pt>
                <c:pt idx="55">
                  <c:v>42153.537847222222</c:v>
                </c:pt>
                <c:pt idx="56">
                  <c:v>42153.538194444445</c:v>
                </c:pt>
                <c:pt idx="57">
                  <c:v>42153.538541666669</c:v>
                </c:pt>
                <c:pt idx="58">
                  <c:v>42153.538888888892</c:v>
                </c:pt>
                <c:pt idx="59">
                  <c:v>42153.539236111115</c:v>
                </c:pt>
                <c:pt idx="60">
                  <c:v>42153.539583333339</c:v>
                </c:pt>
                <c:pt idx="61">
                  <c:v>42153.539930555562</c:v>
                </c:pt>
                <c:pt idx="62">
                  <c:v>42153.540277777778</c:v>
                </c:pt>
                <c:pt idx="63">
                  <c:v>42153.540625000001</c:v>
                </c:pt>
                <c:pt idx="64">
                  <c:v>42153.540972222225</c:v>
                </c:pt>
                <c:pt idx="65">
                  <c:v>42153.541319444448</c:v>
                </c:pt>
                <c:pt idx="66">
                  <c:v>42153.541666666672</c:v>
                </c:pt>
                <c:pt idx="67">
                  <c:v>42153.542013888895</c:v>
                </c:pt>
                <c:pt idx="68">
                  <c:v>42153.542361111111</c:v>
                </c:pt>
                <c:pt idx="69">
                  <c:v>42153.542708333334</c:v>
                </c:pt>
                <c:pt idx="70">
                  <c:v>42153.543055555558</c:v>
                </c:pt>
                <c:pt idx="71">
                  <c:v>42153.543402777781</c:v>
                </c:pt>
                <c:pt idx="72">
                  <c:v>42153.543750000004</c:v>
                </c:pt>
                <c:pt idx="73">
                  <c:v>42153.544097222228</c:v>
                </c:pt>
                <c:pt idx="74">
                  <c:v>42153.544444444444</c:v>
                </c:pt>
                <c:pt idx="75">
                  <c:v>42153.544791666667</c:v>
                </c:pt>
                <c:pt idx="76">
                  <c:v>42153.545138888891</c:v>
                </c:pt>
                <c:pt idx="77">
                  <c:v>42153.545486111114</c:v>
                </c:pt>
                <c:pt idx="78">
                  <c:v>42153.545833333337</c:v>
                </c:pt>
                <c:pt idx="79">
                  <c:v>42153.546180555561</c:v>
                </c:pt>
                <c:pt idx="80">
                  <c:v>42153.546527777784</c:v>
                </c:pt>
                <c:pt idx="81">
                  <c:v>42153.546875</c:v>
                </c:pt>
                <c:pt idx="82">
                  <c:v>42153.547222222223</c:v>
                </c:pt>
                <c:pt idx="83">
                  <c:v>42153.547569444447</c:v>
                </c:pt>
                <c:pt idx="84">
                  <c:v>42153.54791666667</c:v>
                </c:pt>
                <c:pt idx="85">
                  <c:v>42153.548263888893</c:v>
                </c:pt>
                <c:pt idx="86">
                  <c:v>42153.548611111117</c:v>
                </c:pt>
                <c:pt idx="87">
                  <c:v>42153.548958333333</c:v>
                </c:pt>
                <c:pt idx="88">
                  <c:v>42153.549305555556</c:v>
                </c:pt>
                <c:pt idx="89">
                  <c:v>42153.54965277778</c:v>
                </c:pt>
                <c:pt idx="90">
                  <c:v>42153.55</c:v>
                </c:pt>
                <c:pt idx="91">
                  <c:v>42153.550347222226</c:v>
                </c:pt>
                <c:pt idx="92">
                  <c:v>42153.55069444445</c:v>
                </c:pt>
                <c:pt idx="93">
                  <c:v>42153.551041666673</c:v>
                </c:pt>
                <c:pt idx="94">
                  <c:v>42153.551388888889</c:v>
                </c:pt>
                <c:pt idx="95">
                  <c:v>42153.551736111112</c:v>
                </c:pt>
                <c:pt idx="96">
                  <c:v>42153.552083333336</c:v>
                </c:pt>
                <c:pt idx="97">
                  <c:v>42153.552430555559</c:v>
                </c:pt>
                <c:pt idx="98">
                  <c:v>42153.552777777782</c:v>
                </c:pt>
                <c:pt idx="99">
                  <c:v>42153.553125000006</c:v>
                </c:pt>
                <c:pt idx="100">
                  <c:v>42153.553472222222</c:v>
                </c:pt>
                <c:pt idx="101">
                  <c:v>42153.553819444445</c:v>
                </c:pt>
                <c:pt idx="102">
                  <c:v>42153.554166666669</c:v>
                </c:pt>
                <c:pt idx="103">
                  <c:v>42153.554513888892</c:v>
                </c:pt>
                <c:pt idx="104">
                  <c:v>42153.554861111115</c:v>
                </c:pt>
                <c:pt idx="105">
                  <c:v>42153.555208333339</c:v>
                </c:pt>
                <c:pt idx="106">
                  <c:v>42153.555555555562</c:v>
                </c:pt>
                <c:pt idx="107">
                  <c:v>42153.555902777778</c:v>
                </c:pt>
                <c:pt idx="108">
                  <c:v>42153.556250000001</c:v>
                </c:pt>
                <c:pt idx="109">
                  <c:v>42153.556597222225</c:v>
                </c:pt>
                <c:pt idx="110">
                  <c:v>42153.556944444448</c:v>
                </c:pt>
                <c:pt idx="111">
                  <c:v>42153.557291666672</c:v>
                </c:pt>
                <c:pt idx="112">
                  <c:v>42153.557638888895</c:v>
                </c:pt>
                <c:pt idx="113">
                  <c:v>42153.557986111111</c:v>
                </c:pt>
                <c:pt idx="114">
                  <c:v>42153.558333333334</c:v>
                </c:pt>
                <c:pt idx="115">
                  <c:v>42153.558680555558</c:v>
                </c:pt>
                <c:pt idx="116">
                  <c:v>42153.559027777781</c:v>
                </c:pt>
                <c:pt idx="117">
                  <c:v>42153.559375000004</c:v>
                </c:pt>
                <c:pt idx="118">
                  <c:v>42153.559722222228</c:v>
                </c:pt>
                <c:pt idx="119">
                  <c:v>42153.560069444444</c:v>
                </c:pt>
                <c:pt idx="120">
                  <c:v>42153.560416666667</c:v>
                </c:pt>
                <c:pt idx="121">
                  <c:v>42153.560763888891</c:v>
                </c:pt>
                <c:pt idx="122">
                  <c:v>42153.561111111114</c:v>
                </c:pt>
                <c:pt idx="123">
                  <c:v>42153.561458333337</c:v>
                </c:pt>
                <c:pt idx="124">
                  <c:v>42153.561805555561</c:v>
                </c:pt>
                <c:pt idx="125">
                  <c:v>42153.562152777784</c:v>
                </c:pt>
                <c:pt idx="126">
                  <c:v>42153.5625</c:v>
                </c:pt>
                <c:pt idx="127">
                  <c:v>42153.562847222223</c:v>
                </c:pt>
                <c:pt idx="128">
                  <c:v>42153.563194444447</c:v>
                </c:pt>
                <c:pt idx="129">
                  <c:v>42153.56354166667</c:v>
                </c:pt>
                <c:pt idx="130">
                  <c:v>42153.563888888893</c:v>
                </c:pt>
                <c:pt idx="131">
                  <c:v>42153.564236111117</c:v>
                </c:pt>
                <c:pt idx="132">
                  <c:v>42153.564583333333</c:v>
                </c:pt>
                <c:pt idx="133">
                  <c:v>42153.564930555556</c:v>
                </c:pt>
                <c:pt idx="134">
                  <c:v>42153.56527777778</c:v>
                </c:pt>
                <c:pt idx="135">
                  <c:v>42153.565625000003</c:v>
                </c:pt>
                <c:pt idx="136">
                  <c:v>42153.565972222226</c:v>
                </c:pt>
                <c:pt idx="137">
                  <c:v>42153.56631944445</c:v>
                </c:pt>
                <c:pt idx="138">
                  <c:v>42153.566666666673</c:v>
                </c:pt>
                <c:pt idx="139">
                  <c:v>42153.567013888889</c:v>
                </c:pt>
                <c:pt idx="140">
                  <c:v>42153.567361111112</c:v>
                </c:pt>
                <c:pt idx="141">
                  <c:v>42153.567708333336</c:v>
                </c:pt>
                <c:pt idx="142">
                  <c:v>42153.568055555559</c:v>
                </c:pt>
                <c:pt idx="143">
                  <c:v>42153.568402777782</c:v>
                </c:pt>
                <c:pt idx="144">
                  <c:v>42153.568750000006</c:v>
                </c:pt>
                <c:pt idx="145">
                  <c:v>42153.569097222222</c:v>
                </c:pt>
                <c:pt idx="146">
                  <c:v>42153.569444444445</c:v>
                </c:pt>
                <c:pt idx="147">
                  <c:v>42153.569791666669</c:v>
                </c:pt>
                <c:pt idx="148">
                  <c:v>42153.570138888892</c:v>
                </c:pt>
                <c:pt idx="149">
                  <c:v>42153.570486111115</c:v>
                </c:pt>
                <c:pt idx="150">
                  <c:v>42153.570833333339</c:v>
                </c:pt>
                <c:pt idx="151">
                  <c:v>42153.571180555562</c:v>
                </c:pt>
                <c:pt idx="152">
                  <c:v>42153.571527777778</c:v>
                </c:pt>
                <c:pt idx="153">
                  <c:v>42153.571875000001</c:v>
                </c:pt>
                <c:pt idx="154">
                  <c:v>42153.572222222225</c:v>
                </c:pt>
                <c:pt idx="155">
                  <c:v>42153.572569444448</c:v>
                </c:pt>
                <c:pt idx="156">
                  <c:v>42153.572916666672</c:v>
                </c:pt>
                <c:pt idx="157">
                  <c:v>42153.573263888895</c:v>
                </c:pt>
                <c:pt idx="158">
                  <c:v>42153.573611111111</c:v>
                </c:pt>
                <c:pt idx="159">
                  <c:v>42153.573958333334</c:v>
                </c:pt>
                <c:pt idx="160">
                  <c:v>42153.574305555558</c:v>
                </c:pt>
                <c:pt idx="161">
                  <c:v>42153.574652777781</c:v>
                </c:pt>
                <c:pt idx="162">
                  <c:v>42153.575000000004</c:v>
                </c:pt>
                <c:pt idx="163">
                  <c:v>42153.575347222228</c:v>
                </c:pt>
                <c:pt idx="164">
                  <c:v>42153.575694444444</c:v>
                </c:pt>
                <c:pt idx="165">
                  <c:v>42153.576041666667</c:v>
                </c:pt>
                <c:pt idx="166">
                  <c:v>42153.576388888891</c:v>
                </c:pt>
                <c:pt idx="167">
                  <c:v>42153.576736111114</c:v>
                </c:pt>
                <c:pt idx="168">
                  <c:v>42153.577083333337</c:v>
                </c:pt>
                <c:pt idx="169">
                  <c:v>42153.577430555561</c:v>
                </c:pt>
                <c:pt idx="170">
                  <c:v>42153.577777777784</c:v>
                </c:pt>
                <c:pt idx="171">
                  <c:v>42153.578125</c:v>
                </c:pt>
                <c:pt idx="172">
                  <c:v>42153.578472222223</c:v>
                </c:pt>
                <c:pt idx="173">
                  <c:v>42153.578819444447</c:v>
                </c:pt>
                <c:pt idx="174">
                  <c:v>42153.57916666667</c:v>
                </c:pt>
                <c:pt idx="175">
                  <c:v>42153.579513888893</c:v>
                </c:pt>
                <c:pt idx="176">
                  <c:v>42153.579861111117</c:v>
                </c:pt>
                <c:pt idx="177">
                  <c:v>42153.580208333333</c:v>
                </c:pt>
                <c:pt idx="178">
                  <c:v>42153.580555555556</c:v>
                </c:pt>
                <c:pt idx="179">
                  <c:v>42153.58090277778</c:v>
                </c:pt>
                <c:pt idx="180">
                  <c:v>42153.581250000003</c:v>
                </c:pt>
                <c:pt idx="181">
                  <c:v>42153.581597222226</c:v>
                </c:pt>
                <c:pt idx="182">
                  <c:v>42153.58194444445</c:v>
                </c:pt>
                <c:pt idx="183">
                  <c:v>42153.582291666673</c:v>
                </c:pt>
                <c:pt idx="184">
                  <c:v>42153.582638888889</c:v>
                </c:pt>
                <c:pt idx="185">
                  <c:v>42153.582986111112</c:v>
                </c:pt>
                <c:pt idx="186">
                  <c:v>42153.583333333336</c:v>
                </c:pt>
                <c:pt idx="187">
                  <c:v>42153.583680555559</c:v>
                </c:pt>
                <c:pt idx="188">
                  <c:v>42153.584027777782</c:v>
                </c:pt>
                <c:pt idx="189">
                  <c:v>42153.584375000006</c:v>
                </c:pt>
                <c:pt idx="190">
                  <c:v>42153.584722222222</c:v>
                </c:pt>
                <c:pt idx="191">
                  <c:v>42153.585069444445</c:v>
                </c:pt>
                <c:pt idx="192">
                  <c:v>42153.585416666669</c:v>
                </c:pt>
                <c:pt idx="193">
                  <c:v>42153.585763888892</c:v>
                </c:pt>
                <c:pt idx="194">
                  <c:v>42153.586111111115</c:v>
                </c:pt>
                <c:pt idx="195">
                  <c:v>42153.586458333339</c:v>
                </c:pt>
                <c:pt idx="196">
                  <c:v>42153.586805555562</c:v>
                </c:pt>
                <c:pt idx="197">
                  <c:v>42153.587152777778</c:v>
                </c:pt>
                <c:pt idx="198">
                  <c:v>42153.587500000001</c:v>
                </c:pt>
                <c:pt idx="199">
                  <c:v>42153.587847222225</c:v>
                </c:pt>
                <c:pt idx="200">
                  <c:v>42153.588194444448</c:v>
                </c:pt>
                <c:pt idx="201">
                  <c:v>42153.588541666672</c:v>
                </c:pt>
                <c:pt idx="202">
                  <c:v>42153.588888888895</c:v>
                </c:pt>
                <c:pt idx="203">
                  <c:v>42153.589236111111</c:v>
                </c:pt>
                <c:pt idx="204">
                  <c:v>42153.589583333334</c:v>
                </c:pt>
                <c:pt idx="205">
                  <c:v>42153.589930555558</c:v>
                </c:pt>
                <c:pt idx="206">
                  <c:v>42153.590277777781</c:v>
                </c:pt>
                <c:pt idx="207">
                  <c:v>42153.590625000004</c:v>
                </c:pt>
                <c:pt idx="208">
                  <c:v>42153.590972222228</c:v>
                </c:pt>
                <c:pt idx="209">
                  <c:v>42153.591319444444</c:v>
                </c:pt>
                <c:pt idx="210">
                  <c:v>42153.591666666667</c:v>
                </c:pt>
                <c:pt idx="211">
                  <c:v>42153.592013888891</c:v>
                </c:pt>
                <c:pt idx="212">
                  <c:v>42153.592361111114</c:v>
                </c:pt>
                <c:pt idx="213">
                  <c:v>42153.592708333337</c:v>
                </c:pt>
                <c:pt idx="214">
                  <c:v>42153.593055555561</c:v>
                </c:pt>
                <c:pt idx="215">
                  <c:v>42153.593402777784</c:v>
                </c:pt>
                <c:pt idx="216">
                  <c:v>42153.59375</c:v>
                </c:pt>
                <c:pt idx="217">
                  <c:v>42153.594097222223</c:v>
                </c:pt>
                <c:pt idx="218">
                  <c:v>42153.594444444447</c:v>
                </c:pt>
                <c:pt idx="219">
                  <c:v>42153.59479166667</c:v>
                </c:pt>
                <c:pt idx="220">
                  <c:v>42153.595138888893</c:v>
                </c:pt>
                <c:pt idx="221">
                  <c:v>42153.595486111117</c:v>
                </c:pt>
                <c:pt idx="222">
                  <c:v>42153.595833333333</c:v>
                </c:pt>
                <c:pt idx="223">
                  <c:v>42153.596180555556</c:v>
                </c:pt>
                <c:pt idx="224">
                  <c:v>42153.59652777778</c:v>
                </c:pt>
                <c:pt idx="225">
                  <c:v>42153.596875000003</c:v>
                </c:pt>
                <c:pt idx="226">
                  <c:v>42153.597222222226</c:v>
                </c:pt>
                <c:pt idx="227">
                  <c:v>42153.59756944445</c:v>
                </c:pt>
                <c:pt idx="228">
                  <c:v>42153.597916666673</c:v>
                </c:pt>
                <c:pt idx="229">
                  <c:v>42153.598263888889</c:v>
                </c:pt>
                <c:pt idx="230">
                  <c:v>42153.598611111112</c:v>
                </c:pt>
                <c:pt idx="231">
                  <c:v>42153.598958333336</c:v>
                </c:pt>
                <c:pt idx="232">
                  <c:v>42153.599305555559</c:v>
                </c:pt>
                <c:pt idx="233">
                  <c:v>42153.599652777782</c:v>
                </c:pt>
                <c:pt idx="234">
                  <c:v>42153.600000000006</c:v>
                </c:pt>
                <c:pt idx="235">
                  <c:v>42153.600347222222</c:v>
                </c:pt>
                <c:pt idx="236">
                  <c:v>42153.600694444445</c:v>
                </c:pt>
                <c:pt idx="237">
                  <c:v>42153.601041666669</c:v>
                </c:pt>
                <c:pt idx="238">
                  <c:v>42153.601388888892</c:v>
                </c:pt>
                <c:pt idx="239">
                  <c:v>42153.601736111115</c:v>
                </c:pt>
                <c:pt idx="240">
                  <c:v>42153.602083333339</c:v>
                </c:pt>
                <c:pt idx="241">
                  <c:v>42153.602430555562</c:v>
                </c:pt>
                <c:pt idx="242">
                  <c:v>42153.602777777778</c:v>
                </c:pt>
                <c:pt idx="243">
                  <c:v>42153.603125000001</c:v>
                </c:pt>
                <c:pt idx="244">
                  <c:v>42153.603472222225</c:v>
                </c:pt>
                <c:pt idx="245">
                  <c:v>42153.603819444448</c:v>
                </c:pt>
                <c:pt idx="246">
                  <c:v>42153.604166666672</c:v>
                </c:pt>
                <c:pt idx="247">
                  <c:v>42153.604513888895</c:v>
                </c:pt>
                <c:pt idx="248">
                  <c:v>42153.604861111111</c:v>
                </c:pt>
                <c:pt idx="249">
                  <c:v>42153.605208333334</c:v>
                </c:pt>
                <c:pt idx="250">
                  <c:v>42153.605555555558</c:v>
                </c:pt>
                <c:pt idx="251">
                  <c:v>42153.605902777781</c:v>
                </c:pt>
                <c:pt idx="252">
                  <c:v>42153.606250000004</c:v>
                </c:pt>
                <c:pt idx="253">
                  <c:v>42153.606597222228</c:v>
                </c:pt>
                <c:pt idx="254">
                  <c:v>42153.606944444444</c:v>
                </c:pt>
                <c:pt idx="255">
                  <c:v>42153.607291666667</c:v>
                </c:pt>
                <c:pt idx="256">
                  <c:v>42153.607638888891</c:v>
                </c:pt>
                <c:pt idx="257">
                  <c:v>42153.607986111114</c:v>
                </c:pt>
                <c:pt idx="258">
                  <c:v>42153.608333333337</c:v>
                </c:pt>
                <c:pt idx="259">
                  <c:v>42153.608680555561</c:v>
                </c:pt>
                <c:pt idx="260">
                  <c:v>42153.609027777784</c:v>
                </c:pt>
                <c:pt idx="261">
                  <c:v>42153.609375</c:v>
                </c:pt>
                <c:pt idx="262">
                  <c:v>42153.609722222223</c:v>
                </c:pt>
                <c:pt idx="263">
                  <c:v>42153.610069444447</c:v>
                </c:pt>
                <c:pt idx="264">
                  <c:v>42153.61041666667</c:v>
                </c:pt>
                <c:pt idx="265">
                  <c:v>42153.610763888893</c:v>
                </c:pt>
                <c:pt idx="266">
                  <c:v>42153.611111111117</c:v>
                </c:pt>
                <c:pt idx="267">
                  <c:v>42153.611458333333</c:v>
                </c:pt>
                <c:pt idx="268">
                  <c:v>42153.611805555556</c:v>
                </c:pt>
                <c:pt idx="269">
                  <c:v>42153.61215277778</c:v>
                </c:pt>
                <c:pt idx="270">
                  <c:v>42153.612500000003</c:v>
                </c:pt>
                <c:pt idx="271">
                  <c:v>42153.612847222226</c:v>
                </c:pt>
                <c:pt idx="272">
                  <c:v>42153.61319444445</c:v>
                </c:pt>
                <c:pt idx="273">
                  <c:v>42153.613541666673</c:v>
                </c:pt>
                <c:pt idx="274">
                  <c:v>42153.613888888889</c:v>
                </c:pt>
                <c:pt idx="275">
                  <c:v>42153.614236111112</c:v>
                </c:pt>
                <c:pt idx="276">
                  <c:v>42153.614583333336</c:v>
                </c:pt>
                <c:pt idx="277">
                  <c:v>42153.614930555559</c:v>
                </c:pt>
                <c:pt idx="278">
                  <c:v>42153.615277777782</c:v>
                </c:pt>
                <c:pt idx="279">
                  <c:v>42153.615625000006</c:v>
                </c:pt>
                <c:pt idx="280">
                  <c:v>42153.615972222222</c:v>
                </c:pt>
                <c:pt idx="281">
                  <c:v>42153.616319444445</c:v>
                </c:pt>
                <c:pt idx="282">
                  <c:v>42153.616666666669</c:v>
                </c:pt>
                <c:pt idx="283">
                  <c:v>42153.617013888892</c:v>
                </c:pt>
                <c:pt idx="284">
                  <c:v>42153.617361111115</c:v>
                </c:pt>
                <c:pt idx="285">
                  <c:v>42153.617708333339</c:v>
                </c:pt>
                <c:pt idx="286">
                  <c:v>42153.618055555562</c:v>
                </c:pt>
                <c:pt idx="287">
                  <c:v>42153.618402777778</c:v>
                </c:pt>
                <c:pt idx="288">
                  <c:v>42153.618750000001</c:v>
                </c:pt>
                <c:pt idx="289">
                  <c:v>42153.619097222225</c:v>
                </c:pt>
                <c:pt idx="290">
                  <c:v>42153.619444444448</c:v>
                </c:pt>
                <c:pt idx="291">
                  <c:v>42153.619791666672</c:v>
                </c:pt>
                <c:pt idx="292">
                  <c:v>42153.620138888895</c:v>
                </c:pt>
                <c:pt idx="293">
                  <c:v>42153.620486111111</c:v>
                </c:pt>
                <c:pt idx="294">
                  <c:v>42153.620833333334</c:v>
                </c:pt>
                <c:pt idx="295">
                  <c:v>42153.621180555558</c:v>
                </c:pt>
                <c:pt idx="296">
                  <c:v>42153.621527777781</c:v>
                </c:pt>
                <c:pt idx="297">
                  <c:v>42153.621875000004</c:v>
                </c:pt>
                <c:pt idx="298">
                  <c:v>42153.622222222228</c:v>
                </c:pt>
                <c:pt idx="299">
                  <c:v>42153.622569444444</c:v>
                </c:pt>
                <c:pt idx="300">
                  <c:v>42153.622916666667</c:v>
                </c:pt>
                <c:pt idx="301">
                  <c:v>42153.623263888891</c:v>
                </c:pt>
                <c:pt idx="302">
                  <c:v>42153.623611111114</c:v>
                </c:pt>
                <c:pt idx="303">
                  <c:v>42153.623958333337</c:v>
                </c:pt>
                <c:pt idx="304">
                  <c:v>42153.624305555561</c:v>
                </c:pt>
                <c:pt idx="305">
                  <c:v>42153.624652777784</c:v>
                </c:pt>
                <c:pt idx="306">
                  <c:v>42153.625</c:v>
                </c:pt>
                <c:pt idx="307">
                  <c:v>42153.625347222223</c:v>
                </c:pt>
                <c:pt idx="308">
                  <c:v>42153.625694444447</c:v>
                </c:pt>
                <c:pt idx="309">
                  <c:v>42153.62604166667</c:v>
                </c:pt>
                <c:pt idx="310">
                  <c:v>42153.626388888893</c:v>
                </c:pt>
                <c:pt idx="311">
                  <c:v>42153.626736111117</c:v>
                </c:pt>
                <c:pt idx="312">
                  <c:v>42153.627083333333</c:v>
                </c:pt>
                <c:pt idx="313">
                  <c:v>42153.627430555556</c:v>
                </c:pt>
                <c:pt idx="314">
                  <c:v>42153.62777777778</c:v>
                </c:pt>
                <c:pt idx="315">
                  <c:v>42153.628125000003</c:v>
                </c:pt>
                <c:pt idx="316">
                  <c:v>42153.628472222226</c:v>
                </c:pt>
                <c:pt idx="317">
                  <c:v>42153.62881944445</c:v>
                </c:pt>
                <c:pt idx="318">
                  <c:v>42153.629166666673</c:v>
                </c:pt>
                <c:pt idx="319">
                  <c:v>42153.629513888889</c:v>
                </c:pt>
                <c:pt idx="320">
                  <c:v>42153.629861111112</c:v>
                </c:pt>
                <c:pt idx="321">
                  <c:v>42153.630208333336</c:v>
                </c:pt>
                <c:pt idx="322">
                  <c:v>42153.630555555559</c:v>
                </c:pt>
                <c:pt idx="323">
                  <c:v>42153.630902777782</c:v>
                </c:pt>
                <c:pt idx="324">
                  <c:v>42153.631250000006</c:v>
                </c:pt>
                <c:pt idx="325">
                  <c:v>42153.631597222222</c:v>
                </c:pt>
                <c:pt idx="326">
                  <c:v>42153.631944444445</c:v>
                </c:pt>
                <c:pt idx="327">
                  <c:v>42153.632291666669</c:v>
                </c:pt>
                <c:pt idx="328">
                  <c:v>42153.632638888892</c:v>
                </c:pt>
                <c:pt idx="329">
                  <c:v>42153.632986111115</c:v>
                </c:pt>
                <c:pt idx="330">
                  <c:v>42153.633333333339</c:v>
                </c:pt>
                <c:pt idx="331">
                  <c:v>42153.633680555562</c:v>
                </c:pt>
                <c:pt idx="332">
                  <c:v>42153.634027777778</c:v>
                </c:pt>
                <c:pt idx="333">
                  <c:v>42153.634375000001</c:v>
                </c:pt>
                <c:pt idx="334">
                  <c:v>42153.634722222225</c:v>
                </c:pt>
                <c:pt idx="335">
                  <c:v>42153.635069444448</c:v>
                </c:pt>
                <c:pt idx="336">
                  <c:v>42153.635416666672</c:v>
                </c:pt>
                <c:pt idx="337">
                  <c:v>42153.635763888895</c:v>
                </c:pt>
                <c:pt idx="338">
                  <c:v>42153.636111111111</c:v>
                </c:pt>
                <c:pt idx="339">
                  <c:v>42153.636458333334</c:v>
                </c:pt>
                <c:pt idx="340">
                  <c:v>42153.636805555558</c:v>
                </c:pt>
                <c:pt idx="341">
                  <c:v>42153.637152777781</c:v>
                </c:pt>
                <c:pt idx="342">
                  <c:v>42153.637500000004</c:v>
                </c:pt>
                <c:pt idx="343">
                  <c:v>42153.637847222228</c:v>
                </c:pt>
                <c:pt idx="344">
                  <c:v>42153.638194444444</c:v>
                </c:pt>
                <c:pt idx="345">
                  <c:v>42153.638541666667</c:v>
                </c:pt>
                <c:pt idx="346">
                  <c:v>42153.638888888891</c:v>
                </c:pt>
                <c:pt idx="347">
                  <c:v>42153.639236111114</c:v>
                </c:pt>
                <c:pt idx="348">
                  <c:v>42153.639583333337</c:v>
                </c:pt>
                <c:pt idx="349">
                  <c:v>42153.639930555561</c:v>
                </c:pt>
                <c:pt idx="350">
                  <c:v>42153.640277777784</c:v>
                </c:pt>
                <c:pt idx="351">
                  <c:v>42153.640625</c:v>
                </c:pt>
                <c:pt idx="352">
                  <c:v>42153.640972222223</c:v>
                </c:pt>
                <c:pt idx="353">
                  <c:v>42153.641319444447</c:v>
                </c:pt>
                <c:pt idx="354">
                  <c:v>42153.64166666667</c:v>
                </c:pt>
                <c:pt idx="355">
                  <c:v>42153.642013888893</c:v>
                </c:pt>
                <c:pt idx="356">
                  <c:v>42153.642361111117</c:v>
                </c:pt>
                <c:pt idx="357">
                  <c:v>42153.642708333333</c:v>
                </c:pt>
                <c:pt idx="358">
                  <c:v>42153.643055555556</c:v>
                </c:pt>
                <c:pt idx="359">
                  <c:v>42153.64340277778</c:v>
                </c:pt>
                <c:pt idx="360">
                  <c:v>42153.643750000003</c:v>
                </c:pt>
                <c:pt idx="361">
                  <c:v>42153.644097222226</c:v>
                </c:pt>
                <c:pt idx="362">
                  <c:v>42153.64444444445</c:v>
                </c:pt>
                <c:pt idx="363">
                  <c:v>42153.644791666673</c:v>
                </c:pt>
                <c:pt idx="364">
                  <c:v>42153.645138888889</c:v>
                </c:pt>
                <c:pt idx="365">
                  <c:v>42153.645486111112</c:v>
                </c:pt>
                <c:pt idx="366">
                  <c:v>42153.645833333336</c:v>
                </c:pt>
                <c:pt idx="367">
                  <c:v>42153.646180555559</c:v>
                </c:pt>
                <c:pt idx="368">
                  <c:v>42153.646527777782</c:v>
                </c:pt>
                <c:pt idx="369">
                  <c:v>42153.646875000006</c:v>
                </c:pt>
                <c:pt idx="370">
                  <c:v>42153.647222222222</c:v>
                </c:pt>
                <c:pt idx="371">
                  <c:v>42153.647569444445</c:v>
                </c:pt>
                <c:pt idx="372">
                  <c:v>42153.647916666669</c:v>
                </c:pt>
                <c:pt idx="373">
                  <c:v>42153.648263888892</c:v>
                </c:pt>
                <c:pt idx="374">
                  <c:v>42153.648611111115</c:v>
                </c:pt>
                <c:pt idx="375">
                  <c:v>42153.648958333339</c:v>
                </c:pt>
                <c:pt idx="376">
                  <c:v>42153.649305555562</c:v>
                </c:pt>
                <c:pt idx="377">
                  <c:v>42153.649652777778</c:v>
                </c:pt>
                <c:pt idx="378">
                  <c:v>42153.65</c:v>
                </c:pt>
                <c:pt idx="379">
                  <c:v>42153.650347222225</c:v>
                </c:pt>
                <c:pt idx="380">
                  <c:v>42153.650694444448</c:v>
                </c:pt>
                <c:pt idx="381">
                  <c:v>42153.651041666672</c:v>
                </c:pt>
                <c:pt idx="382">
                  <c:v>42153.651388888895</c:v>
                </c:pt>
                <c:pt idx="383">
                  <c:v>42153.651736111111</c:v>
                </c:pt>
                <c:pt idx="384">
                  <c:v>42153.652083333334</c:v>
                </c:pt>
                <c:pt idx="385">
                  <c:v>42153.652430555558</c:v>
                </c:pt>
                <c:pt idx="386">
                  <c:v>42153.652777777781</c:v>
                </c:pt>
                <c:pt idx="387">
                  <c:v>42153.653125000004</c:v>
                </c:pt>
                <c:pt idx="388">
                  <c:v>42153.653472222228</c:v>
                </c:pt>
                <c:pt idx="389">
                  <c:v>42153.653819444444</c:v>
                </c:pt>
                <c:pt idx="390">
                  <c:v>42153.654166666667</c:v>
                </c:pt>
                <c:pt idx="391">
                  <c:v>42153.654513888891</c:v>
                </c:pt>
                <c:pt idx="392">
                  <c:v>42153.654861111114</c:v>
                </c:pt>
                <c:pt idx="393">
                  <c:v>42153.655208333337</c:v>
                </c:pt>
                <c:pt idx="394">
                  <c:v>42153.655555555561</c:v>
                </c:pt>
                <c:pt idx="395">
                  <c:v>42153.655902777784</c:v>
                </c:pt>
                <c:pt idx="396">
                  <c:v>42153.65625</c:v>
                </c:pt>
                <c:pt idx="397">
                  <c:v>42153.656597222223</c:v>
                </c:pt>
                <c:pt idx="398">
                  <c:v>42153.656944444447</c:v>
                </c:pt>
                <c:pt idx="399">
                  <c:v>42153.65729166667</c:v>
                </c:pt>
                <c:pt idx="400">
                  <c:v>42153.657638888893</c:v>
                </c:pt>
                <c:pt idx="401">
                  <c:v>42153.657986111117</c:v>
                </c:pt>
                <c:pt idx="402">
                  <c:v>42153.658333333333</c:v>
                </c:pt>
                <c:pt idx="403">
                  <c:v>42153.658680555556</c:v>
                </c:pt>
                <c:pt idx="404">
                  <c:v>42153.65902777778</c:v>
                </c:pt>
                <c:pt idx="405">
                  <c:v>42153.659375000003</c:v>
                </c:pt>
                <c:pt idx="406">
                  <c:v>42153.659722222226</c:v>
                </c:pt>
                <c:pt idx="407">
                  <c:v>42153.66006944445</c:v>
                </c:pt>
                <c:pt idx="408">
                  <c:v>42153.660416666673</c:v>
                </c:pt>
                <c:pt idx="409">
                  <c:v>42153.660763888889</c:v>
                </c:pt>
                <c:pt idx="410">
                  <c:v>42153.661111111112</c:v>
                </c:pt>
                <c:pt idx="411">
                  <c:v>42153.661458333336</c:v>
                </c:pt>
                <c:pt idx="412">
                  <c:v>42153.661805555559</c:v>
                </c:pt>
                <c:pt idx="413">
                  <c:v>42153.662152777782</c:v>
                </c:pt>
                <c:pt idx="414">
                  <c:v>42153.662500000006</c:v>
                </c:pt>
                <c:pt idx="415">
                  <c:v>42153.662847222222</c:v>
                </c:pt>
                <c:pt idx="416">
                  <c:v>42153.663194444445</c:v>
                </c:pt>
                <c:pt idx="417">
                  <c:v>42153.663541666669</c:v>
                </c:pt>
                <c:pt idx="418">
                  <c:v>42153.663888888892</c:v>
                </c:pt>
                <c:pt idx="419">
                  <c:v>42153.664236111115</c:v>
                </c:pt>
                <c:pt idx="420">
                  <c:v>42153.664583333339</c:v>
                </c:pt>
                <c:pt idx="421">
                  <c:v>42153.664930555562</c:v>
                </c:pt>
                <c:pt idx="422">
                  <c:v>42153.665277777778</c:v>
                </c:pt>
                <c:pt idx="423">
                  <c:v>42153.665625000001</c:v>
                </c:pt>
                <c:pt idx="424">
                  <c:v>42153.665972222225</c:v>
                </c:pt>
                <c:pt idx="425">
                  <c:v>42153.666319444448</c:v>
                </c:pt>
                <c:pt idx="426">
                  <c:v>42153.666666666672</c:v>
                </c:pt>
                <c:pt idx="427">
                  <c:v>42153.667013888895</c:v>
                </c:pt>
                <c:pt idx="428">
                  <c:v>42153.667361111111</c:v>
                </c:pt>
                <c:pt idx="429">
                  <c:v>42153.667708333334</c:v>
                </c:pt>
                <c:pt idx="430">
                  <c:v>42153.668055555558</c:v>
                </c:pt>
                <c:pt idx="431">
                  <c:v>42153.668402777781</c:v>
                </c:pt>
                <c:pt idx="432">
                  <c:v>42153.668750000004</c:v>
                </c:pt>
                <c:pt idx="433">
                  <c:v>42153.669097222228</c:v>
                </c:pt>
                <c:pt idx="434">
                  <c:v>42153.669444444444</c:v>
                </c:pt>
                <c:pt idx="435">
                  <c:v>42153.669791666667</c:v>
                </c:pt>
                <c:pt idx="436">
                  <c:v>42153.670138888891</c:v>
                </c:pt>
                <c:pt idx="437">
                  <c:v>42153.670486111114</c:v>
                </c:pt>
                <c:pt idx="438">
                  <c:v>42153.670833333337</c:v>
                </c:pt>
                <c:pt idx="439">
                  <c:v>42153.671180555561</c:v>
                </c:pt>
                <c:pt idx="440">
                  <c:v>42153.671527777784</c:v>
                </c:pt>
                <c:pt idx="441">
                  <c:v>42153.671875</c:v>
                </c:pt>
                <c:pt idx="442">
                  <c:v>42153.672222222223</c:v>
                </c:pt>
                <c:pt idx="443">
                  <c:v>42153.672569444447</c:v>
                </c:pt>
                <c:pt idx="444">
                  <c:v>42153.67291666667</c:v>
                </c:pt>
                <c:pt idx="445">
                  <c:v>42153.673263888893</c:v>
                </c:pt>
                <c:pt idx="446">
                  <c:v>42153.673611111117</c:v>
                </c:pt>
                <c:pt idx="447">
                  <c:v>42153.673958333333</c:v>
                </c:pt>
                <c:pt idx="448">
                  <c:v>42153.674305555556</c:v>
                </c:pt>
                <c:pt idx="449">
                  <c:v>42153.67465277778</c:v>
                </c:pt>
                <c:pt idx="450">
                  <c:v>42153.675000000003</c:v>
                </c:pt>
                <c:pt idx="451">
                  <c:v>42153.675347222226</c:v>
                </c:pt>
                <c:pt idx="452">
                  <c:v>42153.67569444445</c:v>
                </c:pt>
                <c:pt idx="453">
                  <c:v>42153.676041666673</c:v>
                </c:pt>
                <c:pt idx="454">
                  <c:v>42153.676388888889</c:v>
                </c:pt>
                <c:pt idx="455">
                  <c:v>42153.676736111112</c:v>
                </c:pt>
                <c:pt idx="456">
                  <c:v>42153.677083333336</c:v>
                </c:pt>
                <c:pt idx="457">
                  <c:v>42153.677430555559</c:v>
                </c:pt>
                <c:pt idx="458">
                  <c:v>42153.677777777782</c:v>
                </c:pt>
                <c:pt idx="459">
                  <c:v>42153.678125000006</c:v>
                </c:pt>
                <c:pt idx="460">
                  <c:v>42153.678472222222</c:v>
                </c:pt>
                <c:pt idx="461">
                  <c:v>42153.678819444445</c:v>
                </c:pt>
                <c:pt idx="462">
                  <c:v>42153.679166666669</c:v>
                </c:pt>
                <c:pt idx="463">
                  <c:v>42153.679513888892</c:v>
                </c:pt>
                <c:pt idx="464">
                  <c:v>42153.679861111115</c:v>
                </c:pt>
                <c:pt idx="465">
                  <c:v>42153.680208333339</c:v>
                </c:pt>
                <c:pt idx="466">
                  <c:v>42153.680555555562</c:v>
                </c:pt>
                <c:pt idx="467">
                  <c:v>42153.680902777778</c:v>
                </c:pt>
                <c:pt idx="468">
                  <c:v>42153.681250000001</c:v>
                </c:pt>
                <c:pt idx="469">
                  <c:v>42153.681597222225</c:v>
                </c:pt>
                <c:pt idx="470">
                  <c:v>42153.681944444448</c:v>
                </c:pt>
                <c:pt idx="471">
                  <c:v>42153.682291666672</c:v>
                </c:pt>
                <c:pt idx="472">
                  <c:v>42153.682638888895</c:v>
                </c:pt>
                <c:pt idx="473">
                  <c:v>42153.682986111111</c:v>
                </c:pt>
                <c:pt idx="474">
                  <c:v>42153.683333333334</c:v>
                </c:pt>
                <c:pt idx="475">
                  <c:v>42153.683680555558</c:v>
                </c:pt>
                <c:pt idx="476">
                  <c:v>42153.684027777781</c:v>
                </c:pt>
                <c:pt idx="477">
                  <c:v>42153.684375000004</c:v>
                </c:pt>
                <c:pt idx="478">
                  <c:v>42153.684722222228</c:v>
                </c:pt>
                <c:pt idx="479">
                  <c:v>42153.685069444444</c:v>
                </c:pt>
                <c:pt idx="480">
                  <c:v>42153.685416666667</c:v>
                </c:pt>
                <c:pt idx="481">
                  <c:v>42153.685763888891</c:v>
                </c:pt>
                <c:pt idx="482">
                  <c:v>42153.686111111114</c:v>
                </c:pt>
                <c:pt idx="483">
                  <c:v>42153.686458333337</c:v>
                </c:pt>
                <c:pt idx="484">
                  <c:v>42153.686805555561</c:v>
                </c:pt>
                <c:pt idx="485">
                  <c:v>42153.687152777784</c:v>
                </c:pt>
                <c:pt idx="486">
                  <c:v>42153.6875</c:v>
                </c:pt>
                <c:pt idx="487">
                  <c:v>42153.687847222223</c:v>
                </c:pt>
                <c:pt idx="488">
                  <c:v>42153.688194444447</c:v>
                </c:pt>
                <c:pt idx="489">
                  <c:v>42153.68854166667</c:v>
                </c:pt>
                <c:pt idx="490">
                  <c:v>42153.688888888893</c:v>
                </c:pt>
                <c:pt idx="491">
                  <c:v>42153.689236111117</c:v>
                </c:pt>
                <c:pt idx="492">
                  <c:v>42153.689583333333</c:v>
                </c:pt>
                <c:pt idx="493">
                  <c:v>42153.689930555556</c:v>
                </c:pt>
                <c:pt idx="494">
                  <c:v>42153.69027777778</c:v>
                </c:pt>
                <c:pt idx="495">
                  <c:v>42153.690625000003</c:v>
                </c:pt>
                <c:pt idx="496">
                  <c:v>42153.690972222226</c:v>
                </c:pt>
                <c:pt idx="497">
                  <c:v>42153.69131944445</c:v>
                </c:pt>
                <c:pt idx="498">
                  <c:v>42153.691666666673</c:v>
                </c:pt>
                <c:pt idx="499">
                  <c:v>42153.692013888889</c:v>
                </c:pt>
                <c:pt idx="500">
                  <c:v>42153.692361111112</c:v>
                </c:pt>
                <c:pt idx="501">
                  <c:v>42153.692708333336</c:v>
                </c:pt>
                <c:pt idx="502">
                  <c:v>42153.693055555559</c:v>
                </c:pt>
                <c:pt idx="503">
                  <c:v>42153.693402777782</c:v>
                </c:pt>
                <c:pt idx="504">
                  <c:v>42153.693750000006</c:v>
                </c:pt>
                <c:pt idx="505">
                  <c:v>42153.694097222222</c:v>
                </c:pt>
                <c:pt idx="506">
                  <c:v>42153.694444444445</c:v>
                </c:pt>
                <c:pt idx="507">
                  <c:v>42153.694791666669</c:v>
                </c:pt>
                <c:pt idx="508">
                  <c:v>42153.695138888892</c:v>
                </c:pt>
                <c:pt idx="509">
                  <c:v>42153.695486111115</c:v>
                </c:pt>
                <c:pt idx="510">
                  <c:v>42153.695833333339</c:v>
                </c:pt>
                <c:pt idx="511">
                  <c:v>42153.696180555562</c:v>
                </c:pt>
                <c:pt idx="512">
                  <c:v>42153.696527777778</c:v>
                </c:pt>
                <c:pt idx="513">
                  <c:v>42153.696875000001</c:v>
                </c:pt>
                <c:pt idx="514">
                  <c:v>42153.697222222225</c:v>
                </c:pt>
                <c:pt idx="515">
                  <c:v>42153.697569444448</c:v>
                </c:pt>
                <c:pt idx="516">
                  <c:v>42153.697916666672</c:v>
                </c:pt>
                <c:pt idx="517">
                  <c:v>42153.698263888895</c:v>
                </c:pt>
                <c:pt idx="518">
                  <c:v>42153.698611111111</c:v>
                </c:pt>
                <c:pt idx="519">
                  <c:v>42153.698958333334</c:v>
                </c:pt>
                <c:pt idx="520">
                  <c:v>42153.699305555558</c:v>
                </c:pt>
                <c:pt idx="521">
                  <c:v>42153.699652777781</c:v>
                </c:pt>
                <c:pt idx="522">
                  <c:v>42153.700000000004</c:v>
                </c:pt>
                <c:pt idx="523">
                  <c:v>42153.700347222228</c:v>
                </c:pt>
                <c:pt idx="524">
                  <c:v>42153.700694444444</c:v>
                </c:pt>
                <c:pt idx="525">
                  <c:v>42153.701041666667</c:v>
                </c:pt>
                <c:pt idx="526">
                  <c:v>42153.701388888891</c:v>
                </c:pt>
                <c:pt idx="527">
                  <c:v>42153.701736111114</c:v>
                </c:pt>
                <c:pt idx="528">
                  <c:v>42153.702083333337</c:v>
                </c:pt>
                <c:pt idx="529">
                  <c:v>42153.702430555561</c:v>
                </c:pt>
                <c:pt idx="530">
                  <c:v>42153.702777777784</c:v>
                </c:pt>
                <c:pt idx="531">
                  <c:v>42153.703125</c:v>
                </c:pt>
                <c:pt idx="532">
                  <c:v>42153.703472222223</c:v>
                </c:pt>
                <c:pt idx="533">
                  <c:v>42153.703819444447</c:v>
                </c:pt>
                <c:pt idx="534">
                  <c:v>42153.70416666667</c:v>
                </c:pt>
                <c:pt idx="535">
                  <c:v>42153.704513888893</c:v>
                </c:pt>
                <c:pt idx="536">
                  <c:v>42153.704861111117</c:v>
                </c:pt>
                <c:pt idx="537">
                  <c:v>42153.705208333333</c:v>
                </c:pt>
                <c:pt idx="538">
                  <c:v>42153.705555555556</c:v>
                </c:pt>
                <c:pt idx="539">
                  <c:v>42153.70590277778</c:v>
                </c:pt>
                <c:pt idx="540">
                  <c:v>42153.706250000003</c:v>
                </c:pt>
                <c:pt idx="541">
                  <c:v>42153.706597222226</c:v>
                </c:pt>
                <c:pt idx="542">
                  <c:v>42153.70694444445</c:v>
                </c:pt>
                <c:pt idx="543">
                  <c:v>42153.707291666673</c:v>
                </c:pt>
                <c:pt idx="544">
                  <c:v>42153.707638888889</c:v>
                </c:pt>
                <c:pt idx="545">
                  <c:v>42153.707986111112</c:v>
                </c:pt>
                <c:pt idx="546">
                  <c:v>42153.708333333336</c:v>
                </c:pt>
                <c:pt idx="547">
                  <c:v>42153.708680555559</c:v>
                </c:pt>
                <c:pt idx="548">
                  <c:v>42153.709027777782</c:v>
                </c:pt>
                <c:pt idx="549">
                  <c:v>42153.709375000006</c:v>
                </c:pt>
                <c:pt idx="550">
                  <c:v>42153.709722222222</c:v>
                </c:pt>
                <c:pt idx="551">
                  <c:v>42153.710069444445</c:v>
                </c:pt>
                <c:pt idx="552">
                  <c:v>42153.710416666669</c:v>
                </c:pt>
                <c:pt idx="553">
                  <c:v>42153.710763888892</c:v>
                </c:pt>
                <c:pt idx="554">
                  <c:v>42153.711111111115</c:v>
                </c:pt>
                <c:pt idx="555">
                  <c:v>42153.711458333339</c:v>
                </c:pt>
                <c:pt idx="556">
                  <c:v>42153.711805555562</c:v>
                </c:pt>
                <c:pt idx="557">
                  <c:v>42153.712152777778</c:v>
                </c:pt>
                <c:pt idx="558">
                  <c:v>42153.712500000001</c:v>
                </c:pt>
                <c:pt idx="559">
                  <c:v>42153.712847222225</c:v>
                </c:pt>
                <c:pt idx="560">
                  <c:v>42153.713194444448</c:v>
                </c:pt>
                <c:pt idx="561">
                  <c:v>42153.713541666672</c:v>
                </c:pt>
                <c:pt idx="562">
                  <c:v>42153.713888888895</c:v>
                </c:pt>
                <c:pt idx="563">
                  <c:v>42153.714236111111</c:v>
                </c:pt>
                <c:pt idx="564">
                  <c:v>42153.714583333334</c:v>
                </c:pt>
                <c:pt idx="565">
                  <c:v>42153.714930555558</c:v>
                </c:pt>
                <c:pt idx="566">
                  <c:v>42153.715277777781</c:v>
                </c:pt>
                <c:pt idx="567">
                  <c:v>42153.715625000004</c:v>
                </c:pt>
                <c:pt idx="568">
                  <c:v>42153.715972222228</c:v>
                </c:pt>
                <c:pt idx="569">
                  <c:v>42153.716319444444</c:v>
                </c:pt>
                <c:pt idx="570">
                  <c:v>42153.716666666667</c:v>
                </c:pt>
                <c:pt idx="571">
                  <c:v>42153.717013888891</c:v>
                </c:pt>
                <c:pt idx="572">
                  <c:v>42153.717361111114</c:v>
                </c:pt>
                <c:pt idx="573">
                  <c:v>42153.717708333337</c:v>
                </c:pt>
                <c:pt idx="574">
                  <c:v>42153.718055555561</c:v>
                </c:pt>
                <c:pt idx="575">
                  <c:v>42153.718402777784</c:v>
                </c:pt>
                <c:pt idx="576">
                  <c:v>42153.71875</c:v>
                </c:pt>
                <c:pt idx="577">
                  <c:v>42153.719097222223</c:v>
                </c:pt>
                <c:pt idx="578">
                  <c:v>42153.719444444447</c:v>
                </c:pt>
                <c:pt idx="579">
                  <c:v>42153.71979166667</c:v>
                </c:pt>
                <c:pt idx="580">
                  <c:v>42153.720138888893</c:v>
                </c:pt>
                <c:pt idx="581">
                  <c:v>42153.720486111117</c:v>
                </c:pt>
                <c:pt idx="582">
                  <c:v>42153.720833333333</c:v>
                </c:pt>
                <c:pt idx="583">
                  <c:v>42153.721180555556</c:v>
                </c:pt>
                <c:pt idx="584">
                  <c:v>42153.72152777778</c:v>
                </c:pt>
                <c:pt idx="585">
                  <c:v>42153.721875000003</c:v>
                </c:pt>
                <c:pt idx="586">
                  <c:v>42153.722222222226</c:v>
                </c:pt>
                <c:pt idx="587">
                  <c:v>42153.72256944445</c:v>
                </c:pt>
                <c:pt idx="588">
                  <c:v>42153.722916666673</c:v>
                </c:pt>
                <c:pt idx="589">
                  <c:v>42153.723263888889</c:v>
                </c:pt>
                <c:pt idx="590">
                  <c:v>42153.723611111112</c:v>
                </c:pt>
                <c:pt idx="591">
                  <c:v>42153.723958333336</c:v>
                </c:pt>
                <c:pt idx="592">
                  <c:v>42153.724305555559</c:v>
                </c:pt>
                <c:pt idx="593">
                  <c:v>42153.724652777782</c:v>
                </c:pt>
                <c:pt idx="594">
                  <c:v>42153.725000000006</c:v>
                </c:pt>
                <c:pt idx="595">
                  <c:v>42153.725347222222</c:v>
                </c:pt>
                <c:pt idx="596">
                  <c:v>42153.725694444445</c:v>
                </c:pt>
                <c:pt idx="597">
                  <c:v>42153.726041666669</c:v>
                </c:pt>
                <c:pt idx="598">
                  <c:v>42153.726388888892</c:v>
                </c:pt>
                <c:pt idx="599">
                  <c:v>42153.726736111115</c:v>
                </c:pt>
                <c:pt idx="600">
                  <c:v>42153.727083333339</c:v>
                </c:pt>
                <c:pt idx="601">
                  <c:v>42153.727430555562</c:v>
                </c:pt>
                <c:pt idx="602">
                  <c:v>42153.727777777778</c:v>
                </c:pt>
                <c:pt idx="603">
                  <c:v>42153.728125000001</c:v>
                </c:pt>
                <c:pt idx="604">
                  <c:v>42153.728472222225</c:v>
                </c:pt>
                <c:pt idx="605">
                  <c:v>42153.728819444448</c:v>
                </c:pt>
                <c:pt idx="606">
                  <c:v>42153.729166666672</c:v>
                </c:pt>
                <c:pt idx="607">
                  <c:v>42153.729513888895</c:v>
                </c:pt>
                <c:pt idx="608">
                  <c:v>42153.729861111111</c:v>
                </c:pt>
                <c:pt idx="609">
                  <c:v>42153.730208333334</c:v>
                </c:pt>
                <c:pt idx="610">
                  <c:v>42153.730555555558</c:v>
                </c:pt>
                <c:pt idx="611">
                  <c:v>42153.730902777781</c:v>
                </c:pt>
                <c:pt idx="612">
                  <c:v>42153.731250000004</c:v>
                </c:pt>
                <c:pt idx="613">
                  <c:v>42153.731597222228</c:v>
                </c:pt>
                <c:pt idx="614">
                  <c:v>42153.731944444444</c:v>
                </c:pt>
                <c:pt idx="615">
                  <c:v>42153.732291666667</c:v>
                </c:pt>
                <c:pt idx="616">
                  <c:v>42153.732638888891</c:v>
                </c:pt>
                <c:pt idx="617">
                  <c:v>42153.732986111114</c:v>
                </c:pt>
                <c:pt idx="618">
                  <c:v>42153.733333333337</c:v>
                </c:pt>
                <c:pt idx="619">
                  <c:v>42153.733680555561</c:v>
                </c:pt>
                <c:pt idx="620">
                  <c:v>42153.734027777784</c:v>
                </c:pt>
                <c:pt idx="621">
                  <c:v>42153.734375</c:v>
                </c:pt>
                <c:pt idx="622">
                  <c:v>42153.734722222223</c:v>
                </c:pt>
                <c:pt idx="623">
                  <c:v>42153.735069444447</c:v>
                </c:pt>
                <c:pt idx="624">
                  <c:v>42153.73541666667</c:v>
                </c:pt>
                <c:pt idx="625">
                  <c:v>42153.735763888893</c:v>
                </c:pt>
                <c:pt idx="626">
                  <c:v>42153.736111111117</c:v>
                </c:pt>
                <c:pt idx="627">
                  <c:v>42153.736458333333</c:v>
                </c:pt>
                <c:pt idx="628">
                  <c:v>42153.736805555556</c:v>
                </c:pt>
                <c:pt idx="629">
                  <c:v>42153.73715277778</c:v>
                </c:pt>
                <c:pt idx="630">
                  <c:v>42153.737500000003</c:v>
                </c:pt>
                <c:pt idx="631">
                  <c:v>42153.737847222226</c:v>
                </c:pt>
                <c:pt idx="632">
                  <c:v>42153.73819444445</c:v>
                </c:pt>
                <c:pt idx="633">
                  <c:v>42153.738541666673</c:v>
                </c:pt>
                <c:pt idx="634">
                  <c:v>42153.738888888889</c:v>
                </c:pt>
                <c:pt idx="635">
                  <c:v>42153.739236111112</c:v>
                </c:pt>
                <c:pt idx="636">
                  <c:v>42153.739583333336</c:v>
                </c:pt>
                <c:pt idx="637">
                  <c:v>42153.739930555559</c:v>
                </c:pt>
                <c:pt idx="638">
                  <c:v>42153.740277777782</c:v>
                </c:pt>
                <c:pt idx="639">
                  <c:v>42153.740625000006</c:v>
                </c:pt>
                <c:pt idx="640">
                  <c:v>42153.740972222222</c:v>
                </c:pt>
                <c:pt idx="641">
                  <c:v>42153.741319444445</c:v>
                </c:pt>
                <c:pt idx="642">
                  <c:v>42153.741666666669</c:v>
                </c:pt>
                <c:pt idx="643">
                  <c:v>42153.742013888892</c:v>
                </c:pt>
                <c:pt idx="644">
                  <c:v>42153.742361111115</c:v>
                </c:pt>
                <c:pt idx="645">
                  <c:v>42153.742708333339</c:v>
                </c:pt>
                <c:pt idx="646">
                  <c:v>42153.743055555562</c:v>
                </c:pt>
                <c:pt idx="647">
                  <c:v>42153.743402777778</c:v>
                </c:pt>
                <c:pt idx="648">
                  <c:v>42153.743750000001</c:v>
                </c:pt>
                <c:pt idx="649">
                  <c:v>42153.744097222225</c:v>
                </c:pt>
                <c:pt idx="650">
                  <c:v>42153.744444444448</c:v>
                </c:pt>
                <c:pt idx="651">
                  <c:v>42153.744791666672</c:v>
                </c:pt>
                <c:pt idx="652">
                  <c:v>42153.745138888895</c:v>
                </c:pt>
                <c:pt idx="653">
                  <c:v>42153.745486111111</c:v>
                </c:pt>
                <c:pt idx="654">
                  <c:v>42153.745833333334</c:v>
                </c:pt>
                <c:pt idx="655">
                  <c:v>42153.746180555558</c:v>
                </c:pt>
                <c:pt idx="656">
                  <c:v>42153.746527777781</c:v>
                </c:pt>
                <c:pt idx="657">
                  <c:v>42153.746875000004</c:v>
                </c:pt>
                <c:pt idx="658">
                  <c:v>42153.747222222228</c:v>
                </c:pt>
                <c:pt idx="659">
                  <c:v>42153.747569444444</c:v>
                </c:pt>
                <c:pt idx="660">
                  <c:v>42153.747916666667</c:v>
                </c:pt>
                <c:pt idx="661">
                  <c:v>42153.748263888891</c:v>
                </c:pt>
                <c:pt idx="662">
                  <c:v>42153.748611111114</c:v>
                </c:pt>
                <c:pt idx="663">
                  <c:v>42153.748958333337</c:v>
                </c:pt>
                <c:pt idx="664">
                  <c:v>42153.749305555561</c:v>
                </c:pt>
                <c:pt idx="665">
                  <c:v>42153.749652777784</c:v>
                </c:pt>
                <c:pt idx="666">
                  <c:v>42153.75</c:v>
                </c:pt>
                <c:pt idx="667">
                  <c:v>42153.750347222223</c:v>
                </c:pt>
                <c:pt idx="668">
                  <c:v>42153.750694444447</c:v>
                </c:pt>
                <c:pt idx="669">
                  <c:v>42153.75104166667</c:v>
                </c:pt>
                <c:pt idx="670">
                  <c:v>42153.751388888893</c:v>
                </c:pt>
                <c:pt idx="671">
                  <c:v>42153.751736111117</c:v>
                </c:pt>
                <c:pt idx="672">
                  <c:v>42153.752083333333</c:v>
                </c:pt>
                <c:pt idx="673">
                  <c:v>42153.752430555556</c:v>
                </c:pt>
                <c:pt idx="674">
                  <c:v>42153.75277777778</c:v>
                </c:pt>
                <c:pt idx="675">
                  <c:v>42153.753125000003</c:v>
                </c:pt>
                <c:pt idx="676">
                  <c:v>42153.753472222226</c:v>
                </c:pt>
                <c:pt idx="677">
                  <c:v>42153.75381944445</c:v>
                </c:pt>
                <c:pt idx="678">
                  <c:v>42153.754166666673</c:v>
                </c:pt>
                <c:pt idx="679">
                  <c:v>42153.754513888889</c:v>
                </c:pt>
                <c:pt idx="680">
                  <c:v>42153.754861111112</c:v>
                </c:pt>
                <c:pt idx="681">
                  <c:v>42153.755208333336</c:v>
                </c:pt>
                <c:pt idx="682">
                  <c:v>42153.755555555559</c:v>
                </c:pt>
                <c:pt idx="683">
                  <c:v>42153.755902777782</c:v>
                </c:pt>
                <c:pt idx="684">
                  <c:v>42153.756250000006</c:v>
                </c:pt>
                <c:pt idx="685">
                  <c:v>42153.756597222222</c:v>
                </c:pt>
                <c:pt idx="686">
                  <c:v>42153.756944444445</c:v>
                </c:pt>
                <c:pt idx="687">
                  <c:v>42153.757291666669</c:v>
                </c:pt>
                <c:pt idx="688">
                  <c:v>42153.757638888892</c:v>
                </c:pt>
                <c:pt idx="689">
                  <c:v>42153.757986111115</c:v>
                </c:pt>
                <c:pt idx="690">
                  <c:v>42153.758333333339</c:v>
                </c:pt>
                <c:pt idx="691">
                  <c:v>42153.758680555562</c:v>
                </c:pt>
                <c:pt idx="692">
                  <c:v>42153.759027777778</c:v>
                </c:pt>
                <c:pt idx="693">
                  <c:v>42153.759375000001</c:v>
                </c:pt>
                <c:pt idx="694">
                  <c:v>42153.759722222225</c:v>
                </c:pt>
                <c:pt idx="695">
                  <c:v>42153.760069444448</c:v>
                </c:pt>
                <c:pt idx="696">
                  <c:v>42153.760416666672</c:v>
                </c:pt>
                <c:pt idx="697">
                  <c:v>42153.760763888895</c:v>
                </c:pt>
                <c:pt idx="698">
                  <c:v>42153.761111111111</c:v>
                </c:pt>
                <c:pt idx="699">
                  <c:v>42153.761458333334</c:v>
                </c:pt>
                <c:pt idx="700">
                  <c:v>42153.761805555558</c:v>
                </c:pt>
                <c:pt idx="701">
                  <c:v>42153.762152777781</c:v>
                </c:pt>
                <c:pt idx="702">
                  <c:v>42153.762500000004</c:v>
                </c:pt>
                <c:pt idx="703">
                  <c:v>42153.762847222228</c:v>
                </c:pt>
                <c:pt idx="704">
                  <c:v>42153.763194444444</c:v>
                </c:pt>
                <c:pt idx="705">
                  <c:v>42153.763541666667</c:v>
                </c:pt>
                <c:pt idx="706">
                  <c:v>42153.763888888891</c:v>
                </c:pt>
                <c:pt idx="707">
                  <c:v>42153.764236111114</c:v>
                </c:pt>
                <c:pt idx="708">
                  <c:v>42153.764583333337</c:v>
                </c:pt>
                <c:pt idx="709">
                  <c:v>42153.764930555561</c:v>
                </c:pt>
                <c:pt idx="710">
                  <c:v>42153.765277777784</c:v>
                </c:pt>
                <c:pt idx="711">
                  <c:v>42153.765625</c:v>
                </c:pt>
                <c:pt idx="712">
                  <c:v>42153.765972222223</c:v>
                </c:pt>
                <c:pt idx="713">
                  <c:v>42153.766319444447</c:v>
                </c:pt>
                <c:pt idx="714">
                  <c:v>42153.76666666667</c:v>
                </c:pt>
                <c:pt idx="715">
                  <c:v>42153.767013888893</c:v>
                </c:pt>
                <c:pt idx="716">
                  <c:v>42153.767361111117</c:v>
                </c:pt>
                <c:pt idx="717">
                  <c:v>42153.767708333333</c:v>
                </c:pt>
                <c:pt idx="718">
                  <c:v>42153.768055555556</c:v>
                </c:pt>
                <c:pt idx="719">
                  <c:v>42153.76840277778</c:v>
                </c:pt>
                <c:pt idx="720">
                  <c:v>42153.768750000003</c:v>
                </c:pt>
                <c:pt idx="721">
                  <c:v>42153.769097222226</c:v>
                </c:pt>
                <c:pt idx="722">
                  <c:v>42153.76944444445</c:v>
                </c:pt>
                <c:pt idx="723">
                  <c:v>42153.769791666673</c:v>
                </c:pt>
                <c:pt idx="724">
                  <c:v>42153.770138888889</c:v>
                </c:pt>
                <c:pt idx="725">
                  <c:v>42153.770486111112</c:v>
                </c:pt>
                <c:pt idx="726">
                  <c:v>42153.770833333336</c:v>
                </c:pt>
                <c:pt idx="727">
                  <c:v>42153.771180555559</c:v>
                </c:pt>
                <c:pt idx="728">
                  <c:v>42153.771527777782</c:v>
                </c:pt>
                <c:pt idx="729">
                  <c:v>42153.771875000006</c:v>
                </c:pt>
                <c:pt idx="730">
                  <c:v>42153.772222222222</c:v>
                </c:pt>
                <c:pt idx="731">
                  <c:v>42153.772569444445</c:v>
                </c:pt>
                <c:pt idx="732">
                  <c:v>42153.772916666669</c:v>
                </c:pt>
                <c:pt idx="733">
                  <c:v>42153.773263888892</c:v>
                </c:pt>
                <c:pt idx="734">
                  <c:v>42153.773611111115</c:v>
                </c:pt>
                <c:pt idx="735">
                  <c:v>42153.773958333339</c:v>
                </c:pt>
                <c:pt idx="736">
                  <c:v>42153.774305555562</c:v>
                </c:pt>
                <c:pt idx="737">
                  <c:v>42153.774652777778</c:v>
                </c:pt>
                <c:pt idx="738">
                  <c:v>42153.775000000001</c:v>
                </c:pt>
                <c:pt idx="739">
                  <c:v>42153.775347222225</c:v>
                </c:pt>
                <c:pt idx="740">
                  <c:v>42153.775694444448</c:v>
                </c:pt>
                <c:pt idx="741">
                  <c:v>42153.776041666672</c:v>
                </c:pt>
                <c:pt idx="742">
                  <c:v>42153.776388888895</c:v>
                </c:pt>
                <c:pt idx="743">
                  <c:v>42153.776736111111</c:v>
                </c:pt>
                <c:pt idx="744">
                  <c:v>42153.777083333334</c:v>
                </c:pt>
                <c:pt idx="745">
                  <c:v>42153.777430555558</c:v>
                </c:pt>
                <c:pt idx="746">
                  <c:v>42153.777777777781</c:v>
                </c:pt>
                <c:pt idx="747">
                  <c:v>42153.778125000004</c:v>
                </c:pt>
                <c:pt idx="748">
                  <c:v>42153.778472222228</c:v>
                </c:pt>
                <c:pt idx="749">
                  <c:v>42153.778819444444</c:v>
                </c:pt>
                <c:pt idx="750">
                  <c:v>42153.779166666667</c:v>
                </c:pt>
                <c:pt idx="751">
                  <c:v>42153.779513888891</c:v>
                </c:pt>
                <c:pt idx="752">
                  <c:v>42153.779861111114</c:v>
                </c:pt>
                <c:pt idx="753">
                  <c:v>42153.780208333337</c:v>
                </c:pt>
                <c:pt idx="754">
                  <c:v>42153.780555555561</c:v>
                </c:pt>
                <c:pt idx="755">
                  <c:v>42153.780902777784</c:v>
                </c:pt>
                <c:pt idx="756">
                  <c:v>42153.78125</c:v>
                </c:pt>
                <c:pt idx="757">
                  <c:v>42153.781597222223</c:v>
                </c:pt>
                <c:pt idx="758">
                  <c:v>42153.781944444447</c:v>
                </c:pt>
                <c:pt idx="759">
                  <c:v>42153.78229166667</c:v>
                </c:pt>
                <c:pt idx="760">
                  <c:v>42153.782638888893</c:v>
                </c:pt>
                <c:pt idx="761">
                  <c:v>42153.782986111117</c:v>
                </c:pt>
                <c:pt idx="762">
                  <c:v>42153.783333333333</c:v>
                </c:pt>
                <c:pt idx="763">
                  <c:v>42153.783680555556</c:v>
                </c:pt>
                <c:pt idx="764">
                  <c:v>42153.78402777778</c:v>
                </c:pt>
                <c:pt idx="765">
                  <c:v>42153.784375000003</c:v>
                </c:pt>
                <c:pt idx="766">
                  <c:v>42153.784722222226</c:v>
                </c:pt>
                <c:pt idx="767">
                  <c:v>42153.78506944445</c:v>
                </c:pt>
                <c:pt idx="768">
                  <c:v>42153.785416666673</c:v>
                </c:pt>
                <c:pt idx="769">
                  <c:v>42153.785763888889</c:v>
                </c:pt>
                <c:pt idx="770">
                  <c:v>42153.786111111112</c:v>
                </c:pt>
                <c:pt idx="771">
                  <c:v>42153.786458333336</c:v>
                </c:pt>
                <c:pt idx="772">
                  <c:v>42153.786805555559</c:v>
                </c:pt>
                <c:pt idx="773">
                  <c:v>42153.787152777782</c:v>
                </c:pt>
                <c:pt idx="774">
                  <c:v>42153.787500000006</c:v>
                </c:pt>
                <c:pt idx="775">
                  <c:v>42153.787847222222</c:v>
                </c:pt>
                <c:pt idx="776">
                  <c:v>42153.788194444445</c:v>
                </c:pt>
                <c:pt idx="777">
                  <c:v>42153.788541666669</c:v>
                </c:pt>
                <c:pt idx="778">
                  <c:v>42153.788888888892</c:v>
                </c:pt>
                <c:pt idx="779">
                  <c:v>42153.789236111115</c:v>
                </c:pt>
                <c:pt idx="780">
                  <c:v>42153.789583333339</c:v>
                </c:pt>
                <c:pt idx="781">
                  <c:v>42153.789930555562</c:v>
                </c:pt>
                <c:pt idx="782">
                  <c:v>42153.790277777778</c:v>
                </c:pt>
                <c:pt idx="783">
                  <c:v>42153.790625000001</c:v>
                </c:pt>
                <c:pt idx="784">
                  <c:v>42153.790972222225</c:v>
                </c:pt>
                <c:pt idx="785">
                  <c:v>42153.791319444448</c:v>
                </c:pt>
                <c:pt idx="786">
                  <c:v>42153.791666666672</c:v>
                </c:pt>
                <c:pt idx="787">
                  <c:v>42153.792013888895</c:v>
                </c:pt>
                <c:pt idx="788">
                  <c:v>42153.792361111111</c:v>
                </c:pt>
                <c:pt idx="789">
                  <c:v>42153.792708333334</c:v>
                </c:pt>
                <c:pt idx="790">
                  <c:v>42153.793055555558</c:v>
                </c:pt>
                <c:pt idx="791">
                  <c:v>42153.793402777781</c:v>
                </c:pt>
                <c:pt idx="792">
                  <c:v>42153.793750000004</c:v>
                </c:pt>
                <c:pt idx="793">
                  <c:v>42153.794097222228</c:v>
                </c:pt>
                <c:pt idx="794">
                  <c:v>42153.794444444444</c:v>
                </c:pt>
                <c:pt idx="795">
                  <c:v>42153.794791666667</c:v>
                </c:pt>
                <c:pt idx="796">
                  <c:v>42153.795138888891</c:v>
                </c:pt>
                <c:pt idx="797">
                  <c:v>42153.795486111114</c:v>
                </c:pt>
                <c:pt idx="798">
                  <c:v>42153.795833333337</c:v>
                </c:pt>
                <c:pt idx="799">
                  <c:v>42153.796180555561</c:v>
                </c:pt>
                <c:pt idx="800">
                  <c:v>42153.796527777784</c:v>
                </c:pt>
                <c:pt idx="801">
                  <c:v>42153.796875</c:v>
                </c:pt>
                <c:pt idx="802">
                  <c:v>42153.797222222223</c:v>
                </c:pt>
                <c:pt idx="803">
                  <c:v>42153.797569444447</c:v>
                </c:pt>
                <c:pt idx="804">
                  <c:v>42153.79791666667</c:v>
                </c:pt>
                <c:pt idx="805">
                  <c:v>42153.798263888893</c:v>
                </c:pt>
                <c:pt idx="806">
                  <c:v>42153.798611111117</c:v>
                </c:pt>
                <c:pt idx="807">
                  <c:v>42153.798958333333</c:v>
                </c:pt>
                <c:pt idx="808">
                  <c:v>42153.799305555556</c:v>
                </c:pt>
                <c:pt idx="809">
                  <c:v>42153.79965277778</c:v>
                </c:pt>
                <c:pt idx="810">
                  <c:v>42153.8</c:v>
                </c:pt>
                <c:pt idx="811">
                  <c:v>42153.800347222226</c:v>
                </c:pt>
                <c:pt idx="812">
                  <c:v>42153.80069444445</c:v>
                </c:pt>
                <c:pt idx="813">
                  <c:v>42153.801041666673</c:v>
                </c:pt>
                <c:pt idx="814">
                  <c:v>42153.801388888889</c:v>
                </c:pt>
                <c:pt idx="815">
                  <c:v>42153.801736111112</c:v>
                </c:pt>
                <c:pt idx="816">
                  <c:v>42153.802083333336</c:v>
                </c:pt>
                <c:pt idx="817">
                  <c:v>42153.802430555559</c:v>
                </c:pt>
                <c:pt idx="818">
                  <c:v>42153.802777777782</c:v>
                </c:pt>
                <c:pt idx="819">
                  <c:v>42153.803125000006</c:v>
                </c:pt>
                <c:pt idx="820">
                  <c:v>42153.803472222222</c:v>
                </c:pt>
                <c:pt idx="821">
                  <c:v>42153.803819444445</c:v>
                </c:pt>
                <c:pt idx="822">
                  <c:v>42153.804166666669</c:v>
                </c:pt>
                <c:pt idx="823">
                  <c:v>42153.804513888892</c:v>
                </c:pt>
                <c:pt idx="824">
                  <c:v>42153.804861111115</c:v>
                </c:pt>
                <c:pt idx="825">
                  <c:v>42153.805208333339</c:v>
                </c:pt>
                <c:pt idx="826">
                  <c:v>42153.805555555562</c:v>
                </c:pt>
                <c:pt idx="827">
                  <c:v>42153.805902777778</c:v>
                </c:pt>
                <c:pt idx="828">
                  <c:v>42153.806250000001</c:v>
                </c:pt>
                <c:pt idx="829">
                  <c:v>42153.806597222225</c:v>
                </c:pt>
                <c:pt idx="830">
                  <c:v>42153.806944444448</c:v>
                </c:pt>
                <c:pt idx="831">
                  <c:v>42153.807291666672</c:v>
                </c:pt>
                <c:pt idx="832">
                  <c:v>42153.807638888895</c:v>
                </c:pt>
                <c:pt idx="833">
                  <c:v>42153.807986111111</c:v>
                </c:pt>
                <c:pt idx="834">
                  <c:v>42153.808333333334</c:v>
                </c:pt>
                <c:pt idx="835">
                  <c:v>42153.808680555558</c:v>
                </c:pt>
                <c:pt idx="836">
                  <c:v>42153.809027777781</c:v>
                </c:pt>
                <c:pt idx="837">
                  <c:v>42153.809375000004</c:v>
                </c:pt>
                <c:pt idx="838">
                  <c:v>42153.809722222228</c:v>
                </c:pt>
                <c:pt idx="839">
                  <c:v>42153.810069444444</c:v>
                </c:pt>
                <c:pt idx="840">
                  <c:v>42153.810416666667</c:v>
                </c:pt>
                <c:pt idx="841">
                  <c:v>42153.810763888891</c:v>
                </c:pt>
                <c:pt idx="842">
                  <c:v>42153.811111111114</c:v>
                </c:pt>
                <c:pt idx="843">
                  <c:v>42153.811458333337</c:v>
                </c:pt>
                <c:pt idx="844">
                  <c:v>42153.811805555561</c:v>
                </c:pt>
                <c:pt idx="845">
                  <c:v>42153.812152777784</c:v>
                </c:pt>
                <c:pt idx="846">
                  <c:v>42153.8125</c:v>
                </c:pt>
                <c:pt idx="847">
                  <c:v>42153.812847222223</c:v>
                </c:pt>
                <c:pt idx="848">
                  <c:v>42153.813194444447</c:v>
                </c:pt>
                <c:pt idx="849">
                  <c:v>42153.81354166667</c:v>
                </c:pt>
                <c:pt idx="850">
                  <c:v>42153.813888888893</c:v>
                </c:pt>
                <c:pt idx="851">
                  <c:v>42153.814236111117</c:v>
                </c:pt>
                <c:pt idx="852">
                  <c:v>42153.814583333333</c:v>
                </c:pt>
                <c:pt idx="853">
                  <c:v>42153.814930555556</c:v>
                </c:pt>
                <c:pt idx="854">
                  <c:v>42153.81527777778</c:v>
                </c:pt>
                <c:pt idx="855">
                  <c:v>42153.815625000003</c:v>
                </c:pt>
                <c:pt idx="856">
                  <c:v>42153.815972222226</c:v>
                </c:pt>
                <c:pt idx="857">
                  <c:v>42153.81631944445</c:v>
                </c:pt>
                <c:pt idx="858">
                  <c:v>42153.816666666673</c:v>
                </c:pt>
                <c:pt idx="859">
                  <c:v>42153.817013888889</c:v>
                </c:pt>
                <c:pt idx="860">
                  <c:v>42153.817361111112</c:v>
                </c:pt>
                <c:pt idx="861">
                  <c:v>42153.817708333336</c:v>
                </c:pt>
                <c:pt idx="862">
                  <c:v>42153.818055555559</c:v>
                </c:pt>
                <c:pt idx="863">
                  <c:v>42153.818402777782</c:v>
                </c:pt>
                <c:pt idx="864">
                  <c:v>42153.818750000006</c:v>
                </c:pt>
                <c:pt idx="865">
                  <c:v>42153.819097222222</c:v>
                </c:pt>
                <c:pt idx="866">
                  <c:v>42153.819444444445</c:v>
                </c:pt>
                <c:pt idx="867">
                  <c:v>42153.819791666669</c:v>
                </c:pt>
                <c:pt idx="868">
                  <c:v>42153.820138888892</c:v>
                </c:pt>
                <c:pt idx="869">
                  <c:v>42153.820486111115</c:v>
                </c:pt>
                <c:pt idx="870">
                  <c:v>42153.820833333339</c:v>
                </c:pt>
                <c:pt idx="871">
                  <c:v>42153.821180555562</c:v>
                </c:pt>
                <c:pt idx="872">
                  <c:v>42153.821527777778</c:v>
                </c:pt>
                <c:pt idx="873">
                  <c:v>42153.821875000001</c:v>
                </c:pt>
                <c:pt idx="874">
                  <c:v>42153.822222222225</c:v>
                </c:pt>
                <c:pt idx="875">
                  <c:v>42153.822569444448</c:v>
                </c:pt>
                <c:pt idx="876">
                  <c:v>42153.822916666672</c:v>
                </c:pt>
                <c:pt idx="877">
                  <c:v>42153.823263888895</c:v>
                </c:pt>
                <c:pt idx="878">
                  <c:v>42153.823611111111</c:v>
                </c:pt>
                <c:pt idx="879">
                  <c:v>42153.823958333334</c:v>
                </c:pt>
                <c:pt idx="880">
                  <c:v>42153.824305555558</c:v>
                </c:pt>
                <c:pt idx="881">
                  <c:v>42153.824652777781</c:v>
                </c:pt>
                <c:pt idx="882">
                  <c:v>42153.825000000004</c:v>
                </c:pt>
                <c:pt idx="883">
                  <c:v>42153.825347222228</c:v>
                </c:pt>
                <c:pt idx="884">
                  <c:v>42153.825694444444</c:v>
                </c:pt>
                <c:pt idx="885">
                  <c:v>42153.826041666667</c:v>
                </c:pt>
                <c:pt idx="886">
                  <c:v>42153.826388888891</c:v>
                </c:pt>
                <c:pt idx="887">
                  <c:v>42153.826736111114</c:v>
                </c:pt>
                <c:pt idx="888">
                  <c:v>42153.827083333337</c:v>
                </c:pt>
                <c:pt idx="889">
                  <c:v>42153.827430555561</c:v>
                </c:pt>
                <c:pt idx="890">
                  <c:v>42153.827777777784</c:v>
                </c:pt>
                <c:pt idx="891">
                  <c:v>42153.828125</c:v>
                </c:pt>
                <c:pt idx="892">
                  <c:v>42153.828472222223</c:v>
                </c:pt>
                <c:pt idx="893">
                  <c:v>42153.828819444447</c:v>
                </c:pt>
                <c:pt idx="894">
                  <c:v>42153.82916666667</c:v>
                </c:pt>
                <c:pt idx="895">
                  <c:v>42153.829513888893</c:v>
                </c:pt>
                <c:pt idx="896">
                  <c:v>42153.829861111117</c:v>
                </c:pt>
                <c:pt idx="897">
                  <c:v>42153.830208333333</c:v>
                </c:pt>
                <c:pt idx="898">
                  <c:v>42153.830555555556</c:v>
                </c:pt>
                <c:pt idx="899">
                  <c:v>42153.83090277778</c:v>
                </c:pt>
                <c:pt idx="900">
                  <c:v>42153.831250000003</c:v>
                </c:pt>
                <c:pt idx="901">
                  <c:v>42153.831597222226</c:v>
                </c:pt>
                <c:pt idx="902">
                  <c:v>42153.83194444445</c:v>
                </c:pt>
                <c:pt idx="903">
                  <c:v>42153.832291666673</c:v>
                </c:pt>
                <c:pt idx="904">
                  <c:v>42153.832638888889</c:v>
                </c:pt>
                <c:pt idx="905">
                  <c:v>42153.832986111112</c:v>
                </c:pt>
                <c:pt idx="906">
                  <c:v>42153.833333333336</c:v>
                </c:pt>
                <c:pt idx="907">
                  <c:v>42153.833680555559</c:v>
                </c:pt>
                <c:pt idx="908">
                  <c:v>42153.834027777782</c:v>
                </c:pt>
                <c:pt idx="909">
                  <c:v>42153.834375000006</c:v>
                </c:pt>
                <c:pt idx="910">
                  <c:v>42153.834722222222</c:v>
                </c:pt>
                <c:pt idx="911">
                  <c:v>42153.835069444445</c:v>
                </c:pt>
                <c:pt idx="912">
                  <c:v>42153.835416666669</c:v>
                </c:pt>
                <c:pt idx="913">
                  <c:v>42153.835763888892</c:v>
                </c:pt>
                <c:pt idx="914">
                  <c:v>42153.836111111115</c:v>
                </c:pt>
                <c:pt idx="915">
                  <c:v>42153.836458333339</c:v>
                </c:pt>
                <c:pt idx="916">
                  <c:v>42153.836805555562</c:v>
                </c:pt>
                <c:pt idx="917">
                  <c:v>42153.837152777778</c:v>
                </c:pt>
                <c:pt idx="918">
                  <c:v>42153.837500000001</c:v>
                </c:pt>
                <c:pt idx="919">
                  <c:v>42153.837847222225</c:v>
                </c:pt>
                <c:pt idx="920">
                  <c:v>42153.838194444448</c:v>
                </c:pt>
                <c:pt idx="921">
                  <c:v>42153.838541666672</c:v>
                </c:pt>
                <c:pt idx="922">
                  <c:v>42153.838888888895</c:v>
                </c:pt>
                <c:pt idx="923">
                  <c:v>42153.839236111111</c:v>
                </c:pt>
                <c:pt idx="924">
                  <c:v>42153.839583333334</c:v>
                </c:pt>
                <c:pt idx="925">
                  <c:v>42153.839930555558</c:v>
                </c:pt>
                <c:pt idx="926">
                  <c:v>42153.840277777781</c:v>
                </c:pt>
                <c:pt idx="927">
                  <c:v>42153.840625000004</c:v>
                </c:pt>
                <c:pt idx="928">
                  <c:v>42153.840972222228</c:v>
                </c:pt>
                <c:pt idx="929">
                  <c:v>42153.841319444444</c:v>
                </c:pt>
                <c:pt idx="930">
                  <c:v>42153.841666666667</c:v>
                </c:pt>
                <c:pt idx="931">
                  <c:v>42153.842013888891</c:v>
                </c:pt>
                <c:pt idx="932">
                  <c:v>42153.842361111114</c:v>
                </c:pt>
                <c:pt idx="933">
                  <c:v>42153.842708333337</c:v>
                </c:pt>
                <c:pt idx="934">
                  <c:v>42153.843055555561</c:v>
                </c:pt>
                <c:pt idx="935">
                  <c:v>42153.843402777784</c:v>
                </c:pt>
                <c:pt idx="936">
                  <c:v>42153.84375</c:v>
                </c:pt>
                <c:pt idx="937">
                  <c:v>42153.844097222223</c:v>
                </c:pt>
                <c:pt idx="938">
                  <c:v>42153.844444444447</c:v>
                </c:pt>
                <c:pt idx="939">
                  <c:v>42153.84479166667</c:v>
                </c:pt>
                <c:pt idx="940">
                  <c:v>42153.845138888893</c:v>
                </c:pt>
                <c:pt idx="941">
                  <c:v>42153.845486111117</c:v>
                </c:pt>
                <c:pt idx="942">
                  <c:v>42153.845833333333</c:v>
                </c:pt>
                <c:pt idx="943">
                  <c:v>42153.846180555556</c:v>
                </c:pt>
                <c:pt idx="944">
                  <c:v>42153.84652777778</c:v>
                </c:pt>
                <c:pt idx="945">
                  <c:v>42153.846875000003</c:v>
                </c:pt>
                <c:pt idx="946">
                  <c:v>42153.847222222226</c:v>
                </c:pt>
                <c:pt idx="947">
                  <c:v>42153.84756944445</c:v>
                </c:pt>
                <c:pt idx="948">
                  <c:v>42153.847916666673</c:v>
                </c:pt>
                <c:pt idx="949">
                  <c:v>42153.848263888889</c:v>
                </c:pt>
                <c:pt idx="950">
                  <c:v>42153.848611111112</c:v>
                </c:pt>
                <c:pt idx="951">
                  <c:v>42153.848958333336</c:v>
                </c:pt>
                <c:pt idx="952">
                  <c:v>42153.849305555559</c:v>
                </c:pt>
                <c:pt idx="953">
                  <c:v>42153.849652777782</c:v>
                </c:pt>
                <c:pt idx="954">
                  <c:v>42153.850000000006</c:v>
                </c:pt>
                <c:pt idx="955">
                  <c:v>42153.850347222222</c:v>
                </c:pt>
                <c:pt idx="956">
                  <c:v>42153.850694444445</c:v>
                </c:pt>
                <c:pt idx="957">
                  <c:v>42153.851041666669</c:v>
                </c:pt>
                <c:pt idx="958">
                  <c:v>42153.851388888892</c:v>
                </c:pt>
                <c:pt idx="959">
                  <c:v>42153.851736111115</c:v>
                </c:pt>
                <c:pt idx="960">
                  <c:v>42153.852083333339</c:v>
                </c:pt>
                <c:pt idx="961">
                  <c:v>42153.852430555562</c:v>
                </c:pt>
                <c:pt idx="962">
                  <c:v>42153.852777777778</c:v>
                </c:pt>
                <c:pt idx="963">
                  <c:v>42153.853125000001</c:v>
                </c:pt>
                <c:pt idx="964">
                  <c:v>42153.853472222225</c:v>
                </c:pt>
                <c:pt idx="965">
                  <c:v>42153.853819444448</c:v>
                </c:pt>
                <c:pt idx="966">
                  <c:v>42153.854166666672</c:v>
                </c:pt>
                <c:pt idx="967">
                  <c:v>42153.854513888895</c:v>
                </c:pt>
                <c:pt idx="968">
                  <c:v>42153.854861111111</c:v>
                </c:pt>
                <c:pt idx="969">
                  <c:v>42153.855208333334</c:v>
                </c:pt>
                <c:pt idx="970">
                  <c:v>42153.855555555558</c:v>
                </c:pt>
                <c:pt idx="971">
                  <c:v>42153.855902777781</c:v>
                </c:pt>
                <c:pt idx="972">
                  <c:v>42153.856250000004</c:v>
                </c:pt>
                <c:pt idx="973">
                  <c:v>42153.856597222228</c:v>
                </c:pt>
                <c:pt idx="974">
                  <c:v>42153.856944444444</c:v>
                </c:pt>
                <c:pt idx="975">
                  <c:v>42153.857291666667</c:v>
                </c:pt>
                <c:pt idx="976">
                  <c:v>42153.857638888891</c:v>
                </c:pt>
                <c:pt idx="977">
                  <c:v>42153.857986111114</c:v>
                </c:pt>
                <c:pt idx="978">
                  <c:v>42153.858333333337</c:v>
                </c:pt>
                <c:pt idx="979">
                  <c:v>42153.858680555561</c:v>
                </c:pt>
                <c:pt idx="980">
                  <c:v>42153.859027777784</c:v>
                </c:pt>
                <c:pt idx="981">
                  <c:v>42153.859375</c:v>
                </c:pt>
                <c:pt idx="982">
                  <c:v>42153.859722222223</c:v>
                </c:pt>
                <c:pt idx="983">
                  <c:v>42153.860069444447</c:v>
                </c:pt>
                <c:pt idx="984">
                  <c:v>42153.86041666667</c:v>
                </c:pt>
                <c:pt idx="985">
                  <c:v>42153.860763888893</c:v>
                </c:pt>
                <c:pt idx="986">
                  <c:v>42153.861111111117</c:v>
                </c:pt>
                <c:pt idx="987">
                  <c:v>42153.861458333333</c:v>
                </c:pt>
                <c:pt idx="988">
                  <c:v>42153.861805555556</c:v>
                </c:pt>
                <c:pt idx="989">
                  <c:v>42153.86215277778</c:v>
                </c:pt>
                <c:pt idx="990">
                  <c:v>42153.862500000003</c:v>
                </c:pt>
                <c:pt idx="991">
                  <c:v>42153.862847222226</c:v>
                </c:pt>
                <c:pt idx="992">
                  <c:v>42153.86319444445</c:v>
                </c:pt>
                <c:pt idx="993">
                  <c:v>42153.863541666673</c:v>
                </c:pt>
                <c:pt idx="994">
                  <c:v>42153.863888888889</c:v>
                </c:pt>
                <c:pt idx="995">
                  <c:v>42153.864236111112</c:v>
                </c:pt>
                <c:pt idx="996">
                  <c:v>42153.864583333336</c:v>
                </c:pt>
                <c:pt idx="997">
                  <c:v>42153.864930555559</c:v>
                </c:pt>
                <c:pt idx="998">
                  <c:v>42153.865277777782</c:v>
                </c:pt>
                <c:pt idx="999">
                  <c:v>42153.865625000006</c:v>
                </c:pt>
                <c:pt idx="1000">
                  <c:v>42153.865972222222</c:v>
                </c:pt>
                <c:pt idx="1001">
                  <c:v>42153.866319444445</c:v>
                </c:pt>
                <c:pt idx="1002">
                  <c:v>42153.866666666669</c:v>
                </c:pt>
                <c:pt idx="1003">
                  <c:v>42153.867013888892</c:v>
                </c:pt>
                <c:pt idx="1004">
                  <c:v>42153.867361111115</c:v>
                </c:pt>
                <c:pt idx="1005">
                  <c:v>42153.867708333339</c:v>
                </c:pt>
                <c:pt idx="1006">
                  <c:v>42153.868055555562</c:v>
                </c:pt>
                <c:pt idx="1007">
                  <c:v>42153.868402777778</c:v>
                </c:pt>
                <c:pt idx="1008">
                  <c:v>42153.868750000001</c:v>
                </c:pt>
                <c:pt idx="1009">
                  <c:v>42153.869097222225</c:v>
                </c:pt>
                <c:pt idx="1010">
                  <c:v>42153.869444444448</c:v>
                </c:pt>
                <c:pt idx="1011">
                  <c:v>42153.869791666672</c:v>
                </c:pt>
                <c:pt idx="1012">
                  <c:v>42153.870138888895</c:v>
                </c:pt>
                <c:pt idx="1013">
                  <c:v>42153.870486111111</c:v>
                </c:pt>
                <c:pt idx="1014">
                  <c:v>42153.870833333334</c:v>
                </c:pt>
                <c:pt idx="1015">
                  <c:v>42153.871180555558</c:v>
                </c:pt>
                <c:pt idx="1016">
                  <c:v>42153.871527777781</c:v>
                </c:pt>
                <c:pt idx="1017">
                  <c:v>42153.871875000004</c:v>
                </c:pt>
                <c:pt idx="1018">
                  <c:v>42153.872222222228</c:v>
                </c:pt>
                <c:pt idx="1019">
                  <c:v>42153.872569444444</c:v>
                </c:pt>
                <c:pt idx="1020">
                  <c:v>42153.872916666667</c:v>
                </c:pt>
                <c:pt idx="1021">
                  <c:v>42153.873263888891</c:v>
                </c:pt>
                <c:pt idx="1022">
                  <c:v>42153.873611111114</c:v>
                </c:pt>
                <c:pt idx="1023">
                  <c:v>42153.873958333337</c:v>
                </c:pt>
                <c:pt idx="1024">
                  <c:v>42153.874305555561</c:v>
                </c:pt>
                <c:pt idx="1025">
                  <c:v>42153.874652777784</c:v>
                </c:pt>
                <c:pt idx="1026">
                  <c:v>42153.875</c:v>
                </c:pt>
                <c:pt idx="1027">
                  <c:v>42153.875347222223</c:v>
                </c:pt>
                <c:pt idx="1028">
                  <c:v>42153.875694444447</c:v>
                </c:pt>
                <c:pt idx="1029">
                  <c:v>42153.87604166667</c:v>
                </c:pt>
                <c:pt idx="1030">
                  <c:v>42153.876388888893</c:v>
                </c:pt>
                <c:pt idx="1031">
                  <c:v>42153.876736111117</c:v>
                </c:pt>
                <c:pt idx="1032">
                  <c:v>42153.877083333333</c:v>
                </c:pt>
                <c:pt idx="1033">
                  <c:v>42153.877430555556</c:v>
                </c:pt>
                <c:pt idx="1034">
                  <c:v>42153.87777777778</c:v>
                </c:pt>
                <c:pt idx="1035">
                  <c:v>42153.878125000003</c:v>
                </c:pt>
                <c:pt idx="1036">
                  <c:v>42153.878472222226</c:v>
                </c:pt>
                <c:pt idx="1037">
                  <c:v>42153.87881944445</c:v>
                </c:pt>
                <c:pt idx="1038">
                  <c:v>42153.879166666673</c:v>
                </c:pt>
                <c:pt idx="1039">
                  <c:v>42153.879513888889</c:v>
                </c:pt>
                <c:pt idx="1040">
                  <c:v>42153.879861111112</c:v>
                </c:pt>
                <c:pt idx="1041">
                  <c:v>42153.880208333336</c:v>
                </c:pt>
                <c:pt idx="1042">
                  <c:v>42153.880555555559</c:v>
                </c:pt>
                <c:pt idx="1043">
                  <c:v>42153.880902777782</c:v>
                </c:pt>
                <c:pt idx="1044">
                  <c:v>42153.881250000006</c:v>
                </c:pt>
                <c:pt idx="1045">
                  <c:v>42153.881597222222</c:v>
                </c:pt>
                <c:pt idx="1046">
                  <c:v>42153.881944444445</c:v>
                </c:pt>
                <c:pt idx="1047">
                  <c:v>42153.882291666669</c:v>
                </c:pt>
                <c:pt idx="1048">
                  <c:v>42153.882638888892</c:v>
                </c:pt>
                <c:pt idx="1049">
                  <c:v>42153.882986111115</c:v>
                </c:pt>
                <c:pt idx="1050">
                  <c:v>42153.883333333339</c:v>
                </c:pt>
                <c:pt idx="1051">
                  <c:v>42153.883680555562</c:v>
                </c:pt>
                <c:pt idx="1052">
                  <c:v>42153.884027777778</c:v>
                </c:pt>
                <c:pt idx="1053">
                  <c:v>42153.884375000001</c:v>
                </c:pt>
                <c:pt idx="1054">
                  <c:v>42153.884722222225</c:v>
                </c:pt>
                <c:pt idx="1055">
                  <c:v>42153.885069444448</c:v>
                </c:pt>
                <c:pt idx="1056">
                  <c:v>42153.885416666672</c:v>
                </c:pt>
                <c:pt idx="1057">
                  <c:v>42153.885763888895</c:v>
                </c:pt>
                <c:pt idx="1058">
                  <c:v>42153.886111111111</c:v>
                </c:pt>
                <c:pt idx="1059">
                  <c:v>42153.886458333334</c:v>
                </c:pt>
                <c:pt idx="1060">
                  <c:v>42153.886805555558</c:v>
                </c:pt>
                <c:pt idx="1061">
                  <c:v>42153.887152777781</c:v>
                </c:pt>
                <c:pt idx="1062">
                  <c:v>42153.887500000004</c:v>
                </c:pt>
                <c:pt idx="1063">
                  <c:v>42153.887847222228</c:v>
                </c:pt>
                <c:pt idx="1064">
                  <c:v>42153.888194444444</c:v>
                </c:pt>
                <c:pt idx="1065">
                  <c:v>42153.888541666667</c:v>
                </c:pt>
                <c:pt idx="1066">
                  <c:v>42153.888888888891</c:v>
                </c:pt>
                <c:pt idx="1067">
                  <c:v>42153.889236111114</c:v>
                </c:pt>
                <c:pt idx="1068">
                  <c:v>42153.889583333337</c:v>
                </c:pt>
                <c:pt idx="1069">
                  <c:v>42153.889930555561</c:v>
                </c:pt>
                <c:pt idx="1070">
                  <c:v>42153.890277777784</c:v>
                </c:pt>
                <c:pt idx="1071">
                  <c:v>42153.890625</c:v>
                </c:pt>
                <c:pt idx="1072">
                  <c:v>42153.890972222223</c:v>
                </c:pt>
                <c:pt idx="1073">
                  <c:v>42153.891319444447</c:v>
                </c:pt>
                <c:pt idx="1074">
                  <c:v>42153.89166666667</c:v>
                </c:pt>
                <c:pt idx="1075">
                  <c:v>42153.892013888893</c:v>
                </c:pt>
                <c:pt idx="1076">
                  <c:v>42153.892361111117</c:v>
                </c:pt>
                <c:pt idx="1077">
                  <c:v>42153.892708333333</c:v>
                </c:pt>
                <c:pt idx="1078">
                  <c:v>42153.893055555556</c:v>
                </c:pt>
                <c:pt idx="1079">
                  <c:v>42153.89340277778</c:v>
                </c:pt>
                <c:pt idx="1080">
                  <c:v>42153.893750000003</c:v>
                </c:pt>
                <c:pt idx="1081">
                  <c:v>42153.894097222226</c:v>
                </c:pt>
                <c:pt idx="1082">
                  <c:v>42153.89444444445</c:v>
                </c:pt>
                <c:pt idx="1083">
                  <c:v>42153.894791666673</c:v>
                </c:pt>
                <c:pt idx="1084">
                  <c:v>42153.895138888889</c:v>
                </c:pt>
                <c:pt idx="1085">
                  <c:v>42153.895486111112</c:v>
                </c:pt>
                <c:pt idx="1086">
                  <c:v>42153.895833333336</c:v>
                </c:pt>
                <c:pt idx="1087">
                  <c:v>42153.896180555559</c:v>
                </c:pt>
                <c:pt idx="1088">
                  <c:v>42153.896527777782</c:v>
                </c:pt>
                <c:pt idx="1089">
                  <c:v>42153.896875000006</c:v>
                </c:pt>
                <c:pt idx="1090">
                  <c:v>42153.897222222222</c:v>
                </c:pt>
                <c:pt idx="1091">
                  <c:v>42153.897569444445</c:v>
                </c:pt>
                <c:pt idx="1092">
                  <c:v>42153.897916666669</c:v>
                </c:pt>
                <c:pt idx="1093">
                  <c:v>42153.898263888892</c:v>
                </c:pt>
                <c:pt idx="1094">
                  <c:v>42153.898611111115</c:v>
                </c:pt>
                <c:pt idx="1095">
                  <c:v>42153.898958333339</c:v>
                </c:pt>
                <c:pt idx="1096">
                  <c:v>42153.899305555562</c:v>
                </c:pt>
                <c:pt idx="1097">
                  <c:v>42153.899652777778</c:v>
                </c:pt>
                <c:pt idx="1098">
                  <c:v>42153.9</c:v>
                </c:pt>
                <c:pt idx="1099">
                  <c:v>42153.900347222225</c:v>
                </c:pt>
                <c:pt idx="1100">
                  <c:v>42153.900694444448</c:v>
                </c:pt>
                <c:pt idx="1101">
                  <c:v>42153.901041666672</c:v>
                </c:pt>
                <c:pt idx="1102">
                  <c:v>42153.901388888895</c:v>
                </c:pt>
                <c:pt idx="1103">
                  <c:v>42153.901736111111</c:v>
                </c:pt>
                <c:pt idx="1104">
                  <c:v>42153.902083333334</c:v>
                </c:pt>
                <c:pt idx="1105">
                  <c:v>42153.902430555558</c:v>
                </c:pt>
                <c:pt idx="1106">
                  <c:v>42153.902777777781</c:v>
                </c:pt>
                <c:pt idx="1107">
                  <c:v>42153.903125000004</c:v>
                </c:pt>
                <c:pt idx="1108">
                  <c:v>42153.903472222228</c:v>
                </c:pt>
                <c:pt idx="1109">
                  <c:v>42153.903819444444</c:v>
                </c:pt>
                <c:pt idx="1110">
                  <c:v>42153.904166666667</c:v>
                </c:pt>
                <c:pt idx="1111">
                  <c:v>42153.904513888891</c:v>
                </c:pt>
                <c:pt idx="1112">
                  <c:v>42153.904861111114</c:v>
                </c:pt>
                <c:pt idx="1113">
                  <c:v>42153.905208333337</c:v>
                </c:pt>
                <c:pt idx="1114">
                  <c:v>42153.905555555561</c:v>
                </c:pt>
                <c:pt idx="1115">
                  <c:v>42153.905902777784</c:v>
                </c:pt>
                <c:pt idx="1116">
                  <c:v>42153.90625</c:v>
                </c:pt>
                <c:pt idx="1117">
                  <c:v>42153.906597222223</c:v>
                </c:pt>
                <c:pt idx="1118">
                  <c:v>42153.906944444447</c:v>
                </c:pt>
                <c:pt idx="1119">
                  <c:v>42153.90729166667</c:v>
                </c:pt>
                <c:pt idx="1120">
                  <c:v>42153.907638888893</c:v>
                </c:pt>
                <c:pt idx="1121">
                  <c:v>42153.907986111117</c:v>
                </c:pt>
                <c:pt idx="1122">
                  <c:v>42153.908333333333</c:v>
                </c:pt>
                <c:pt idx="1123">
                  <c:v>42153.908680555556</c:v>
                </c:pt>
                <c:pt idx="1124">
                  <c:v>42153.90902777778</c:v>
                </c:pt>
                <c:pt idx="1125">
                  <c:v>42153.909375000003</c:v>
                </c:pt>
                <c:pt idx="1126">
                  <c:v>42153.909722222226</c:v>
                </c:pt>
                <c:pt idx="1127">
                  <c:v>42153.91006944445</c:v>
                </c:pt>
                <c:pt idx="1128">
                  <c:v>42153.910416666673</c:v>
                </c:pt>
                <c:pt idx="1129">
                  <c:v>42153.910763888889</c:v>
                </c:pt>
                <c:pt idx="1130">
                  <c:v>42153.911111111112</c:v>
                </c:pt>
                <c:pt idx="1131">
                  <c:v>42153.911458333336</c:v>
                </c:pt>
                <c:pt idx="1132">
                  <c:v>42153.911805555559</c:v>
                </c:pt>
                <c:pt idx="1133">
                  <c:v>42153.912152777782</c:v>
                </c:pt>
                <c:pt idx="1134">
                  <c:v>42153.912500000006</c:v>
                </c:pt>
                <c:pt idx="1135">
                  <c:v>42153.912847222222</c:v>
                </c:pt>
                <c:pt idx="1136">
                  <c:v>42153.913194444445</c:v>
                </c:pt>
                <c:pt idx="1137">
                  <c:v>42153.913541666669</c:v>
                </c:pt>
                <c:pt idx="1138">
                  <c:v>42153.913888888892</c:v>
                </c:pt>
                <c:pt idx="1139">
                  <c:v>42153.914236111115</c:v>
                </c:pt>
                <c:pt idx="1140">
                  <c:v>42153.914583333339</c:v>
                </c:pt>
                <c:pt idx="1141">
                  <c:v>42153.914930555562</c:v>
                </c:pt>
                <c:pt idx="1142">
                  <c:v>42153.915277777778</c:v>
                </c:pt>
                <c:pt idx="1143">
                  <c:v>42153.915625000001</c:v>
                </c:pt>
                <c:pt idx="1144">
                  <c:v>42153.915972222225</c:v>
                </c:pt>
                <c:pt idx="1145">
                  <c:v>42153.916319444448</c:v>
                </c:pt>
                <c:pt idx="1146">
                  <c:v>42153.916666666672</c:v>
                </c:pt>
                <c:pt idx="1147">
                  <c:v>42153.917013888895</c:v>
                </c:pt>
                <c:pt idx="1148">
                  <c:v>42153.917361111111</c:v>
                </c:pt>
                <c:pt idx="1149">
                  <c:v>42153.917708333334</c:v>
                </c:pt>
                <c:pt idx="1150">
                  <c:v>42153.918055555558</c:v>
                </c:pt>
                <c:pt idx="1151">
                  <c:v>42153.918402777781</c:v>
                </c:pt>
                <c:pt idx="1152">
                  <c:v>42153.918750000004</c:v>
                </c:pt>
                <c:pt idx="1153">
                  <c:v>42153.919097222228</c:v>
                </c:pt>
                <c:pt idx="1154">
                  <c:v>42153.919444444444</c:v>
                </c:pt>
                <c:pt idx="1155">
                  <c:v>42153.919791666667</c:v>
                </c:pt>
                <c:pt idx="1156">
                  <c:v>42153.920138888891</c:v>
                </c:pt>
                <c:pt idx="1157">
                  <c:v>42153.920486111114</c:v>
                </c:pt>
                <c:pt idx="1158">
                  <c:v>42153.920833333337</c:v>
                </c:pt>
                <c:pt idx="1159">
                  <c:v>42153.921180555561</c:v>
                </c:pt>
                <c:pt idx="1160">
                  <c:v>42153.921527777784</c:v>
                </c:pt>
                <c:pt idx="1161">
                  <c:v>42153.921875</c:v>
                </c:pt>
                <c:pt idx="1162">
                  <c:v>42153.922222222223</c:v>
                </c:pt>
                <c:pt idx="1163">
                  <c:v>42153.922569444447</c:v>
                </c:pt>
                <c:pt idx="1164">
                  <c:v>42153.92291666667</c:v>
                </c:pt>
                <c:pt idx="1165">
                  <c:v>42153.923263888893</c:v>
                </c:pt>
                <c:pt idx="1166">
                  <c:v>42153.923611111117</c:v>
                </c:pt>
                <c:pt idx="1167">
                  <c:v>42153.923958333333</c:v>
                </c:pt>
                <c:pt idx="1168">
                  <c:v>42153.924305555556</c:v>
                </c:pt>
                <c:pt idx="1169">
                  <c:v>42153.92465277778</c:v>
                </c:pt>
                <c:pt idx="1170">
                  <c:v>42153.925000000003</c:v>
                </c:pt>
                <c:pt idx="1171">
                  <c:v>42153.925347222226</c:v>
                </c:pt>
                <c:pt idx="1172">
                  <c:v>42153.92569444445</c:v>
                </c:pt>
                <c:pt idx="1173">
                  <c:v>42153.926041666673</c:v>
                </c:pt>
                <c:pt idx="1174">
                  <c:v>42153.926388888889</c:v>
                </c:pt>
                <c:pt idx="1175">
                  <c:v>42153.926736111112</c:v>
                </c:pt>
                <c:pt idx="1176">
                  <c:v>42153.927083333336</c:v>
                </c:pt>
                <c:pt idx="1177">
                  <c:v>42153.927430555559</c:v>
                </c:pt>
                <c:pt idx="1178">
                  <c:v>42153.927777777782</c:v>
                </c:pt>
                <c:pt idx="1179">
                  <c:v>42153.928125000006</c:v>
                </c:pt>
                <c:pt idx="1180">
                  <c:v>42153.928472222222</c:v>
                </c:pt>
                <c:pt idx="1181">
                  <c:v>42153.928819444445</c:v>
                </c:pt>
                <c:pt idx="1182">
                  <c:v>42153.929166666669</c:v>
                </c:pt>
                <c:pt idx="1183">
                  <c:v>42153.929513888892</c:v>
                </c:pt>
                <c:pt idx="1184">
                  <c:v>42153.929861111115</c:v>
                </c:pt>
                <c:pt idx="1185">
                  <c:v>42153.930208333339</c:v>
                </c:pt>
                <c:pt idx="1186">
                  <c:v>42153.930555555562</c:v>
                </c:pt>
                <c:pt idx="1187">
                  <c:v>42153.930902777778</c:v>
                </c:pt>
                <c:pt idx="1188">
                  <c:v>42153.931250000001</c:v>
                </c:pt>
                <c:pt idx="1189">
                  <c:v>42153.931597222225</c:v>
                </c:pt>
                <c:pt idx="1190">
                  <c:v>42153.931944444448</c:v>
                </c:pt>
                <c:pt idx="1191">
                  <c:v>42153.932291666672</c:v>
                </c:pt>
                <c:pt idx="1192">
                  <c:v>42153.932638888895</c:v>
                </c:pt>
                <c:pt idx="1193">
                  <c:v>42153.932986111111</c:v>
                </c:pt>
                <c:pt idx="1194">
                  <c:v>42153.933333333334</c:v>
                </c:pt>
                <c:pt idx="1195">
                  <c:v>42153.933680555558</c:v>
                </c:pt>
                <c:pt idx="1196">
                  <c:v>42153.934027777781</c:v>
                </c:pt>
                <c:pt idx="1197">
                  <c:v>42153.934375000004</c:v>
                </c:pt>
                <c:pt idx="1198">
                  <c:v>42153.934722222228</c:v>
                </c:pt>
                <c:pt idx="1199">
                  <c:v>42153.935069444444</c:v>
                </c:pt>
                <c:pt idx="1200" formatCode="00,000,000">
                  <c:v>42153.935416666667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4826240"/>
        <c:axId val="114777408"/>
      </c:lineChart>
      <c:catAx>
        <c:axId val="1148262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777408"/>
        <c:crosses val="autoZero"/>
        <c:auto val="1"/>
        <c:lblAlgn val="ctr"/>
        <c:lblOffset val="100"/>
        <c:tickLblSkip val="120"/>
        <c:tickMarkSkip val="120"/>
        <c:noMultiLvlLbl val="0"/>
      </c:catAx>
      <c:valAx>
        <c:axId val="11477740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8262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946</v>
      </c>
    </row>
    <row r="64" spans="1:3" x14ac:dyDescent="0.2">
      <c r="A64" s="160">
        <v>63</v>
      </c>
      <c r="B64" s="162" t="s">
        <v>68</v>
      </c>
      <c r="C64" s="123" t="s">
        <v>937</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949</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950</v>
      </c>
    </row>
    <row r="90" spans="1:3" x14ac:dyDescent="0.2">
      <c r="A90" s="160">
        <v>89</v>
      </c>
      <c r="B90" s="162" t="s">
        <v>90</v>
      </c>
      <c r="C90" s="123" t="s">
        <v>951</v>
      </c>
    </row>
    <row r="91" spans="1:3" x14ac:dyDescent="0.2">
      <c r="A91" s="160">
        <v>90</v>
      </c>
      <c r="B91" s="162" t="s">
        <v>900</v>
      </c>
      <c r="C91" s="123" t="s">
        <v>952</v>
      </c>
    </row>
    <row r="92" spans="1:3" x14ac:dyDescent="0.2">
      <c r="A92" s="160">
        <v>91</v>
      </c>
      <c r="B92" s="162" t="s">
        <v>91</v>
      </c>
      <c r="C92" s="123" t="s">
        <v>950</v>
      </c>
    </row>
    <row r="93" spans="1:3" x14ac:dyDescent="0.2">
      <c r="A93" s="160">
        <v>92</v>
      </c>
      <c r="B93" s="162" t="s">
        <v>92</v>
      </c>
      <c r="C93" s="123" t="s">
        <v>953</v>
      </c>
    </row>
    <row r="94" spans="1:3" x14ac:dyDescent="0.2">
      <c r="A94" s="160">
        <v>93</v>
      </c>
      <c r="B94" s="162" t="s">
        <v>93</v>
      </c>
      <c r="C94" s="123" t="s">
        <v>952</v>
      </c>
    </row>
    <row r="95" spans="1:3" x14ac:dyDescent="0.2">
      <c r="A95" s="160">
        <v>94</v>
      </c>
      <c r="B95" s="162" t="s">
        <v>94</v>
      </c>
      <c r="C95" s="123" t="s">
        <v>952</v>
      </c>
    </row>
    <row r="96" spans="1:3" x14ac:dyDescent="0.2">
      <c r="A96" s="160">
        <v>95</v>
      </c>
      <c r="B96" s="162" t="s">
        <v>95</v>
      </c>
      <c r="C96" s="123" t="s">
        <v>952</v>
      </c>
    </row>
    <row r="97" spans="1:3" x14ac:dyDescent="0.2">
      <c r="A97" s="160">
        <v>96</v>
      </c>
      <c r="B97" s="162" t="s">
        <v>96</v>
      </c>
      <c r="C97" s="123" t="s">
        <v>934</v>
      </c>
    </row>
    <row r="98" spans="1:3" x14ac:dyDescent="0.2">
      <c r="A98" s="160">
        <v>97</v>
      </c>
      <c r="B98" s="162" t="s">
        <v>97</v>
      </c>
      <c r="C98" s="123" t="s">
        <v>954</v>
      </c>
    </row>
    <row r="99" spans="1:3" x14ac:dyDescent="0.2">
      <c r="A99" s="160">
        <v>98</v>
      </c>
      <c r="B99" s="162" t="s">
        <v>98</v>
      </c>
      <c r="C99" s="123" t="s">
        <v>952</v>
      </c>
    </row>
    <row r="100" spans="1:3" x14ac:dyDescent="0.2">
      <c r="A100" s="160">
        <v>99</v>
      </c>
      <c r="B100" s="162" t="s">
        <v>99</v>
      </c>
      <c r="C100" s="123" t="s">
        <v>934</v>
      </c>
    </row>
    <row r="101" spans="1:3" x14ac:dyDescent="0.2">
      <c r="A101" s="160">
        <v>100</v>
      </c>
      <c r="B101" s="162" t="s">
        <v>100</v>
      </c>
      <c r="C101" s="123" t="s">
        <v>955</v>
      </c>
    </row>
    <row r="102" spans="1:3" x14ac:dyDescent="0.2">
      <c r="A102" s="160">
        <v>101</v>
      </c>
      <c r="B102" s="162" t="s">
        <v>101</v>
      </c>
      <c r="C102" s="123" t="s">
        <v>952</v>
      </c>
    </row>
    <row r="103" spans="1:3" x14ac:dyDescent="0.2">
      <c r="A103" s="160">
        <v>102</v>
      </c>
      <c r="B103" s="162" t="s">
        <v>102</v>
      </c>
      <c r="C103" s="123" t="s">
        <v>952</v>
      </c>
    </row>
    <row r="104" spans="1:3" x14ac:dyDescent="0.2">
      <c r="A104" s="160">
        <v>103</v>
      </c>
      <c r="B104" s="162" t="s">
        <v>103</v>
      </c>
      <c r="C104" s="123" t="s">
        <v>952</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950</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956</v>
      </c>
    </row>
    <row r="352" spans="1:3" x14ac:dyDescent="0.2">
      <c r="A352" s="160">
        <v>351</v>
      </c>
      <c r="B352" s="162" t="s">
        <v>341</v>
      </c>
      <c r="C352" s="123" t="s">
        <v>956</v>
      </c>
    </row>
    <row r="353" spans="1:3" x14ac:dyDescent="0.2">
      <c r="A353" s="160">
        <v>352</v>
      </c>
      <c r="B353" s="162" t="s">
        <v>342</v>
      </c>
      <c r="C353" s="123" t="s">
        <v>956</v>
      </c>
    </row>
    <row r="354" spans="1:3" x14ac:dyDescent="0.2">
      <c r="A354" s="160">
        <v>353</v>
      </c>
      <c r="B354" s="162" t="s">
        <v>343</v>
      </c>
      <c r="C354" s="123" t="s">
        <v>956</v>
      </c>
    </row>
    <row r="355" spans="1:3" x14ac:dyDescent="0.2">
      <c r="A355" s="160">
        <v>354</v>
      </c>
      <c r="B355" s="162" t="s">
        <v>344</v>
      </c>
      <c r="C355" s="123" t="s">
        <v>956</v>
      </c>
    </row>
    <row r="356" spans="1:3" x14ac:dyDescent="0.2">
      <c r="A356" s="160">
        <v>355</v>
      </c>
      <c r="B356" s="162" t="s">
        <v>345</v>
      </c>
      <c r="C356" s="123" t="s">
        <v>956</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956</v>
      </c>
    </row>
    <row r="376" spans="1:3" x14ac:dyDescent="0.2">
      <c r="A376" s="160">
        <v>375</v>
      </c>
      <c r="B376" s="162" t="s">
        <v>365</v>
      </c>
      <c r="C376" s="123" t="s">
        <v>956</v>
      </c>
    </row>
    <row r="377" spans="1:3" x14ac:dyDescent="0.2">
      <c r="A377" s="160">
        <v>376</v>
      </c>
      <c r="B377" s="162" t="s">
        <v>366</v>
      </c>
      <c r="C377" s="123" t="s">
        <v>956</v>
      </c>
    </row>
    <row r="378" spans="1:3" x14ac:dyDescent="0.2">
      <c r="A378" s="160">
        <v>377</v>
      </c>
      <c r="B378" s="162" t="s">
        <v>367</v>
      </c>
      <c r="C378" s="123" t="s">
        <v>956</v>
      </c>
    </row>
    <row r="379" spans="1:3" x14ac:dyDescent="0.2">
      <c r="A379" s="160">
        <v>378</v>
      </c>
      <c r="B379" s="162" t="s">
        <v>368</v>
      </c>
      <c r="C379" s="123" t="s">
        <v>956</v>
      </c>
    </row>
    <row r="380" spans="1:3" x14ac:dyDescent="0.2">
      <c r="A380" s="160">
        <v>379</v>
      </c>
      <c r="B380" s="162" t="s">
        <v>369</v>
      </c>
      <c r="C380" s="123" t="s">
        <v>956</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957</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958</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959</v>
      </c>
    </row>
    <row r="657" spans="1:3" x14ac:dyDescent="0.2">
      <c r="A657" s="161">
        <v>656</v>
      </c>
      <c r="B657" s="162" t="s">
        <v>909</v>
      </c>
      <c r="C657" s="109" t="s">
        <v>960</v>
      </c>
    </row>
    <row r="658" spans="1:3" x14ac:dyDescent="0.2">
      <c r="A658" s="161">
        <v>657</v>
      </c>
      <c r="B658" s="162" t="s">
        <v>910</v>
      </c>
      <c r="C658" s="109" t="s">
        <v>961</v>
      </c>
    </row>
    <row r="659" spans="1:3" x14ac:dyDescent="0.2">
      <c r="A659" s="161">
        <v>658</v>
      </c>
      <c r="B659" s="162" t="s">
        <v>911</v>
      </c>
      <c r="C659" s="109" t="s">
        <v>961</v>
      </c>
    </row>
    <row r="660" spans="1:3" x14ac:dyDescent="0.2">
      <c r="A660" s="161">
        <v>659</v>
      </c>
      <c r="B660" s="162" t="s">
        <v>912</v>
      </c>
      <c r="C660" s="109" t="s">
        <v>959</v>
      </c>
    </row>
    <row r="661" spans="1:3" x14ac:dyDescent="0.2">
      <c r="A661" s="161">
        <v>660</v>
      </c>
      <c r="B661" s="162" t="s">
        <v>913</v>
      </c>
      <c r="C661" s="109" t="s">
        <v>959</v>
      </c>
    </row>
    <row r="662" spans="1:3" x14ac:dyDescent="0.2">
      <c r="A662" s="161">
        <v>661</v>
      </c>
      <c r="B662" s="162" t="s">
        <v>914</v>
      </c>
      <c r="C662" s="109" t="s">
        <v>959</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42153.518750000003</v>
      </c>
      <c r="D2" s="9"/>
      <c r="N2">
        <v>0</v>
      </c>
      <c r="P2" s="10">
        <v>3515770043</v>
      </c>
      <c r="Q2">
        <v>0</v>
      </c>
      <c r="R2" s="9">
        <v>60</v>
      </c>
      <c r="S2" s="9">
        <v>0</v>
      </c>
      <c r="U2" s="10">
        <v>12</v>
      </c>
      <c r="V2">
        <v>0</v>
      </c>
      <c r="W2">
        <v>0</v>
      </c>
      <c r="X2">
        <v>0</v>
      </c>
      <c r="Z2" s="7">
        <v>3515770043</v>
      </c>
      <c r="AA2">
        <v>0</v>
      </c>
      <c r="AD2" s="7">
        <v>0</v>
      </c>
      <c r="AE2" s="244">
        <f>SUM(AD2,$C$2)</f>
        <v>42153.518750000003</v>
      </c>
      <c r="AF2">
        <f>IF(B2=5,4.95,-1)</f>
        <v>-1</v>
      </c>
      <c r="AG2">
        <v>0</v>
      </c>
      <c r="AH2">
        <v>0</v>
      </c>
    </row>
    <row r="3" spans="1:34" x14ac:dyDescent="0.2">
      <c r="A3" s="7">
        <v>12</v>
      </c>
      <c r="B3">
        <v>6</v>
      </c>
      <c r="C3" s="8">
        <v>42153.865972222222</v>
      </c>
      <c r="N3" s="9">
        <v>0</v>
      </c>
      <c r="P3" s="10">
        <v>0</v>
      </c>
      <c r="Q3">
        <v>0</v>
      </c>
      <c r="R3" s="9">
        <v>61</v>
      </c>
      <c r="S3" s="9">
        <v>0</v>
      </c>
      <c r="U3" s="7">
        <v>12</v>
      </c>
      <c r="V3">
        <v>0</v>
      </c>
      <c r="W3">
        <v>0</v>
      </c>
      <c r="X3">
        <v>0</v>
      </c>
      <c r="Z3" s="7">
        <v>0</v>
      </c>
      <c r="AA3">
        <v>0</v>
      </c>
      <c r="AD3" s="7">
        <v>3.4722222222222224E-4</v>
      </c>
      <c r="AE3" s="10">
        <f t="shared" ref="AE3:AE66" si="0">SUM(AD3,$C$2)</f>
        <v>42153.519097222226</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42153.51944444445</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42153.519791666673</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42153.520138888889</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42153.520486111112</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42153.520833333336</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42153.521180555559</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42153.521527777782</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42153.521875000006</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42153.522222222222</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42153.522569444445</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42153.522916666669</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42153.523263888892</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42153.523611111115</v>
      </c>
      <c r="AF16">
        <f t="shared" si="1"/>
        <v>-1</v>
      </c>
      <c r="AG16">
        <v>0</v>
      </c>
      <c r="AH16">
        <v>0</v>
      </c>
    </row>
    <row r="17" spans="1:34" x14ac:dyDescent="0.2">
      <c r="A17" s="7">
        <v>12</v>
      </c>
      <c r="B17">
        <v>6</v>
      </c>
      <c r="C17" s="8"/>
      <c r="N17" s="9">
        <v>0</v>
      </c>
      <c r="P17" s="10">
        <v>0</v>
      </c>
      <c r="Q17">
        <v>0</v>
      </c>
      <c r="R17" s="9">
        <v>75</v>
      </c>
      <c r="S17" s="9">
        <v>0</v>
      </c>
      <c r="U17" s="10">
        <v>12</v>
      </c>
      <c r="V17">
        <v>0</v>
      </c>
      <c r="W17">
        <v>0</v>
      </c>
      <c r="X17">
        <v>0</v>
      </c>
      <c r="Z17" s="7">
        <v>0</v>
      </c>
      <c r="AA17">
        <v>0</v>
      </c>
      <c r="AD17" s="7">
        <v>5.2083333333333296E-3</v>
      </c>
      <c r="AE17" s="10">
        <f t="shared" si="0"/>
        <v>42153.523958333339</v>
      </c>
      <c r="AF17">
        <f t="shared" si="1"/>
        <v>-1</v>
      </c>
      <c r="AG17">
        <v>0</v>
      </c>
      <c r="AH17">
        <v>0</v>
      </c>
    </row>
    <row r="18" spans="1:34" x14ac:dyDescent="0.2">
      <c r="A18" s="7">
        <v>12</v>
      </c>
      <c r="B18">
        <v>6</v>
      </c>
      <c r="C18" s="8"/>
      <c r="N18" s="9">
        <v>0</v>
      </c>
      <c r="P18" s="10">
        <v>0</v>
      </c>
      <c r="Q18">
        <v>0</v>
      </c>
      <c r="R18" s="9">
        <v>76</v>
      </c>
      <c r="S18" s="9">
        <v>0</v>
      </c>
      <c r="U18" s="10">
        <v>12</v>
      </c>
      <c r="V18">
        <v>0</v>
      </c>
      <c r="W18">
        <v>0</v>
      </c>
      <c r="X18">
        <v>0</v>
      </c>
      <c r="Z18" s="7">
        <v>0</v>
      </c>
      <c r="AA18">
        <v>0</v>
      </c>
      <c r="AD18" s="7">
        <v>5.5555555555555601E-3</v>
      </c>
      <c r="AE18" s="10">
        <f t="shared" si="0"/>
        <v>42153.524305555562</v>
      </c>
      <c r="AF18">
        <f t="shared" si="1"/>
        <v>-1</v>
      </c>
      <c r="AG18">
        <v>0</v>
      </c>
      <c r="AH18">
        <v>0</v>
      </c>
    </row>
    <row r="19" spans="1:34" x14ac:dyDescent="0.2">
      <c r="A19" s="7">
        <v>12</v>
      </c>
      <c r="B19">
        <v>6</v>
      </c>
      <c r="C19" s="8"/>
      <c r="N19" s="9">
        <v>0</v>
      </c>
      <c r="P19" s="10">
        <v>0</v>
      </c>
      <c r="Q19">
        <v>0</v>
      </c>
      <c r="R19" s="9">
        <v>77</v>
      </c>
      <c r="S19" s="9">
        <v>0</v>
      </c>
      <c r="U19" s="10">
        <v>12</v>
      </c>
      <c r="V19">
        <v>0</v>
      </c>
      <c r="W19">
        <v>0</v>
      </c>
      <c r="X19">
        <v>0</v>
      </c>
      <c r="Z19" s="7">
        <v>0</v>
      </c>
      <c r="AA19">
        <v>0</v>
      </c>
      <c r="AD19" s="7">
        <v>5.9027777777777802E-3</v>
      </c>
      <c r="AE19" s="10">
        <f t="shared" si="0"/>
        <v>42153.524652777778</v>
      </c>
      <c r="AF19">
        <f t="shared" si="1"/>
        <v>-1</v>
      </c>
      <c r="AG19">
        <v>0</v>
      </c>
      <c r="AH19">
        <v>0</v>
      </c>
    </row>
    <row r="20" spans="1:34" x14ac:dyDescent="0.2">
      <c r="A20" s="7">
        <v>12</v>
      </c>
      <c r="B20">
        <v>6</v>
      </c>
      <c r="C20" s="8"/>
      <c r="N20" s="9">
        <v>0</v>
      </c>
      <c r="P20" s="10">
        <v>0</v>
      </c>
      <c r="Q20">
        <v>0</v>
      </c>
      <c r="R20" s="9">
        <v>78</v>
      </c>
      <c r="S20" s="9">
        <v>0</v>
      </c>
      <c r="U20" s="10">
        <v>12</v>
      </c>
      <c r="V20">
        <v>0</v>
      </c>
      <c r="W20">
        <v>0</v>
      </c>
      <c r="X20">
        <v>0</v>
      </c>
      <c r="Z20" s="7">
        <v>0</v>
      </c>
      <c r="AA20">
        <v>0</v>
      </c>
      <c r="AD20" s="7">
        <v>6.2500000000000003E-3</v>
      </c>
      <c r="AE20" s="10">
        <f t="shared" si="0"/>
        <v>42153.525000000001</v>
      </c>
      <c r="AF20">
        <f t="shared" si="1"/>
        <v>-1</v>
      </c>
      <c r="AG20">
        <v>0</v>
      </c>
      <c r="AH20">
        <v>0</v>
      </c>
    </row>
    <row r="21" spans="1:34" x14ac:dyDescent="0.2">
      <c r="A21" s="7">
        <v>12</v>
      </c>
      <c r="B21">
        <v>6</v>
      </c>
      <c r="C21" s="8"/>
      <c r="N21" s="9">
        <v>0</v>
      </c>
      <c r="P21" s="10">
        <v>0</v>
      </c>
      <c r="Q21">
        <v>0</v>
      </c>
      <c r="R21" s="9">
        <v>79</v>
      </c>
      <c r="S21" s="9">
        <v>0</v>
      </c>
      <c r="U21" s="10">
        <v>12</v>
      </c>
      <c r="V21">
        <v>0</v>
      </c>
      <c r="W21">
        <v>0</v>
      </c>
      <c r="X21">
        <v>0</v>
      </c>
      <c r="Z21" s="7">
        <v>0</v>
      </c>
      <c r="AA21">
        <v>0</v>
      </c>
      <c r="AD21" s="7">
        <v>6.5972222222222196E-3</v>
      </c>
      <c r="AE21" s="10">
        <f t="shared" si="0"/>
        <v>42153.525347222225</v>
      </c>
      <c r="AF21">
        <f t="shared" si="1"/>
        <v>-1</v>
      </c>
      <c r="AG21">
        <v>0</v>
      </c>
      <c r="AH21">
        <v>0</v>
      </c>
    </row>
    <row r="22" spans="1:34" x14ac:dyDescent="0.2">
      <c r="A22" s="7">
        <v>12</v>
      </c>
      <c r="B22">
        <v>6</v>
      </c>
      <c r="C22" s="8"/>
      <c r="N22" s="9">
        <v>0</v>
      </c>
      <c r="P22" s="10">
        <v>0</v>
      </c>
      <c r="Q22">
        <v>0</v>
      </c>
      <c r="R22" s="9">
        <v>80</v>
      </c>
      <c r="S22" s="9">
        <v>0</v>
      </c>
      <c r="U22" s="10">
        <v>12</v>
      </c>
      <c r="V22">
        <v>0</v>
      </c>
      <c r="W22">
        <v>0</v>
      </c>
      <c r="X22">
        <v>0</v>
      </c>
      <c r="Z22" s="7">
        <v>0</v>
      </c>
      <c r="AA22">
        <v>0</v>
      </c>
      <c r="AD22" s="7">
        <v>6.9444444444444397E-3</v>
      </c>
      <c r="AE22" s="10">
        <f t="shared" si="0"/>
        <v>42153.525694444448</v>
      </c>
      <c r="AF22">
        <f t="shared" si="1"/>
        <v>-1</v>
      </c>
      <c r="AG22">
        <v>0</v>
      </c>
      <c r="AH22">
        <v>0</v>
      </c>
    </row>
    <row r="23" spans="1:34" x14ac:dyDescent="0.2">
      <c r="A23" s="7">
        <v>12</v>
      </c>
      <c r="B23">
        <v>6</v>
      </c>
      <c r="C23" s="8"/>
      <c r="N23" s="9">
        <v>0</v>
      </c>
      <c r="P23" s="10">
        <v>0</v>
      </c>
      <c r="Q23">
        <v>0</v>
      </c>
      <c r="R23" s="9">
        <v>81</v>
      </c>
      <c r="S23" s="9">
        <v>0</v>
      </c>
      <c r="U23" s="10">
        <v>12</v>
      </c>
      <c r="V23">
        <v>0</v>
      </c>
      <c r="W23">
        <v>0</v>
      </c>
      <c r="X23">
        <v>0</v>
      </c>
      <c r="Z23" s="7">
        <v>0</v>
      </c>
      <c r="AA23">
        <v>0</v>
      </c>
      <c r="AD23" s="7">
        <v>7.2916666666666703E-3</v>
      </c>
      <c r="AE23" s="10">
        <f t="shared" si="0"/>
        <v>42153.526041666672</v>
      </c>
      <c r="AF23">
        <f t="shared" si="1"/>
        <v>-1</v>
      </c>
      <c r="AG23">
        <v>0</v>
      </c>
      <c r="AH23">
        <v>0</v>
      </c>
    </row>
    <row r="24" spans="1:34" x14ac:dyDescent="0.2">
      <c r="A24" s="7">
        <v>12</v>
      </c>
      <c r="B24">
        <v>6</v>
      </c>
      <c r="C24" s="8"/>
      <c r="N24" s="9">
        <v>0</v>
      </c>
      <c r="P24" s="10">
        <v>0</v>
      </c>
      <c r="Q24">
        <v>0</v>
      </c>
      <c r="R24" s="9">
        <v>82</v>
      </c>
      <c r="S24" s="9">
        <v>0</v>
      </c>
      <c r="U24" s="10">
        <v>12</v>
      </c>
      <c r="V24">
        <v>0</v>
      </c>
      <c r="W24">
        <v>0</v>
      </c>
      <c r="X24">
        <v>0</v>
      </c>
      <c r="Z24">
        <v>0</v>
      </c>
      <c r="AA24">
        <v>0</v>
      </c>
      <c r="AD24" s="7">
        <v>7.6388888888888904E-3</v>
      </c>
      <c r="AE24" s="10">
        <f t="shared" si="0"/>
        <v>42153.526388888895</v>
      </c>
      <c r="AF24">
        <f t="shared" si="1"/>
        <v>-1</v>
      </c>
      <c r="AG24">
        <v>0</v>
      </c>
      <c r="AH24">
        <v>0</v>
      </c>
    </row>
    <row r="25" spans="1:34" x14ac:dyDescent="0.2">
      <c r="A25" s="7">
        <v>12</v>
      </c>
      <c r="B25">
        <v>6</v>
      </c>
      <c r="C25" s="8"/>
      <c r="N25" s="9">
        <v>0</v>
      </c>
      <c r="P25" s="10">
        <v>0</v>
      </c>
      <c r="Q25">
        <v>0</v>
      </c>
      <c r="R25" s="9">
        <v>83</v>
      </c>
      <c r="S25" s="9">
        <v>0</v>
      </c>
      <c r="U25" s="10">
        <v>12</v>
      </c>
      <c r="V25">
        <v>0</v>
      </c>
      <c r="W25">
        <v>0</v>
      </c>
      <c r="X25">
        <v>0</v>
      </c>
      <c r="Z25">
        <v>0</v>
      </c>
      <c r="AA25">
        <v>0</v>
      </c>
      <c r="AD25" s="7">
        <v>7.9861111111111105E-3</v>
      </c>
      <c r="AE25" s="10">
        <f t="shared" si="0"/>
        <v>42153.526736111111</v>
      </c>
      <c r="AF25">
        <f t="shared" si="1"/>
        <v>-1</v>
      </c>
      <c r="AG25">
        <v>0</v>
      </c>
      <c r="AH25">
        <v>0</v>
      </c>
    </row>
    <row r="26" spans="1:34" x14ac:dyDescent="0.2">
      <c r="A26">
        <v>12</v>
      </c>
      <c r="B26">
        <v>6</v>
      </c>
      <c r="C26" s="8"/>
      <c r="N26" s="9">
        <v>0</v>
      </c>
      <c r="P26" s="10">
        <v>0</v>
      </c>
      <c r="Q26">
        <v>0</v>
      </c>
      <c r="R26" s="9">
        <v>84</v>
      </c>
      <c r="S26" s="9">
        <v>0</v>
      </c>
      <c r="U26" s="10">
        <v>12</v>
      </c>
      <c r="V26">
        <v>0</v>
      </c>
      <c r="W26">
        <v>0</v>
      </c>
      <c r="X26">
        <v>0</v>
      </c>
      <c r="Z26">
        <v>0</v>
      </c>
      <c r="AA26">
        <v>0</v>
      </c>
      <c r="AD26" s="7">
        <v>8.3333333333333297E-3</v>
      </c>
      <c r="AE26" s="10">
        <f t="shared" si="0"/>
        <v>42153.527083333334</v>
      </c>
      <c r="AF26">
        <f t="shared" si="1"/>
        <v>-1</v>
      </c>
      <c r="AG26">
        <v>0</v>
      </c>
      <c r="AH26">
        <v>0</v>
      </c>
    </row>
    <row r="27" spans="1:34" x14ac:dyDescent="0.2">
      <c r="A27">
        <v>12</v>
      </c>
      <c r="B27">
        <v>6</v>
      </c>
      <c r="C27" s="8"/>
      <c r="N27" s="9">
        <v>0</v>
      </c>
      <c r="P27" s="10">
        <v>0</v>
      </c>
      <c r="Q27">
        <v>0</v>
      </c>
      <c r="R27" s="9">
        <v>85</v>
      </c>
      <c r="S27" s="9">
        <v>0</v>
      </c>
      <c r="U27" s="10">
        <v>12</v>
      </c>
      <c r="V27">
        <v>0</v>
      </c>
      <c r="W27">
        <v>0</v>
      </c>
      <c r="X27">
        <v>0</v>
      </c>
      <c r="Z27">
        <v>0</v>
      </c>
      <c r="AA27">
        <v>0</v>
      </c>
      <c r="AD27" s="7">
        <v>8.6805555555555594E-3</v>
      </c>
      <c r="AE27" s="10">
        <f t="shared" si="0"/>
        <v>42153.527430555558</v>
      </c>
      <c r="AF27">
        <f t="shared" si="1"/>
        <v>-1</v>
      </c>
      <c r="AG27">
        <v>0</v>
      </c>
      <c r="AH27">
        <v>0</v>
      </c>
    </row>
    <row r="28" spans="1:34" x14ac:dyDescent="0.2">
      <c r="A28">
        <v>12</v>
      </c>
      <c r="B28">
        <v>6</v>
      </c>
      <c r="C28" s="8"/>
      <c r="N28" s="9">
        <v>0</v>
      </c>
      <c r="P28" s="10">
        <v>0</v>
      </c>
      <c r="Q28">
        <v>0</v>
      </c>
      <c r="R28" s="9">
        <v>86</v>
      </c>
      <c r="S28" s="9">
        <v>0</v>
      </c>
      <c r="U28" s="10">
        <v>12</v>
      </c>
      <c r="V28">
        <v>0</v>
      </c>
      <c r="W28">
        <v>0</v>
      </c>
      <c r="X28">
        <v>0</v>
      </c>
      <c r="Z28">
        <v>0</v>
      </c>
      <c r="AA28">
        <v>0</v>
      </c>
      <c r="AD28" s="7">
        <v>9.0277777777777804E-3</v>
      </c>
      <c r="AE28" s="10">
        <f t="shared" si="0"/>
        <v>42153.527777777781</v>
      </c>
      <c r="AF28">
        <f t="shared" si="1"/>
        <v>-1</v>
      </c>
      <c r="AG28">
        <v>0</v>
      </c>
      <c r="AH28">
        <v>0</v>
      </c>
    </row>
    <row r="29" spans="1:34" x14ac:dyDescent="0.2">
      <c r="A29">
        <v>12</v>
      </c>
      <c r="B29">
        <v>6</v>
      </c>
      <c r="C29" s="8"/>
      <c r="N29" s="9">
        <v>0</v>
      </c>
      <c r="P29" s="10">
        <v>0</v>
      </c>
      <c r="Q29">
        <v>0</v>
      </c>
      <c r="R29" s="9">
        <v>87</v>
      </c>
      <c r="S29" s="9">
        <v>0</v>
      </c>
      <c r="U29" s="10">
        <v>12</v>
      </c>
      <c r="V29">
        <v>0</v>
      </c>
      <c r="W29">
        <v>0</v>
      </c>
      <c r="X29">
        <v>0</v>
      </c>
      <c r="Z29">
        <v>0</v>
      </c>
      <c r="AA29">
        <v>0</v>
      </c>
      <c r="AD29" s="7">
        <v>9.3749999999999997E-3</v>
      </c>
      <c r="AE29" s="10">
        <f t="shared" si="0"/>
        <v>42153.528125000004</v>
      </c>
      <c r="AF29">
        <f t="shared" si="1"/>
        <v>-1</v>
      </c>
      <c r="AG29">
        <v>0</v>
      </c>
      <c r="AH29">
        <v>0</v>
      </c>
    </row>
    <row r="30" spans="1:34" x14ac:dyDescent="0.2">
      <c r="A30">
        <v>12</v>
      </c>
      <c r="B30">
        <v>6</v>
      </c>
      <c r="C30" s="8"/>
      <c r="N30" s="9">
        <v>0</v>
      </c>
      <c r="P30" s="10">
        <v>0</v>
      </c>
      <c r="Q30">
        <v>0</v>
      </c>
      <c r="R30" s="9">
        <v>88</v>
      </c>
      <c r="S30" s="9">
        <v>0</v>
      </c>
      <c r="U30" s="10">
        <v>12</v>
      </c>
      <c r="V30">
        <v>0</v>
      </c>
      <c r="W30">
        <v>0</v>
      </c>
      <c r="X30">
        <v>0</v>
      </c>
      <c r="Z30">
        <v>0</v>
      </c>
      <c r="AA30">
        <v>0</v>
      </c>
      <c r="AD30" s="7">
        <v>9.7222222222222206E-3</v>
      </c>
      <c r="AE30" s="10">
        <f t="shared" si="0"/>
        <v>42153.528472222228</v>
      </c>
      <c r="AF30">
        <f t="shared" si="1"/>
        <v>-1</v>
      </c>
      <c r="AG30">
        <v>0</v>
      </c>
      <c r="AH30">
        <v>0</v>
      </c>
    </row>
    <row r="31" spans="1:34" x14ac:dyDescent="0.2">
      <c r="A31">
        <v>12</v>
      </c>
      <c r="B31">
        <v>6</v>
      </c>
      <c r="C31" s="8"/>
      <c r="N31" s="9">
        <v>0</v>
      </c>
      <c r="P31" s="10">
        <v>0</v>
      </c>
      <c r="Q31">
        <v>0</v>
      </c>
      <c r="R31" s="9">
        <v>89</v>
      </c>
      <c r="S31" s="9">
        <v>0</v>
      </c>
      <c r="U31" s="10">
        <v>12</v>
      </c>
      <c r="V31">
        <v>0</v>
      </c>
      <c r="W31">
        <v>0</v>
      </c>
      <c r="X31">
        <v>0</v>
      </c>
      <c r="Z31">
        <v>0</v>
      </c>
      <c r="AA31">
        <v>0</v>
      </c>
      <c r="AD31" s="7">
        <v>1.00694444444444E-2</v>
      </c>
      <c r="AE31" s="10">
        <f t="shared" si="0"/>
        <v>42153.528819444444</v>
      </c>
      <c r="AF31">
        <f t="shared" si="1"/>
        <v>-1</v>
      </c>
      <c r="AG31">
        <v>0</v>
      </c>
      <c r="AH31">
        <v>0</v>
      </c>
    </row>
    <row r="32" spans="1:34" x14ac:dyDescent="0.2">
      <c r="A32">
        <v>12</v>
      </c>
      <c r="B32">
        <v>6</v>
      </c>
      <c r="C32" s="8"/>
      <c r="N32" s="9">
        <v>0</v>
      </c>
      <c r="P32" s="10">
        <v>0</v>
      </c>
      <c r="Q32">
        <v>0</v>
      </c>
      <c r="R32" s="9">
        <v>90</v>
      </c>
      <c r="S32" s="9">
        <v>0</v>
      </c>
      <c r="U32" s="10">
        <v>12</v>
      </c>
      <c r="V32">
        <v>0</v>
      </c>
      <c r="W32">
        <v>0</v>
      </c>
      <c r="X32">
        <v>0</v>
      </c>
      <c r="Z32">
        <v>0</v>
      </c>
      <c r="AA32">
        <v>0</v>
      </c>
      <c r="AD32" s="7">
        <v>1.0416666666666701E-2</v>
      </c>
      <c r="AE32" s="10">
        <f t="shared" si="0"/>
        <v>42153.529166666667</v>
      </c>
      <c r="AF32">
        <f t="shared" si="1"/>
        <v>-1</v>
      </c>
      <c r="AG32">
        <v>0</v>
      </c>
      <c r="AH32">
        <v>0</v>
      </c>
    </row>
    <row r="33" spans="1:34" x14ac:dyDescent="0.2">
      <c r="A33">
        <v>12</v>
      </c>
      <c r="B33">
        <v>6</v>
      </c>
      <c r="C33" s="8"/>
      <c r="N33" s="9">
        <v>0</v>
      </c>
      <c r="P33" s="10">
        <v>0</v>
      </c>
      <c r="Q33">
        <v>0</v>
      </c>
      <c r="R33" s="9">
        <v>91</v>
      </c>
      <c r="S33" s="9">
        <v>0</v>
      </c>
      <c r="U33" s="10">
        <v>12</v>
      </c>
      <c r="V33">
        <v>0</v>
      </c>
      <c r="W33">
        <v>0</v>
      </c>
      <c r="X33">
        <v>0</v>
      </c>
      <c r="Z33">
        <v>0</v>
      </c>
      <c r="AA33">
        <v>0</v>
      </c>
      <c r="AD33" s="7">
        <v>1.0763888888888899E-2</v>
      </c>
      <c r="AE33" s="10">
        <f t="shared" si="0"/>
        <v>42153.529513888891</v>
      </c>
      <c r="AF33">
        <f t="shared" si="1"/>
        <v>-1</v>
      </c>
      <c r="AG33">
        <v>0</v>
      </c>
      <c r="AH33">
        <v>0</v>
      </c>
    </row>
    <row r="34" spans="1:34" x14ac:dyDescent="0.2">
      <c r="A34">
        <v>12</v>
      </c>
      <c r="B34">
        <v>6</v>
      </c>
      <c r="C34" s="8"/>
      <c r="D34" s="9"/>
      <c r="N34" s="9">
        <v>0</v>
      </c>
      <c r="P34" s="10">
        <v>0</v>
      </c>
      <c r="Q34">
        <v>0</v>
      </c>
      <c r="R34" s="9">
        <v>92</v>
      </c>
      <c r="S34" s="9">
        <v>0</v>
      </c>
      <c r="U34" s="10">
        <v>12</v>
      </c>
      <c r="V34">
        <v>0</v>
      </c>
      <c r="W34">
        <v>0</v>
      </c>
      <c r="X34">
        <v>0</v>
      </c>
      <c r="Z34">
        <v>0</v>
      </c>
      <c r="AA34">
        <v>0</v>
      </c>
      <c r="AD34" s="7">
        <v>1.1111111111111099E-2</v>
      </c>
      <c r="AE34" s="10">
        <f t="shared" si="0"/>
        <v>42153.529861111114</v>
      </c>
      <c r="AF34">
        <f t="shared" si="1"/>
        <v>-1</v>
      </c>
      <c r="AG34">
        <v>0</v>
      </c>
      <c r="AH34">
        <v>0</v>
      </c>
    </row>
    <row r="35" spans="1:34" x14ac:dyDescent="0.2">
      <c r="A35">
        <v>12</v>
      </c>
      <c r="B35">
        <v>6</v>
      </c>
      <c r="C35" s="8"/>
      <c r="D35" s="9"/>
      <c r="N35" s="9">
        <v>0</v>
      </c>
      <c r="P35" s="10">
        <v>0</v>
      </c>
      <c r="Q35">
        <v>0</v>
      </c>
      <c r="R35" s="9">
        <v>93</v>
      </c>
      <c r="S35" s="9">
        <v>0</v>
      </c>
      <c r="U35" s="10">
        <v>12</v>
      </c>
      <c r="V35">
        <v>0</v>
      </c>
      <c r="W35">
        <v>0</v>
      </c>
      <c r="X35">
        <v>0</v>
      </c>
      <c r="Z35">
        <v>0</v>
      </c>
      <c r="AA35">
        <v>0</v>
      </c>
      <c r="AD35" s="7">
        <v>1.14583333333333E-2</v>
      </c>
      <c r="AE35" s="10">
        <f t="shared" si="0"/>
        <v>42153.530208333337</v>
      </c>
      <c r="AF35">
        <f t="shared" si="1"/>
        <v>-1</v>
      </c>
      <c r="AG35">
        <v>0</v>
      </c>
      <c r="AH35">
        <v>0</v>
      </c>
    </row>
    <row r="36" spans="1:34" x14ac:dyDescent="0.2">
      <c r="A36">
        <v>12</v>
      </c>
      <c r="B36">
        <v>6</v>
      </c>
      <c r="C36" s="8"/>
      <c r="D36" s="9"/>
      <c r="N36" s="9">
        <v>0</v>
      </c>
      <c r="P36" s="10">
        <v>0</v>
      </c>
      <c r="Q36">
        <v>0</v>
      </c>
      <c r="R36" s="9">
        <v>94</v>
      </c>
      <c r="S36" s="9">
        <v>0</v>
      </c>
      <c r="U36" s="10">
        <v>12</v>
      </c>
      <c r="V36">
        <v>0</v>
      </c>
      <c r="W36">
        <v>0</v>
      </c>
      <c r="X36">
        <v>0</v>
      </c>
      <c r="Z36">
        <v>0</v>
      </c>
      <c r="AA36">
        <v>0</v>
      </c>
      <c r="AD36" s="7">
        <v>1.18055555555556E-2</v>
      </c>
      <c r="AE36" s="10">
        <f t="shared" si="0"/>
        <v>42153.530555555561</v>
      </c>
      <c r="AF36">
        <f t="shared" si="1"/>
        <v>-1</v>
      </c>
      <c r="AG36">
        <v>0</v>
      </c>
      <c r="AH36">
        <v>0</v>
      </c>
    </row>
    <row r="37" spans="1:34" x14ac:dyDescent="0.2">
      <c r="A37">
        <v>12</v>
      </c>
      <c r="B37">
        <v>6</v>
      </c>
      <c r="C37" s="8"/>
      <c r="D37" s="9"/>
      <c r="N37" s="9">
        <v>0</v>
      </c>
      <c r="P37" s="10">
        <v>0</v>
      </c>
      <c r="Q37">
        <v>0</v>
      </c>
      <c r="R37" s="9">
        <v>95</v>
      </c>
      <c r="S37" s="9">
        <v>0</v>
      </c>
      <c r="U37" s="10">
        <v>12</v>
      </c>
      <c r="V37">
        <v>0</v>
      </c>
      <c r="W37">
        <v>0</v>
      </c>
      <c r="X37">
        <v>0</v>
      </c>
      <c r="Z37">
        <v>0</v>
      </c>
      <c r="AA37">
        <v>0</v>
      </c>
      <c r="AD37" s="7">
        <v>1.2152777777777801E-2</v>
      </c>
      <c r="AE37" s="10">
        <f t="shared" si="0"/>
        <v>42153.530902777784</v>
      </c>
      <c r="AF37">
        <f t="shared" si="1"/>
        <v>-1</v>
      </c>
      <c r="AG37">
        <v>0</v>
      </c>
      <c r="AH37">
        <v>0</v>
      </c>
    </row>
    <row r="38" spans="1:34" x14ac:dyDescent="0.2">
      <c r="A38">
        <v>12</v>
      </c>
      <c r="B38">
        <v>6</v>
      </c>
      <c r="C38" s="8"/>
      <c r="D38" s="9"/>
      <c r="N38" s="9">
        <v>0</v>
      </c>
      <c r="P38" s="10">
        <v>0</v>
      </c>
      <c r="Q38">
        <v>0</v>
      </c>
      <c r="R38" s="9">
        <v>96</v>
      </c>
      <c r="S38" s="9">
        <v>0</v>
      </c>
      <c r="U38" s="10">
        <v>12</v>
      </c>
      <c r="V38">
        <v>0</v>
      </c>
      <c r="W38">
        <v>0</v>
      </c>
      <c r="X38">
        <v>0</v>
      </c>
      <c r="Z38">
        <v>0</v>
      </c>
      <c r="AA38">
        <v>0</v>
      </c>
      <c r="AD38" s="7">
        <v>1.2500000000000001E-2</v>
      </c>
      <c r="AE38" s="10">
        <f t="shared" si="0"/>
        <v>42153.53125</v>
      </c>
      <c r="AF38">
        <f t="shared" si="1"/>
        <v>-1</v>
      </c>
      <c r="AG38">
        <v>0</v>
      </c>
      <c r="AH38">
        <v>0</v>
      </c>
    </row>
    <row r="39" spans="1:34" x14ac:dyDescent="0.2">
      <c r="A39">
        <v>12</v>
      </c>
      <c r="B39">
        <v>6</v>
      </c>
      <c r="C39" s="8"/>
      <c r="D39" s="9"/>
      <c r="F39" s="11"/>
      <c r="N39" s="9">
        <v>0</v>
      </c>
      <c r="P39" s="10">
        <v>0</v>
      </c>
      <c r="Q39">
        <v>0</v>
      </c>
      <c r="R39" s="9">
        <v>97</v>
      </c>
      <c r="S39" s="9">
        <v>0</v>
      </c>
      <c r="U39" s="10">
        <v>12</v>
      </c>
      <c r="V39">
        <v>0</v>
      </c>
      <c r="W39">
        <v>0</v>
      </c>
      <c r="X39">
        <v>0</v>
      </c>
      <c r="Z39">
        <v>0</v>
      </c>
      <c r="AA39">
        <v>0</v>
      </c>
      <c r="AD39" s="7">
        <v>1.2847222222222201E-2</v>
      </c>
      <c r="AE39" s="10">
        <f t="shared" si="0"/>
        <v>42153.531597222223</v>
      </c>
      <c r="AF39">
        <f t="shared" si="1"/>
        <v>-1</v>
      </c>
      <c r="AG39">
        <v>0</v>
      </c>
      <c r="AH39">
        <v>0</v>
      </c>
    </row>
    <row r="40" spans="1:34" x14ac:dyDescent="0.2">
      <c r="A40">
        <v>12</v>
      </c>
      <c r="B40">
        <v>6</v>
      </c>
      <c r="C40" s="8"/>
      <c r="D40" s="9"/>
      <c r="F40" s="11"/>
      <c r="N40" s="9">
        <v>0</v>
      </c>
      <c r="P40" s="10">
        <v>0</v>
      </c>
      <c r="Q40">
        <v>0</v>
      </c>
      <c r="R40" s="9">
        <v>98</v>
      </c>
      <c r="S40" s="9">
        <v>0</v>
      </c>
      <c r="U40" s="10">
        <v>12</v>
      </c>
      <c r="V40">
        <v>0</v>
      </c>
      <c r="W40">
        <v>0</v>
      </c>
      <c r="X40">
        <v>0</v>
      </c>
      <c r="Z40">
        <v>0</v>
      </c>
      <c r="AA40">
        <v>0</v>
      </c>
      <c r="AD40" s="7">
        <v>1.3194444444444399E-2</v>
      </c>
      <c r="AE40" s="10">
        <f t="shared" si="0"/>
        <v>42153.531944444447</v>
      </c>
      <c r="AF40">
        <f t="shared" si="1"/>
        <v>-1</v>
      </c>
      <c r="AG40">
        <v>0</v>
      </c>
      <c r="AH40">
        <v>0</v>
      </c>
    </row>
    <row r="41" spans="1:34" x14ac:dyDescent="0.2">
      <c r="A41">
        <v>12</v>
      </c>
      <c r="B41">
        <v>6</v>
      </c>
      <c r="C41" s="8"/>
      <c r="D41" s="9"/>
      <c r="F41" s="11"/>
      <c r="N41" s="9">
        <v>0</v>
      </c>
      <c r="P41" s="10">
        <v>0</v>
      </c>
      <c r="Q41">
        <v>0</v>
      </c>
      <c r="R41" s="9">
        <v>99</v>
      </c>
      <c r="S41" s="9">
        <v>0</v>
      </c>
      <c r="U41" s="10">
        <v>12</v>
      </c>
      <c r="V41">
        <v>0</v>
      </c>
      <c r="W41">
        <v>0</v>
      </c>
      <c r="X41">
        <v>0</v>
      </c>
      <c r="Z41">
        <v>0</v>
      </c>
      <c r="AA41">
        <v>0</v>
      </c>
      <c r="AD41" s="7">
        <v>1.35416666666667E-2</v>
      </c>
      <c r="AE41" s="10">
        <f t="shared" si="0"/>
        <v>42153.53229166667</v>
      </c>
      <c r="AF41">
        <f t="shared" si="1"/>
        <v>-1</v>
      </c>
      <c r="AG41">
        <v>0</v>
      </c>
      <c r="AH41">
        <v>0</v>
      </c>
    </row>
    <row r="42" spans="1:34" x14ac:dyDescent="0.2">
      <c r="A42">
        <v>12</v>
      </c>
      <c r="B42">
        <v>4</v>
      </c>
      <c r="C42" s="8"/>
      <c r="D42" s="9"/>
      <c r="F42" s="11"/>
      <c r="N42" s="9">
        <v>0</v>
      </c>
      <c r="P42" s="10">
        <v>0</v>
      </c>
      <c r="Q42">
        <v>0</v>
      </c>
      <c r="R42" s="9">
        <v>100</v>
      </c>
      <c r="S42" s="9">
        <v>0</v>
      </c>
      <c r="U42" s="10">
        <v>12</v>
      </c>
      <c r="V42">
        <v>0</v>
      </c>
      <c r="W42">
        <v>0</v>
      </c>
      <c r="X42">
        <v>0</v>
      </c>
      <c r="Z42">
        <v>0</v>
      </c>
      <c r="AA42">
        <v>0</v>
      </c>
      <c r="AD42" s="7">
        <v>1.38888888888889E-2</v>
      </c>
      <c r="AE42" s="10">
        <f t="shared" si="0"/>
        <v>42153.532638888893</v>
      </c>
      <c r="AF42">
        <f t="shared" si="1"/>
        <v>-1</v>
      </c>
      <c r="AG42">
        <v>0</v>
      </c>
      <c r="AH42">
        <v>0</v>
      </c>
    </row>
    <row r="43" spans="1:34" x14ac:dyDescent="0.2">
      <c r="A43">
        <v>12</v>
      </c>
      <c r="B43">
        <v>4</v>
      </c>
      <c r="C43" s="8"/>
      <c r="D43" s="9"/>
      <c r="F43" s="11"/>
      <c r="N43" s="9">
        <v>0</v>
      </c>
      <c r="P43" s="10">
        <v>0</v>
      </c>
      <c r="Q43">
        <v>0</v>
      </c>
      <c r="R43" s="9">
        <v>0</v>
      </c>
      <c r="S43" s="9">
        <v>0</v>
      </c>
      <c r="U43" s="10">
        <v>12</v>
      </c>
      <c r="V43">
        <v>0</v>
      </c>
      <c r="W43">
        <v>0</v>
      </c>
      <c r="X43">
        <v>0</v>
      </c>
      <c r="Z43">
        <v>0</v>
      </c>
      <c r="AA43">
        <v>0</v>
      </c>
      <c r="AD43" s="7">
        <v>1.42361111111111E-2</v>
      </c>
      <c r="AE43" s="10">
        <f t="shared" si="0"/>
        <v>42153.532986111117</v>
      </c>
      <c r="AF43">
        <f t="shared" si="1"/>
        <v>-1</v>
      </c>
      <c r="AG43">
        <v>0</v>
      </c>
      <c r="AH43">
        <v>0</v>
      </c>
    </row>
    <row r="44" spans="1:34" x14ac:dyDescent="0.2">
      <c r="A44">
        <v>12</v>
      </c>
      <c r="B44">
        <v>4</v>
      </c>
      <c r="C44" s="8"/>
      <c r="D44" s="9"/>
      <c r="F44" s="11"/>
      <c r="N44" s="9">
        <v>0</v>
      </c>
      <c r="P44" s="10">
        <v>0</v>
      </c>
      <c r="Q44">
        <v>0</v>
      </c>
      <c r="R44" s="9">
        <v>0</v>
      </c>
      <c r="S44" s="9">
        <v>0</v>
      </c>
      <c r="U44" s="10">
        <v>12</v>
      </c>
      <c r="V44">
        <v>0</v>
      </c>
      <c r="W44">
        <v>0</v>
      </c>
      <c r="X44">
        <v>0</v>
      </c>
      <c r="Z44">
        <v>0</v>
      </c>
      <c r="AA44">
        <v>0</v>
      </c>
      <c r="AD44" s="7">
        <v>1.4583333333333301E-2</v>
      </c>
      <c r="AE44" s="10">
        <f t="shared" si="0"/>
        <v>42153.533333333333</v>
      </c>
      <c r="AF44">
        <f t="shared" si="1"/>
        <v>-1</v>
      </c>
      <c r="AG44">
        <v>0</v>
      </c>
      <c r="AH44">
        <v>0</v>
      </c>
    </row>
    <row r="45" spans="1:34" x14ac:dyDescent="0.2">
      <c r="A45">
        <v>12</v>
      </c>
      <c r="B45">
        <v>4</v>
      </c>
      <c r="C45" s="8"/>
      <c r="D45" s="9"/>
      <c r="F45" s="11"/>
      <c r="N45" s="9">
        <v>0</v>
      </c>
      <c r="P45" s="10">
        <v>0</v>
      </c>
      <c r="Q45">
        <v>0</v>
      </c>
      <c r="R45" s="9">
        <v>0</v>
      </c>
      <c r="S45" s="9">
        <v>0</v>
      </c>
      <c r="U45" s="10">
        <v>12</v>
      </c>
      <c r="V45">
        <v>0</v>
      </c>
      <c r="W45">
        <v>0</v>
      </c>
      <c r="X45">
        <v>0</v>
      </c>
      <c r="Z45">
        <v>0</v>
      </c>
      <c r="AA45">
        <v>0</v>
      </c>
      <c r="AD45" s="7">
        <v>1.49305555555556E-2</v>
      </c>
      <c r="AE45" s="10">
        <f t="shared" si="0"/>
        <v>42153.533680555556</v>
      </c>
      <c r="AF45">
        <f t="shared" si="1"/>
        <v>-1</v>
      </c>
      <c r="AG45">
        <v>0</v>
      </c>
      <c r="AH45">
        <v>0</v>
      </c>
    </row>
    <row r="46" spans="1:34" x14ac:dyDescent="0.2">
      <c r="A46">
        <v>12</v>
      </c>
      <c r="B46">
        <v>6</v>
      </c>
      <c r="C46" s="8"/>
      <c r="D46" s="9"/>
      <c r="F46" s="11"/>
      <c r="N46" s="9">
        <v>0</v>
      </c>
      <c r="P46" s="10">
        <v>0</v>
      </c>
      <c r="Q46">
        <v>0</v>
      </c>
      <c r="R46" s="9">
        <v>0</v>
      </c>
      <c r="S46" s="9">
        <v>0</v>
      </c>
      <c r="U46" s="10">
        <v>12</v>
      </c>
      <c r="V46">
        <v>0</v>
      </c>
      <c r="W46">
        <v>0</v>
      </c>
      <c r="X46">
        <v>0</v>
      </c>
      <c r="Z46">
        <v>0</v>
      </c>
      <c r="AA46">
        <v>0</v>
      </c>
      <c r="AD46" s="7">
        <v>1.52777777777778E-2</v>
      </c>
      <c r="AE46" s="10">
        <f t="shared" si="0"/>
        <v>42153.53402777778</v>
      </c>
      <c r="AF46">
        <f t="shared" si="1"/>
        <v>-1</v>
      </c>
      <c r="AG46">
        <v>0</v>
      </c>
      <c r="AH46">
        <v>0</v>
      </c>
    </row>
    <row r="47" spans="1:34" x14ac:dyDescent="0.2">
      <c r="A47">
        <v>12</v>
      </c>
      <c r="B47">
        <v>6</v>
      </c>
      <c r="C47" s="8"/>
      <c r="D47" s="9"/>
      <c r="F47" s="11"/>
      <c r="N47" s="9">
        <v>0</v>
      </c>
      <c r="P47" s="10">
        <v>0</v>
      </c>
      <c r="Q47">
        <v>0</v>
      </c>
      <c r="R47" s="9">
        <v>0</v>
      </c>
      <c r="S47" s="9">
        <v>0</v>
      </c>
      <c r="U47" s="10">
        <v>12</v>
      </c>
      <c r="V47">
        <v>0</v>
      </c>
      <c r="W47">
        <v>0</v>
      </c>
      <c r="X47">
        <v>0</v>
      </c>
      <c r="Z47">
        <v>0</v>
      </c>
      <c r="AA47">
        <v>0</v>
      </c>
      <c r="AD47" s="7">
        <v>1.5625E-2</v>
      </c>
      <c r="AE47" s="10">
        <f t="shared" si="0"/>
        <v>42153.534375000003</v>
      </c>
      <c r="AF47">
        <f t="shared" si="1"/>
        <v>-1</v>
      </c>
      <c r="AG47">
        <v>0</v>
      </c>
      <c r="AH47">
        <v>0</v>
      </c>
    </row>
    <row r="48" spans="1:34" x14ac:dyDescent="0.2">
      <c r="A48">
        <v>12</v>
      </c>
      <c r="B48">
        <v>4</v>
      </c>
      <c r="C48" s="8"/>
      <c r="D48" s="9"/>
      <c r="F48" s="11"/>
      <c r="N48" s="9">
        <v>0</v>
      </c>
      <c r="P48" s="10">
        <v>0</v>
      </c>
      <c r="Q48">
        <v>0</v>
      </c>
      <c r="R48" s="9">
        <v>0</v>
      </c>
      <c r="S48" s="9">
        <v>0</v>
      </c>
      <c r="U48" s="10">
        <v>12</v>
      </c>
      <c r="V48">
        <v>0</v>
      </c>
      <c r="W48">
        <v>0</v>
      </c>
      <c r="X48">
        <v>0</v>
      </c>
      <c r="Z48">
        <v>0</v>
      </c>
      <c r="AA48">
        <v>0</v>
      </c>
      <c r="AD48" s="7">
        <v>1.59722222222222E-2</v>
      </c>
      <c r="AE48" s="10">
        <f t="shared" si="0"/>
        <v>42153.534722222226</v>
      </c>
      <c r="AF48">
        <f t="shared" si="1"/>
        <v>-1</v>
      </c>
      <c r="AG48">
        <v>0</v>
      </c>
      <c r="AH48">
        <v>0</v>
      </c>
    </row>
    <row r="49" spans="1:34" x14ac:dyDescent="0.2">
      <c r="A49">
        <v>12</v>
      </c>
      <c r="B49">
        <v>3</v>
      </c>
      <c r="C49" s="8"/>
      <c r="D49" s="9"/>
      <c r="F49" s="11"/>
      <c r="N49" s="9">
        <v>0</v>
      </c>
      <c r="P49" s="10">
        <v>0</v>
      </c>
      <c r="Q49">
        <v>0</v>
      </c>
      <c r="R49" s="9">
        <v>0</v>
      </c>
      <c r="S49" s="9">
        <v>0</v>
      </c>
      <c r="U49" s="10">
        <v>12</v>
      </c>
      <c r="V49">
        <v>0</v>
      </c>
      <c r="W49">
        <v>0</v>
      </c>
      <c r="X49">
        <v>0</v>
      </c>
      <c r="Z49">
        <v>0</v>
      </c>
      <c r="AA49">
        <v>0</v>
      </c>
      <c r="AD49" s="7">
        <v>1.63194444444444E-2</v>
      </c>
      <c r="AE49" s="10">
        <f t="shared" si="0"/>
        <v>42153.53506944445</v>
      </c>
      <c r="AF49">
        <f t="shared" si="1"/>
        <v>-1</v>
      </c>
      <c r="AG49">
        <v>0</v>
      </c>
      <c r="AH49">
        <v>0</v>
      </c>
    </row>
    <row r="50" spans="1:34" x14ac:dyDescent="0.2">
      <c r="A50">
        <v>12</v>
      </c>
      <c r="B50">
        <v>3</v>
      </c>
      <c r="C50" s="8"/>
      <c r="D50" s="9"/>
      <c r="F50" s="11"/>
      <c r="N50" s="9">
        <v>0</v>
      </c>
      <c r="P50" s="10">
        <v>0</v>
      </c>
      <c r="Q50">
        <v>0</v>
      </c>
      <c r="R50" s="9">
        <v>0</v>
      </c>
      <c r="S50" s="9">
        <v>0</v>
      </c>
      <c r="U50" s="10">
        <v>12</v>
      </c>
      <c r="V50">
        <v>0</v>
      </c>
      <c r="W50">
        <v>0</v>
      </c>
      <c r="X50">
        <v>0</v>
      </c>
      <c r="Z50">
        <v>0</v>
      </c>
      <c r="AA50">
        <v>0</v>
      </c>
      <c r="AD50" s="7">
        <v>1.6666666666666701E-2</v>
      </c>
      <c r="AE50" s="10">
        <f t="shared" si="0"/>
        <v>42153.535416666673</v>
      </c>
      <c r="AF50">
        <f t="shared" si="1"/>
        <v>-1</v>
      </c>
      <c r="AG50">
        <v>0</v>
      </c>
      <c r="AH50">
        <v>0</v>
      </c>
    </row>
    <row r="51" spans="1:34" x14ac:dyDescent="0.2">
      <c r="A51">
        <v>12</v>
      </c>
      <c r="B51">
        <v>4</v>
      </c>
      <c r="C51" s="8"/>
      <c r="D51" s="9"/>
      <c r="F51" s="11"/>
      <c r="N51" s="9">
        <v>0</v>
      </c>
      <c r="P51" s="10">
        <v>0</v>
      </c>
      <c r="Q51">
        <v>0</v>
      </c>
      <c r="R51" s="9">
        <v>0</v>
      </c>
      <c r="S51" s="9">
        <v>0</v>
      </c>
      <c r="U51" s="10">
        <v>12</v>
      </c>
      <c r="V51">
        <v>0</v>
      </c>
      <c r="W51">
        <v>0</v>
      </c>
      <c r="X51">
        <v>0</v>
      </c>
      <c r="Z51">
        <v>0</v>
      </c>
      <c r="AA51">
        <v>0</v>
      </c>
      <c r="AD51" s="7">
        <v>1.7013888888888901E-2</v>
      </c>
      <c r="AE51" s="10">
        <f t="shared" si="0"/>
        <v>42153.535763888889</v>
      </c>
      <c r="AF51">
        <f t="shared" si="1"/>
        <v>-1</v>
      </c>
      <c r="AG51">
        <v>0</v>
      </c>
      <c r="AH51">
        <v>0</v>
      </c>
    </row>
    <row r="52" spans="1:34" x14ac:dyDescent="0.2">
      <c r="A52">
        <v>12</v>
      </c>
      <c r="B52">
        <v>3</v>
      </c>
      <c r="C52" s="8"/>
      <c r="D52" s="9"/>
      <c r="F52" s="11"/>
      <c r="N52" s="9">
        <v>0</v>
      </c>
      <c r="P52" s="10">
        <v>0</v>
      </c>
      <c r="Q52">
        <v>0</v>
      </c>
      <c r="R52" s="9">
        <v>0</v>
      </c>
      <c r="S52" s="9">
        <v>0</v>
      </c>
      <c r="U52" s="10">
        <v>12</v>
      </c>
      <c r="V52">
        <v>0</v>
      </c>
      <c r="W52">
        <v>0</v>
      </c>
      <c r="X52">
        <v>0</v>
      </c>
      <c r="Z52">
        <v>0</v>
      </c>
      <c r="AA52">
        <v>0</v>
      </c>
      <c r="AD52" s="7">
        <v>1.7361111111111101E-2</v>
      </c>
      <c r="AE52" s="10">
        <f t="shared" si="0"/>
        <v>42153.536111111112</v>
      </c>
      <c r="AF52">
        <f t="shared" si="1"/>
        <v>-1</v>
      </c>
      <c r="AG52">
        <v>0</v>
      </c>
      <c r="AH52">
        <v>0</v>
      </c>
    </row>
    <row r="53" spans="1:34" x14ac:dyDescent="0.2">
      <c r="A53">
        <v>12</v>
      </c>
      <c r="B53">
        <v>3</v>
      </c>
      <c r="C53" s="8"/>
      <c r="D53" s="9"/>
      <c r="E53" s="11"/>
      <c r="F53" s="11"/>
      <c r="N53" s="9">
        <v>0</v>
      </c>
      <c r="P53" s="10">
        <v>0</v>
      </c>
      <c r="Q53">
        <v>0</v>
      </c>
      <c r="R53" s="9">
        <v>0</v>
      </c>
      <c r="S53" s="9">
        <v>0</v>
      </c>
      <c r="U53" s="10">
        <v>12</v>
      </c>
      <c r="V53">
        <v>0</v>
      </c>
      <c r="W53">
        <v>0</v>
      </c>
      <c r="X53">
        <v>0</v>
      </c>
      <c r="Z53">
        <v>0</v>
      </c>
      <c r="AA53">
        <v>0</v>
      </c>
      <c r="AD53" s="7">
        <v>1.7708333333333302E-2</v>
      </c>
      <c r="AE53" s="10">
        <f t="shared" si="0"/>
        <v>42153.536458333336</v>
      </c>
      <c r="AF53">
        <f t="shared" si="1"/>
        <v>-1</v>
      </c>
      <c r="AG53">
        <v>0</v>
      </c>
      <c r="AH53">
        <v>0</v>
      </c>
    </row>
    <row r="54" spans="1:34" x14ac:dyDescent="0.2">
      <c r="A54">
        <v>12</v>
      </c>
      <c r="B54">
        <v>3</v>
      </c>
      <c r="C54" s="8"/>
      <c r="D54" s="9"/>
      <c r="E54" s="11"/>
      <c r="F54" s="11"/>
      <c r="N54" s="9">
        <v>0</v>
      </c>
      <c r="P54" s="10">
        <v>0</v>
      </c>
      <c r="Q54">
        <v>0</v>
      </c>
      <c r="R54" s="9">
        <v>0</v>
      </c>
      <c r="S54" s="9">
        <v>0</v>
      </c>
      <c r="U54" s="10">
        <v>12</v>
      </c>
      <c r="V54">
        <v>0</v>
      </c>
      <c r="W54">
        <v>0</v>
      </c>
      <c r="X54">
        <v>0</v>
      </c>
      <c r="Z54">
        <v>0</v>
      </c>
      <c r="AA54">
        <v>0</v>
      </c>
      <c r="AD54" s="7">
        <v>1.8055555555555599E-2</v>
      </c>
      <c r="AE54" s="10">
        <f t="shared" si="0"/>
        <v>42153.536805555559</v>
      </c>
      <c r="AF54">
        <f t="shared" si="1"/>
        <v>-1</v>
      </c>
      <c r="AG54">
        <v>0</v>
      </c>
      <c r="AH54">
        <v>0</v>
      </c>
    </row>
    <row r="55" spans="1:34" x14ac:dyDescent="0.2">
      <c r="A55">
        <v>12</v>
      </c>
      <c r="B55">
        <v>3</v>
      </c>
      <c r="C55" s="8"/>
      <c r="D55" s="9"/>
      <c r="E55" s="11"/>
      <c r="F55" s="11"/>
      <c r="N55" s="9">
        <v>0</v>
      </c>
      <c r="P55" s="10">
        <v>0</v>
      </c>
      <c r="Q55">
        <v>0</v>
      </c>
      <c r="R55" s="9">
        <v>0</v>
      </c>
      <c r="S55" s="9">
        <v>0</v>
      </c>
      <c r="U55" s="10">
        <v>12</v>
      </c>
      <c r="V55">
        <v>0</v>
      </c>
      <c r="W55">
        <v>0</v>
      </c>
      <c r="X55">
        <v>0</v>
      </c>
      <c r="Z55">
        <v>0</v>
      </c>
      <c r="AA55">
        <v>0</v>
      </c>
      <c r="AD55" s="7">
        <v>1.8402777777777799E-2</v>
      </c>
      <c r="AE55" s="10">
        <f t="shared" si="0"/>
        <v>42153.537152777782</v>
      </c>
      <c r="AF55">
        <f t="shared" si="1"/>
        <v>-1</v>
      </c>
      <c r="AG55">
        <v>0</v>
      </c>
      <c r="AH55">
        <v>0</v>
      </c>
    </row>
    <row r="56" spans="1:34" x14ac:dyDescent="0.2">
      <c r="A56">
        <v>12</v>
      </c>
      <c r="B56">
        <v>3</v>
      </c>
      <c r="C56" s="8"/>
      <c r="D56" s="9"/>
      <c r="E56" s="11"/>
      <c r="F56" s="11"/>
      <c r="N56" s="9">
        <v>0</v>
      </c>
      <c r="P56" s="10">
        <v>0</v>
      </c>
      <c r="Q56">
        <v>0</v>
      </c>
      <c r="R56" s="9">
        <v>0</v>
      </c>
      <c r="S56" s="9">
        <v>0</v>
      </c>
      <c r="U56" s="10">
        <v>12</v>
      </c>
      <c r="V56">
        <v>0</v>
      </c>
      <c r="W56">
        <v>0</v>
      </c>
      <c r="X56">
        <v>0</v>
      </c>
      <c r="Z56">
        <v>0</v>
      </c>
      <c r="AA56">
        <v>0</v>
      </c>
      <c r="AD56" s="7">
        <v>1.8749999999999999E-2</v>
      </c>
      <c r="AE56" s="10">
        <f t="shared" si="0"/>
        <v>42153.537500000006</v>
      </c>
      <c r="AF56">
        <f t="shared" si="1"/>
        <v>-1</v>
      </c>
      <c r="AG56">
        <v>0</v>
      </c>
      <c r="AH56">
        <v>0</v>
      </c>
    </row>
    <row r="57" spans="1:34" x14ac:dyDescent="0.2">
      <c r="A57">
        <v>12</v>
      </c>
      <c r="B57">
        <v>3</v>
      </c>
      <c r="C57" s="8"/>
      <c r="D57" s="9"/>
      <c r="E57" s="11"/>
      <c r="F57" s="11"/>
      <c r="N57" s="9">
        <v>0</v>
      </c>
      <c r="P57" s="10">
        <v>0</v>
      </c>
      <c r="Q57">
        <v>0</v>
      </c>
      <c r="R57" s="9">
        <v>0</v>
      </c>
      <c r="S57" s="9">
        <v>0</v>
      </c>
      <c r="U57" s="10">
        <v>12</v>
      </c>
      <c r="V57">
        <v>0</v>
      </c>
      <c r="W57">
        <v>0</v>
      </c>
      <c r="X57">
        <v>0</v>
      </c>
      <c r="Z57">
        <v>0</v>
      </c>
      <c r="AA57">
        <v>0</v>
      </c>
      <c r="AD57" s="7">
        <v>1.9097222222222199E-2</v>
      </c>
      <c r="AE57" s="10">
        <f t="shared" si="0"/>
        <v>42153.537847222222</v>
      </c>
      <c r="AF57">
        <f t="shared" si="1"/>
        <v>-1</v>
      </c>
      <c r="AG57">
        <v>0</v>
      </c>
      <c r="AH57">
        <v>0</v>
      </c>
    </row>
    <row r="58" spans="1:34" x14ac:dyDescent="0.2">
      <c r="A58">
        <v>12</v>
      </c>
      <c r="B58">
        <v>3</v>
      </c>
      <c r="C58" s="8"/>
      <c r="D58" s="9"/>
      <c r="E58" s="11"/>
      <c r="F58" s="11"/>
      <c r="N58" s="9">
        <v>0</v>
      </c>
      <c r="P58" s="10">
        <v>0</v>
      </c>
      <c r="Q58">
        <v>0</v>
      </c>
      <c r="R58" s="9">
        <v>0</v>
      </c>
      <c r="S58" s="9">
        <v>0</v>
      </c>
      <c r="U58" s="10">
        <v>12</v>
      </c>
      <c r="V58">
        <v>0</v>
      </c>
      <c r="W58">
        <v>0</v>
      </c>
      <c r="X58">
        <v>0</v>
      </c>
      <c r="Z58">
        <v>0</v>
      </c>
      <c r="AA58">
        <v>0</v>
      </c>
      <c r="AD58" s="7">
        <v>1.94444444444444E-2</v>
      </c>
      <c r="AE58" s="10">
        <f t="shared" si="0"/>
        <v>42153.538194444445</v>
      </c>
      <c r="AF58">
        <f t="shared" si="1"/>
        <v>-1</v>
      </c>
      <c r="AG58">
        <v>0</v>
      </c>
      <c r="AH58">
        <v>0</v>
      </c>
    </row>
    <row r="59" spans="1:34" x14ac:dyDescent="0.2">
      <c r="A59">
        <v>12</v>
      </c>
      <c r="B59">
        <v>3</v>
      </c>
      <c r="C59" s="8"/>
      <c r="D59" s="9"/>
      <c r="E59" s="11"/>
      <c r="F59" s="11"/>
      <c r="N59" s="9">
        <v>0</v>
      </c>
      <c r="P59" s="10">
        <v>0</v>
      </c>
      <c r="Q59">
        <v>0</v>
      </c>
      <c r="R59" s="9">
        <v>0</v>
      </c>
      <c r="S59" s="9">
        <v>0</v>
      </c>
      <c r="U59" s="10">
        <v>12</v>
      </c>
      <c r="V59">
        <v>0</v>
      </c>
      <c r="W59">
        <v>0</v>
      </c>
      <c r="X59">
        <v>0</v>
      </c>
      <c r="Z59">
        <v>0</v>
      </c>
      <c r="AA59">
        <v>0</v>
      </c>
      <c r="AD59" s="7">
        <v>1.97916666666667E-2</v>
      </c>
      <c r="AE59" s="10">
        <f t="shared" si="0"/>
        <v>42153.538541666669</v>
      </c>
      <c r="AF59">
        <f t="shared" si="1"/>
        <v>-1</v>
      </c>
      <c r="AG59">
        <v>0</v>
      </c>
      <c r="AH59">
        <v>0</v>
      </c>
    </row>
    <row r="60" spans="1:34" x14ac:dyDescent="0.2">
      <c r="A60">
        <v>12</v>
      </c>
      <c r="B60">
        <v>4</v>
      </c>
      <c r="C60" s="8"/>
      <c r="D60" s="9"/>
      <c r="E60" s="11"/>
      <c r="F60" s="11"/>
      <c r="N60" s="9">
        <v>0</v>
      </c>
      <c r="P60" s="10">
        <v>0</v>
      </c>
      <c r="Q60">
        <v>0</v>
      </c>
      <c r="R60" s="9">
        <v>0</v>
      </c>
      <c r="S60" s="9">
        <v>0</v>
      </c>
      <c r="U60" s="10">
        <v>12</v>
      </c>
      <c r="V60">
        <v>0</v>
      </c>
      <c r="W60">
        <v>0</v>
      </c>
      <c r="X60">
        <v>0</v>
      </c>
      <c r="Z60">
        <v>0</v>
      </c>
      <c r="AA60">
        <v>0</v>
      </c>
      <c r="AD60" s="7">
        <v>2.0138888888888901E-2</v>
      </c>
      <c r="AE60" s="10">
        <f t="shared" si="0"/>
        <v>42153.538888888892</v>
      </c>
      <c r="AF60">
        <f t="shared" si="1"/>
        <v>-1</v>
      </c>
      <c r="AG60">
        <v>0</v>
      </c>
      <c r="AH60">
        <v>0</v>
      </c>
    </row>
    <row r="61" spans="1:34" x14ac:dyDescent="0.2">
      <c r="A61">
        <v>12</v>
      </c>
      <c r="B61">
        <v>3</v>
      </c>
      <c r="C61" s="8"/>
      <c r="D61" s="9"/>
      <c r="E61" s="11"/>
      <c r="F61" s="11"/>
      <c r="N61" s="9">
        <v>0</v>
      </c>
      <c r="P61" s="10">
        <v>0</v>
      </c>
      <c r="Q61">
        <v>0</v>
      </c>
      <c r="R61" s="9">
        <v>0</v>
      </c>
      <c r="S61" s="9">
        <v>0</v>
      </c>
      <c r="U61" s="10">
        <v>12</v>
      </c>
      <c r="V61">
        <v>0</v>
      </c>
      <c r="W61">
        <v>0</v>
      </c>
      <c r="X61">
        <v>0</v>
      </c>
      <c r="Z61">
        <v>0</v>
      </c>
      <c r="AA61">
        <v>0</v>
      </c>
      <c r="AD61" s="7">
        <v>2.0486111111111101E-2</v>
      </c>
      <c r="AE61" s="10">
        <f t="shared" si="0"/>
        <v>42153.539236111115</v>
      </c>
      <c r="AF61">
        <f t="shared" si="1"/>
        <v>-1</v>
      </c>
      <c r="AG61">
        <v>0</v>
      </c>
      <c r="AH61">
        <v>0</v>
      </c>
    </row>
    <row r="62" spans="1:34" x14ac:dyDescent="0.2">
      <c r="A62">
        <v>12</v>
      </c>
      <c r="B62">
        <v>3</v>
      </c>
      <c r="C62" s="8"/>
      <c r="D62" s="9"/>
      <c r="E62" s="11"/>
      <c r="F62" s="11"/>
      <c r="N62" s="9">
        <v>0</v>
      </c>
      <c r="P62" s="10">
        <v>0</v>
      </c>
      <c r="Q62">
        <v>0</v>
      </c>
      <c r="R62" s="9">
        <v>0</v>
      </c>
      <c r="S62" s="9">
        <v>0</v>
      </c>
      <c r="U62" s="10">
        <v>12</v>
      </c>
      <c r="V62">
        <v>0</v>
      </c>
      <c r="W62">
        <v>0</v>
      </c>
      <c r="X62">
        <v>0</v>
      </c>
      <c r="Z62">
        <v>0</v>
      </c>
      <c r="AA62">
        <v>0</v>
      </c>
      <c r="AD62" s="7">
        <v>2.0833333333333301E-2</v>
      </c>
      <c r="AE62" s="10">
        <f t="shared" si="0"/>
        <v>42153.539583333339</v>
      </c>
      <c r="AF62">
        <f t="shared" si="1"/>
        <v>-1</v>
      </c>
      <c r="AG62">
        <v>0</v>
      </c>
      <c r="AH62">
        <v>0</v>
      </c>
    </row>
    <row r="63" spans="1:34" x14ac:dyDescent="0.2">
      <c r="A63">
        <v>12</v>
      </c>
      <c r="B63">
        <v>4</v>
      </c>
      <c r="C63" s="8"/>
      <c r="D63" s="9"/>
      <c r="E63" s="11"/>
      <c r="F63" s="11"/>
      <c r="N63" s="9">
        <v>0</v>
      </c>
      <c r="P63" s="10">
        <v>0</v>
      </c>
      <c r="Q63">
        <v>0</v>
      </c>
      <c r="R63" s="9">
        <v>0</v>
      </c>
      <c r="S63" s="9">
        <v>0</v>
      </c>
      <c r="U63" s="10">
        <v>12</v>
      </c>
      <c r="V63">
        <v>0</v>
      </c>
      <c r="W63">
        <v>0</v>
      </c>
      <c r="X63">
        <v>0</v>
      </c>
      <c r="Z63">
        <v>0</v>
      </c>
      <c r="AA63">
        <v>0</v>
      </c>
      <c r="AD63" s="7">
        <v>2.1180555555555598E-2</v>
      </c>
      <c r="AE63" s="10">
        <f t="shared" si="0"/>
        <v>42153.539930555562</v>
      </c>
      <c r="AF63">
        <f t="shared" si="1"/>
        <v>-1</v>
      </c>
      <c r="AG63">
        <v>0</v>
      </c>
      <c r="AH63">
        <v>0</v>
      </c>
    </row>
    <row r="64" spans="1:34" x14ac:dyDescent="0.2">
      <c r="A64">
        <v>12</v>
      </c>
      <c r="B64">
        <v>3</v>
      </c>
      <c r="C64" s="8"/>
      <c r="D64" s="9"/>
      <c r="E64" s="11"/>
      <c r="F64" s="11"/>
      <c r="N64" s="9">
        <v>0</v>
      </c>
      <c r="P64" s="10">
        <v>0</v>
      </c>
      <c r="Q64">
        <v>0</v>
      </c>
      <c r="R64" s="9">
        <v>0</v>
      </c>
      <c r="S64" s="9">
        <v>0</v>
      </c>
      <c r="U64" s="10">
        <v>12</v>
      </c>
      <c r="V64">
        <v>0</v>
      </c>
      <c r="W64">
        <v>0</v>
      </c>
      <c r="X64">
        <v>0</v>
      </c>
      <c r="Z64">
        <v>0</v>
      </c>
      <c r="AA64">
        <v>0</v>
      </c>
      <c r="AD64" s="7">
        <v>2.1527777777777798E-2</v>
      </c>
      <c r="AE64" s="10">
        <f t="shared" si="0"/>
        <v>42153.540277777778</v>
      </c>
      <c r="AF64">
        <f t="shared" si="1"/>
        <v>-1</v>
      </c>
      <c r="AG64">
        <v>0</v>
      </c>
      <c r="AH64">
        <v>0</v>
      </c>
    </row>
    <row r="65" spans="1:34" x14ac:dyDescent="0.2">
      <c r="A65">
        <v>12</v>
      </c>
      <c r="B65">
        <v>3</v>
      </c>
      <c r="C65" s="8"/>
      <c r="D65" s="9"/>
      <c r="E65" s="11"/>
      <c r="F65" s="11"/>
      <c r="N65" s="9">
        <v>0</v>
      </c>
      <c r="P65" s="10">
        <v>0</v>
      </c>
      <c r="Q65">
        <v>0</v>
      </c>
      <c r="R65" s="9">
        <v>0</v>
      </c>
      <c r="S65" s="9">
        <v>0</v>
      </c>
      <c r="U65" s="10">
        <v>12</v>
      </c>
      <c r="V65">
        <v>0</v>
      </c>
      <c r="W65">
        <v>0</v>
      </c>
      <c r="X65">
        <v>0</v>
      </c>
      <c r="Z65">
        <v>0</v>
      </c>
      <c r="AA65">
        <v>0</v>
      </c>
      <c r="AD65" s="7">
        <v>2.1874999999999999E-2</v>
      </c>
      <c r="AE65" s="10">
        <f t="shared" si="0"/>
        <v>42153.540625000001</v>
      </c>
      <c r="AF65">
        <f t="shared" si="1"/>
        <v>-1</v>
      </c>
      <c r="AG65">
        <v>0</v>
      </c>
      <c r="AH65">
        <v>0</v>
      </c>
    </row>
    <row r="66" spans="1:34" x14ac:dyDescent="0.2">
      <c r="A66">
        <v>12</v>
      </c>
      <c r="B66">
        <v>3</v>
      </c>
      <c r="C66" s="8"/>
      <c r="D66" s="9"/>
      <c r="E66" s="11"/>
      <c r="F66" s="11"/>
      <c r="N66" s="9">
        <v>0</v>
      </c>
      <c r="P66" s="10">
        <v>0</v>
      </c>
      <c r="Q66">
        <v>0</v>
      </c>
      <c r="R66" s="9">
        <v>0</v>
      </c>
      <c r="S66" s="9">
        <v>0</v>
      </c>
      <c r="U66" s="10">
        <v>12</v>
      </c>
      <c r="V66">
        <v>0</v>
      </c>
      <c r="W66">
        <v>0</v>
      </c>
      <c r="X66">
        <v>0</v>
      </c>
      <c r="Z66">
        <v>0</v>
      </c>
      <c r="AA66">
        <v>0</v>
      </c>
      <c r="AD66" s="7">
        <v>2.2222222222222199E-2</v>
      </c>
      <c r="AE66" s="10">
        <f t="shared" si="0"/>
        <v>42153.540972222225</v>
      </c>
      <c r="AF66">
        <f t="shared" si="1"/>
        <v>-1</v>
      </c>
      <c r="AG66">
        <v>0</v>
      </c>
      <c r="AH66">
        <v>0</v>
      </c>
    </row>
    <row r="67" spans="1:34" x14ac:dyDescent="0.2">
      <c r="A67">
        <v>13</v>
      </c>
      <c r="B67">
        <v>3</v>
      </c>
      <c r="C67" s="8"/>
      <c r="D67" s="9"/>
      <c r="E67" s="11"/>
      <c r="F67" s="11"/>
      <c r="N67" s="9">
        <v>0</v>
      </c>
      <c r="P67" s="10">
        <v>0</v>
      </c>
      <c r="Q67">
        <v>0</v>
      </c>
      <c r="R67" s="9">
        <v>0</v>
      </c>
      <c r="S67" s="9">
        <v>0</v>
      </c>
      <c r="U67" s="10">
        <v>12</v>
      </c>
      <c r="V67">
        <v>0</v>
      </c>
      <c r="W67">
        <v>0</v>
      </c>
      <c r="X67">
        <v>0</v>
      </c>
      <c r="Z67">
        <v>0</v>
      </c>
      <c r="AA67">
        <v>0</v>
      </c>
      <c r="AD67" s="7">
        <v>2.2569444444444399E-2</v>
      </c>
      <c r="AE67" s="10">
        <f t="shared" ref="AE67:AE130" si="2">SUM(AD67,$C$2)</f>
        <v>42153.541319444448</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42153.541666666672</v>
      </c>
      <c r="AF68">
        <f t="shared" si="3"/>
        <v>-1</v>
      </c>
      <c r="AG68">
        <v>0</v>
      </c>
      <c r="AH68">
        <v>0</v>
      </c>
    </row>
    <row r="69" spans="1:34" x14ac:dyDescent="0.2">
      <c r="A69">
        <v>13</v>
      </c>
      <c r="B69">
        <v>4</v>
      </c>
      <c r="C69" s="8"/>
      <c r="D69" s="9"/>
      <c r="E69" s="11"/>
      <c r="F69" s="11"/>
      <c r="N69" s="9">
        <v>0</v>
      </c>
      <c r="P69" s="10">
        <v>0</v>
      </c>
      <c r="Q69">
        <v>0</v>
      </c>
      <c r="R69" s="9">
        <v>0</v>
      </c>
      <c r="S69" s="9">
        <v>0</v>
      </c>
      <c r="U69" s="10">
        <v>13</v>
      </c>
      <c r="V69">
        <v>0</v>
      </c>
      <c r="W69">
        <v>0</v>
      </c>
      <c r="X69">
        <v>0</v>
      </c>
      <c r="Z69">
        <v>0</v>
      </c>
      <c r="AA69">
        <v>0</v>
      </c>
      <c r="AD69" s="7">
        <v>2.32638888888889E-2</v>
      </c>
      <c r="AE69" s="10">
        <f t="shared" si="2"/>
        <v>42153.542013888895</v>
      </c>
      <c r="AF69">
        <f t="shared" si="3"/>
        <v>-1</v>
      </c>
      <c r="AG69">
        <v>0</v>
      </c>
      <c r="AH69">
        <v>0</v>
      </c>
    </row>
    <row r="70" spans="1:34" x14ac:dyDescent="0.2">
      <c r="A70">
        <v>13</v>
      </c>
      <c r="B70">
        <v>6</v>
      </c>
      <c r="C70" s="8"/>
      <c r="D70" s="9"/>
      <c r="E70" s="11"/>
      <c r="F70" s="11"/>
      <c r="N70" s="9">
        <v>0</v>
      </c>
      <c r="P70" s="10">
        <v>0</v>
      </c>
      <c r="Q70">
        <v>0</v>
      </c>
      <c r="R70" s="9">
        <v>0</v>
      </c>
      <c r="S70" s="9">
        <v>0</v>
      </c>
      <c r="U70" s="10">
        <v>13</v>
      </c>
      <c r="V70">
        <v>0</v>
      </c>
      <c r="W70">
        <v>0</v>
      </c>
      <c r="X70">
        <v>0</v>
      </c>
      <c r="Z70">
        <v>0</v>
      </c>
      <c r="AA70">
        <v>0</v>
      </c>
      <c r="AD70" s="7">
        <v>2.36111111111111E-2</v>
      </c>
      <c r="AE70" s="10">
        <f t="shared" si="2"/>
        <v>42153.542361111111</v>
      </c>
      <c r="AF70">
        <f t="shared" si="3"/>
        <v>-1</v>
      </c>
      <c r="AG70">
        <v>0</v>
      </c>
      <c r="AH70">
        <v>0</v>
      </c>
    </row>
    <row r="71" spans="1:34" x14ac:dyDescent="0.2">
      <c r="A71">
        <v>13</v>
      </c>
      <c r="B71">
        <v>4</v>
      </c>
      <c r="C71" s="8"/>
      <c r="D71" s="9"/>
      <c r="E71" s="11"/>
      <c r="F71" s="11"/>
      <c r="N71" s="9">
        <v>0</v>
      </c>
      <c r="P71" s="10">
        <v>0</v>
      </c>
      <c r="Q71">
        <v>0</v>
      </c>
      <c r="R71" s="9">
        <v>0</v>
      </c>
      <c r="S71" s="9">
        <v>0</v>
      </c>
      <c r="U71" s="10">
        <v>13</v>
      </c>
      <c r="V71">
        <v>0</v>
      </c>
      <c r="W71">
        <v>0</v>
      </c>
      <c r="X71">
        <v>0</v>
      </c>
      <c r="Z71">
        <v>0</v>
      </c>
      <c r="AA71">
        <v>0</v>
      </c>
      <c r="AD71" s="7">
        <v>2.39583333333333E-2</v>
      </c>
      <c r="AE71" s="10">
        <f t="shared" si="2"/>
        <v>42153.542708333334</v>
      </c>
      <c r="AF71">
        <f t="shared" si="3"/>
        <v>-1</v>
      </c>
      <c r="AG71">
        <v>0</v>
      </c>
      <c r="AH71">
        <v>0</v>
      </c>
    </row>
    <row r="72" spans="1:34" x14ac:dyDescent="0.2">
      <c r="A72">
        <v>13</v>
      </c>
      <c r="B72">
        <v>6</v>
      </c>
      <c r="C72" s="8"/>
      <c r="D72" s="9"/>
      <c r="E72" s="11"/>
      <c r="F72" s="11"/>
      <c r="N72" s="9">
        <v>0</v>
      </c>
      <c r="P72" s="10">
        <v>0</v>
      </c>
      <c r="Q72">
        <v>0</v>
      </c>
      <c r="R72" s="9">
        <v>0</v>
      </c>
      <c r="S72" s="9">
        <v>0</v>
      </c>
      <c r="U72" s="10">
        <v>13</v>
      </c>
      <c r="V72">
        <v>0</v>
      </c>
      <c r="W72">
        <v>0</v>
      </c>
      <c r="X72">
        <v>0</v>
      </c>
      <c r="Z72">
        <v>0</v>
      </c>
      <c r="AA72">
        <v>0</v>
      </c>
      <c r="AD72" s="7">
        <v>2.4305555555555601E-2</v>
      </c>
      <c r="AE72" s="10">
        <f t="shared" si="2"/>
        <v>42153.543055555558</v>
      </c>
      <c r="AF72">
        <f t="shared" si="3"/>
        <v>-1</v>
      </c>
      <c r="AG72">
        <v>0</v>
      </c>
      <c r="AH72">
        <v>0</v>
      </c>
    </row>
    <row r="73" spans="1:34" x14ac:dyDescent="0.2">
      <c r="A73">
        <v>13</v>
      </c>
      <c r="B73">
        <v>6</v>
      </c>
      <c r="C73" s="8"/>
      <c r="D73" s="9"/>
      <c r="E73" s="11"/>
      <c r="F73" s="11"/>
      <c r="N73" s="9">
        <v>0</v>
      </c>
      <c r="P73" s="10">
        <v>0</v>
      </c>
      <c r="Q73">
        <v>0</v>
      </c>
      <c r="R73" s="9">
        <v>0</v>
      </c>
      <c r="S73" s="9">
        <v>0</v>
      </c>
      <c r="U73" s="10">
        <v>13</v>
      </c>
      <c r="V73">
        <v>0</v>
      </c>
      <c r="W73">
        <v>0</v>
      </c>
      <c r="X73">
        <v>0</v>
      </c>
      <c r="Z73">
        <v>0</v>
      </c>
      <c r="AA73">
        <v>0</v>
      </c>
      <c r="AD73" s="7">
        <v>2.4652777777777801E-2</v>
      </c>
      <c r="AE73" s="10">
        <f t="shared" si="2"/>
        <v>42153.543402777781</v>
      </c>
      <c r="AF73">
        <f t="shared" si="3"/>
        <v>-1</v>
      </c>
      <c r="AG73">
        <v>0</v>
      </c>
      <c r="AH73">
        <v>0</v>
      </c>
    </row>
    <row r="74" spans="1:34" x14ac:dyDescent="0.2">
      <c r="A74">
        <v>13</v>
      </c>
      <c r="B74">
        <v>6</v>
      </c>
      <c r="C74" s="8"/>
      <c r="D74" s="9"/>
      <c r="E74" s="11"/>
      <c r="F74" s="11"/>
      <c r="N74" s="9">
        <v>0</v>
      </c>
      <c r="P74" s="10">
        <v>0</v>
      </c>
      <c r="Q74">
        <v>0</v>
      </c>
      <c r="R74" s="9">
        <v>0</v>
      </c>
      <c r="S74" s="9">
        <v>0</v>
      </c>
      <c r="U74" s="10">
        <v>13</v>
      </c>
      <c r="V74">
        <v>0</v>
      </c>
      <c r="W74">
        <v>0</v>
      </c>
      <c r="X74">
        <v>0</v>
      </c>
      <c r="Z74">
        <v>0</v>
      </c>
      <c r="AA74">
        <v>0</v>
      </c>
      <c r="AD74" s="7">
        <v>2.5000000000000001E-2</v>
      </c>
      <c r="AE74" s="10">
        <f t="shared" si="2"/>
        <v>42153.543750000004</v>
      </c>
      <c r="AF74">
        <f t="shared" si="3"/>
        <v>-1</v>
      </c>
      <c r="AG74">
        <v>0</v>
      </c>
      <c r="AH74">
        <v>0</v>
      </c>
    </row>
    <row r="75" spans="1:34" x14ac:dyDescent="0.2">
      <c r="A75">
        <v>13</v>
      </c>
      <c r="B75">
        <v>6</v>
      </c>
      <c r="C75" s="8"/>
      <c r="D75" s="9"/>
      <c r="E75" s="11"/>
      <c r="F75" s="11"/>
      <c r="N75" s="9">
        <v>0</v>
      </c>
      <c r="P75" s="10">
        <v>0</v>
      </c>
      <c r="Q75">
        <v>0</v>
      </c>
      <c r="R75" s="9">
        <v>0</v>
      </c>
      <c r="S75" s="9">
        <v>0</v>
      </c>
      <c r="U75" s="10">
        <v>13</v>
      </c>
      <c r="V75">
        <v>0</v>
      </c>
      <c r="W75">
        <v>0</v>
      </c>
      <c r="X75">
        <v>0</v>
      </c>
      <c r="Z75">
        <v>0</v>
      </c>
      <c r="AA75">
        <v>0</v>
      </c>
      <c r="AD75" s="7">
        <v>2.5347222222222202E-2</v>
      </c>
      <c r="AE75" s="10">
        <f t="shared" si="2"/>
        <v>42153.544097222228</v>
      </c>
      <c r="AF75">
        <f t="shared" si="3"/>
        <v>-1</v>
      </c>
      <c r="AG75">
        <v>0</v>
      </c>
      <c r="AH75">
        <v>0</v>
      </c>
    </row>
    <row r="76" spans="1:34" x14ac:dyDescent="0.2">
      <c r="A76">
        <v>13</v>
      </c>
      <c r="B76">
        <v>6</v>
      </c>
      <c r="C76" s="8"/>
      <c r="D76" s="9"/>
      <c r="E76" s="11"/>
      <c r="F76" s="11"/>
      <c r="N76" s="9">
        <v>0</v>
      </c>
      <c r="P76" s="10">
        <v>0</v>
      </c>
      <c r="Q76">
        <v>0</v>
      </c>
      <c r="R76" s="9">
        <v>0</v>
      </c>
      <c r="S76" s="9">
        <v>0</v>
      </c>
      <c r="U76" s="10">
        <v>13</v>
      </c>
      <c r="V76">
        <v>0</v>
      </c>
      <c r="W76">
        <v>0</v>
      </c>
      <c r="X76">
        <v>0</v>
      </c>
      <c r="Z76">
        <v>0</v>
      </c>
      <c r="AA76">
        <v>0</v>
      </c>
      <c r="AD76" s="7">
        <v>2.5694444444444402E-2</v>
      </c>
      <c r="AE76" s="10">
        <f t="shared" si="2"/>
        <v>42153.544444444444</v>
      </c>
      <c r="AF76">
        <f t="shared" si="3"/>
        <v>-1</v>
      </c>
      <c r="AG76">
        <v>0</v>
      </c>
      <c r="AH76">
        <v>0</v>
      </c>
    </row>
    <row r="77" spans="1:34" x14ac:dyDescent="0.2">
      <c r="A77">
        <v>13</v>
      </c>
      <c r="B77">
        <v>6</v>
      </c>
      <c r="C77" s="8"/>
      <c r="D77" s="9"/>
      <c r="E77" s="11"/>
      <c r="F77" s="11"/>
      <c r="N77" s="9">
        <v>0</v>
      </c>
      <c r="P77" s="10">
        <v>0</v>
      </c>
      <c r="Q77">
        <v>0</v>
      </c>
      <c r="R77" s="9">
        <v>0</v>
      </c>
      <c r="S77" s="9">
        <v>0</v>
      </c>
      <c r="U77" s="10">
        <v>13</v>
      </c>
      <c r="V77">
        <v>0</v>
      </c>
      <c r="W77">
        <v>0</v>
      </c>
      <c r="X77">
        <v>0</v>
      </c>
      <c r="Z77">
        <v>0</v>
      </c>
      <c r="AA77">
        <v>0</v>
      </c>
      <c r="AD77" s="7">
        <v>2.6041666666666699E-2</v>
      </c>
      <c r="AE77" s="10">
        <f t="shared" si="2"/>
        <v>42153.544791666667</v>
      </c>
      <c r="AF77">
        <f t="shared" si="3"/>
        <v>-1</v>
      </c>
      <c r="AG77">
        <v>0</v>
      </c>
      <c r="AH77">
        <v>0</v>
      </c>
    </row>
    <row r="78" spans="1:34" x14ac:dyDescent="0.2">
      <c r="A78">
        <v>13</v>
      </c>
      <c r="B78">
        <v>6</v>
      </c>
      <c r="C78" s="8"/>
      <c r="D78" s="9"/>
      <c r="E78" s="11"/>
      <c r="F78" s="11"/>
      <c r="N78" s="9">
        <v>0</v>
      </c>
      <c r="P78" s="10">
        <v>0</v>
      </c>
      <c r="Q78">
        <v>0</v>
      </c>
      <c r="R78" s="9">
        <v>0</v>
      </c>
      <c r="S78" s="9">
        <v>0</v>
      </c>
      <c r="U78" s="10">
        <v>13</v>
      </c>
      <c r="V78">
        <v>0</v>
      </c>
      <c r="W78">
        <v>0</v>
      </c>
      <c r="X78">
        <v>0</v>
      </c>
      <c r="Z78">
        <v>0</v>
      </c>
      <c r="AA78">
        <v>0</v>
      </c>
      <c r="AD78" s="7">
        <v>2.6388888888888899E-2</v>
      </c>
      <c r="AE78" s="10">
        <f t="shared" si="2"/>
        <v>42153.545138888891</v>
      </c>
      <c r="AF78">
        <f t="shared" si="3"/>
        <v>-1</v>
      </c>
      <c r="AG78">
        <v>0</v>
      </c>
      <c r="AH78">
        <v>0</v>
      </c>
    </row>
    <row r="79" spans="1:34" x14ac:dyDescent="0.2">
      <c r="A79">
        <v>13</v>
      </c>
      <c r="B79">
        <v>6</v>
      </c>
      <c r="C79" s="8"/>
      <c r="D79" s="9"/>
      <c r="E79" s="11"/>
      <c r="F79" s="11"/>
      <c r="N79" s="9">
        <v>0</v>
      </c>
      <c r="P79" s="10">
        <v>0</v>
      </c>
      <c r="Q79">
        <v>0</v>
      </c>
      <c r="R79" s="9">
        <v>0</v>
      </c>
      <c r="S79" s="9">
        <v>0</v>
      </c>
      <c r="U79" s="10">
        <v>13</v>
      </c>
      <c r="V79">
        <v>0</v>
      </c>
      <c r="W79">
        <v>0</v>
      </c>
      <c r="X79">
        <v>0</v>
      </c>
      <c r="Z79">
        <v>0</v>
      </c>
      <c r="AA79">
        <v>0</v>
      </c>
      <c r="AD79" s="7">
        <v>2.6736111111111099E-2</v>
      </c>
      <c r="AE79" s="10">
        <f t="shared" si="2"/>
        <v>42153.545486111114</v>
      </c>
      <c r="AF79">
        <f t="shared" si="3"/>
        <v>-1</v>
      </c>
      <c r="AG79">
        <v>0</v>
      </c>
      <c r="AH79">
        <v>0</v>
      </c>
    </row>
    <row r="80" spans="1:34" x14ac:dyDescent="0.2">
      <c r="A80">
        <v>13</v>
      </c>
      <c r="B80">
        <v>6</v>
      </c>
      <c r="C80" s="8"/>
      <c r="D80" s="9"/>
      <c r="E80" s="11"/>
      <c r="F80" s="11"/>
      <c r="N80" s="9">
        <v>0</v>
      </c>
      <c r="P80" s="10">
        <v>0</v>
      </c>
      <c r="Q80">
        <v>0</v>
      </c>
      <c r="R80" s="9">
        <v>0</v>
      </c>
      <c r="S80" s="9">
        <v>0</v>
      </c>
      <c r="U80" s="10">
        <v>13</v>
      </c>
      <c r="V80">
        <v>0</v>
      </c>
      <c r="W80">
        <v>0</v>
      </c>
      <c r="X80">
        <v>0</v>
      </c>
      <c r="Z80">
        <v>0</v>
      </c>
      <c r="AA80">
        <v>0</v>
      </c>
      <c r="AD80" s="7">
        <v>2.70833333333333E-2</v>
      </c>
      <c r="AE80" s="10">
        <f t="shared" si="2"/>
        <v>42153.545833333337</v>
      </c>
      <c r="AF80">
        <f t="shared" si="3"/>
        <v>-1</v>
      </c>
      <c r="AG80">
        <v>0</v>
      </c>
      <c r="AH80">
        <v>0</v>
      </c>
    </row>
    <row r="81" spans="1:34" x14ac:dyDescent="0.2">
      <c r="A81">
        <v>13</v>
      </c>
      <c r="B81">
        <v>6</v>
      </c>
      <c r="C81" s="8"/>
      <c r="D81" s="9"/>
      <c r="E81" s="11"/>
      <c r="F81" s="11"/>
      <c r="N81" s="9">
        <v>0</v>
      </c>
      <c r="P81" s="10">
        <v>0</v>
      </c>
      <c r="Q81">
        <v>0</v>
      </c>
      <c r="R81" s="9">
        <v>0</v>
      </c>
      <c r="S81" s="9">
        <v>0</v>
      </c>
      <c r="U81" s="10">
        <v>13</v>
      </c>
      <c r="V81">
        <v>0</v>
      </c>
      <c r="W81">
        <v>0</v>
      </c>
      <c r="X81">
        <v>0</v>
      </c>
      <c r="Z81">
        <v>0</v>
      </c>
      <c r="AA81">
        <v>0</v>
      </c>
      <c r="AD81" s="7">
        <v>2.74305555555556E-2</v>
      </c>
      <c r="AE81" s="10">
        <f t="shared" si="2"/>
        <v>42153.546180555561</v>
      </c>
      <c r="AF81">
        <f t="shared" si="3"/>
        <v>-1</v>
      </c>
      <c r="AG81">
        <v>0</v>
      </c>
      <c r="AH81">
        <v>0</v>
      </c>
    </row>
    <row r="82" spans="1:34" x14ac:dyDescent="0.2">
      <c r="A82">
        <v>13</v>
      </c>
      <c r="B82">
        <v>6</v>
      </c>
      <c r="C82" s="8"/>
      <c r="D82" s="9"/>
      <c r="E82" s="11"/>
      <c r="F82" s="11"/>
      <c r="N82" s="9">
        <v>0</v>
      </c>
      <c r="P82" s="10">
        <v>0</v>
      </c>
      <c r="Q82">
        <v>0</v>
      </c>
      <c r="R82" s="9">
        <v>0</v>
      </c>
      <c r="S82" s="9">
        <v>0</v>
      </c>
      <c r="U82" s="10">
        <v>13</v>
      </c>
      <c r="V82">
        <v>0</v>
      </c>
      <c r="W82">
        <v>0</v>
      </c>
      <c r="X82">
        <v>0</v>
      </c>
      <c r="Z82">
        <v>0</v>
      </c>
      <c r="AA82">
        <v>0</v>
      </c>
      <c r="AD82" s="7">
        <v>2.7777777777777801E-2</v>
      </c>
      <c r="AE82" s="10">
        <f t="shared" si="2"/>
        <v>42153.546527777784</v>
      </c>
      <c r="AF82">
        <f t="shared" si="3"/>
        <v>-1</v>
      </c>
      <c r="AG82">
        <v>0</v>
      </c>
      <c r="AH82">
        <v>0</v>
      </c>
    </row>
    <row r="83" spans="1:34" x14ac:dyDescent="0.2">
      <c r="A83">
        <v>13</v>
      </c>
      <c r="B83">
        <v>6</v>
      </c>
      <c r="C83" s="8"/>
      <c r="D83" s="9"/>
      <c r="E83" s="11"/>
      <c r="F83" s="11"/>
      <c r="N83" s="9">
        <v>0</v>
      </c>
      <c r="P83" s="10">
        <v>0</v>
      </c>
      <c r="Q83">
        <v>0</v>
      </c>
      <c r="R83" s="9">
        <v>0</v>
      </c>
      <c r="S83" s="9">
        <v>0</v>
      </c>
      <c r="U83" s="10">
        <v>13</v>
      </c>
      <c r="V83">
        <v>0</v>
      </c>
      <c r="W83">
        <v>0</v>
      </c>
      <c r="X83">
        <v>0</v>
      </c>
      <c r="Z83">
        <v>0</v>
      </c>
      <c r="AA83">
        <v>0</v>
      </c>
      <c r="AD83" s="7">
        <v>2.8125000000000001E-2</v>
      </c>
      <c r="AE83" s="10">
        <f t="shared" si="2"/>
        <v>42153.546875</v>
      </c>
      <c r="AF83">
        <f t="shared" si="3"/>
        <v>-1</v>
      </c>
      <c r="AG83">
        <v>0</v>
      </c>
      <c r="AH83">
        <v>0</v>
      </c>
    </row>
    <row r="84" spans="1:34" x14ac:dyDescent="0.2">
      <c r="A84">
        <v>13</v>
      </c>
      <c r="B84">
        <v>6</v>
      </c>
      <c r="C84" s="8"/>
      <c r="D84" s="9"/>
      <c r="E84" s="11"/>
      <c r="F84" s="11"/>
      <c r="N84" s="9">
        <v>0</v>
      </c>
      <c r="P84" s="10">
        <v>0</v>
      </c>
      <c r="Q84">
        <v>0</v>
      </c>
      <c r="R84" s="9">
        <v>0</v>
      </c>
      <c r="S84" s="9">
        <v>0</v>
      </c>
      <c r="U84" s="10">
        <v>13</v>
      </c>
      <c r="V84">
        <v>0</v>
      </c>
      <c r="W84">
        <v>0</v>
      </c>
      <c r="X84">
        <v>0</v>
      </c>
      <c r="Z84">
        <v>0</v>
      </c>
      <c r="AA84">
        <v>0</v>
      </c>
      <c r="AD84" s="7">
        <v>2.8472222222222201E-2</v>
      </c>
      <c r="AE84" s="10">
        <f t="shared" si="2"/>
        <v>42153.547222222223</v>
      </c>
      <c r="AF84">
        <f t="shared" si="3"/>
        <v>-1</v>
      </c>
      <c r="AG84">
        <v>0</v>
      </c>
      <c r="AH84">
        <v>0</v>
      </c>
    </row>
    <row r="85" spans="1:34" x14ac:dyDescent="0.2">
      <c r="A85">
        <v>13</v>
      </c>
      <c r="B85">
        <v>6</v>
      </c>
      <c r="C85" s="8"/>
      <c r="D85" s="9"/>
      <c r="E85" s="11"/>
      <c r="F85" s="11"/>
      <c r="N85" s="9">
        <v>0</v>
      </c>
      <c r="P85" s="10">
        <v>0</v>
      </c>
      <c r="Q85">
        <v>0</v>
      </c>
      <c r="R85" s="9">
        <v>0</v>
      </c>
      <c r="S85" s="9">
        <v>0</v>
      </c>
      <c r="U85" s="10">
        <v>13</v>
      </c>
      <c r="V85">
        <v>0</v>
      </c>
      <c r="W85">
        <v>0</v>
      </c>
      <c r="X85">
        <v>0</v>
      </c>
      <c r="Z85">
        <v>0</v>
      </c>
      <c r="AA85">
        <v>0</v>
      </c>
      <c r="AD85" s="7">
        <v>2.8819444444444401E-2</v>
      </c>
      <c r="AE85" s="10">
        <f t="shared" si="2"/>
        <v>42153.547569444447</v>
      </c>
      <c r="AF85">
        <f t="shared" si="3"/>
        <v>-1</v>
      </c>
      <c r="AG85">
        <v>0</v>
      </c>
      <c r="AH85">
        <v>0</v>
      </c>
    </row>
    <row r="86" spans="1:34" x14ac:dyDescent="0.2">
      <c r="A86">
        <v>13</v>
      </c>
      <c r="B86">
        <v>6</v>
      </c>
      <c r="C86" s="8"/>
      <c r="D86" s="9"/>
      <c r="E86" s="11"/>
      <c r="F86" s="11"/>
      <c r="N86" s="9">
        <v>0</v>
      </c>
      <c r="P86" s="10">
        <v>0</v>
      </c>
      <c r="Q86">
        <v>0</v>
      </c>
      <c r="R86" s="9">
        <v>0</v>
      </c>
      <c r="S86" s="9">
        <v>0</v>
      </c>
      <c r="U86" s="10">
        <v>13</v>
      </c>
      <c r="V86">
        <v>0</v>
      </c>
      <c r="W86">
        <v>0</v>
      </c>
      <c r="X86">
        <v>0</v>
      </c>
      <c r="Z86">
        <v>0</v>
      </c>
      <c r="AA86">
        <v>0</v>
      </c>
      <c r="AD86" s="7">
        <v>2.9166666666666698E-2</v>
      </c>
      <c r="AE86" s="10">
        <f t="shared" si="2"/>
        <v>42153.54791666667</v>
      </c>
      <c r="AF86">
        <f t="shared" si="3"/>
        <v>-1</v>
      </c>
      <c r="AG86">
        <v>0</v>
      </c>
      <c r="AH86">
        <v>0</v>
      </c>
    </row>
    <row r="87" spans="1:34" x14ac:dyDescent="0.2">
      <c r="A87">
        <v>13</v>
      </c>
      <c r="B87">
        <v>6</v>
      </c>
      <c r="C87" s="8"/>
      <c r="D87" s="9"/>
      <c r="E87" s="11"/>
      <c r="F87" s="11"/>
      <c r="N87" s="9">
        <v>0</v>
      </c>
      <c r="P87" s="10">
        <v>0</v>
      </c>
      <c r="Q87">
        <v>0</v>
      </c>
      <c r="R87" s="9">
        <v>0</v>
      </c>
      <c r="S87" s="9">
        <v>0</v>
      </c>
      <c r="U87" s="10">
        <v>13</v>
      </c>
      <c r="V87">
        <v>0</v>
      </c>
      <c r="W87">
        <v>0</v>
      </c>
      <c r="X87">
        <v>0</v>
      </c>
      <c r="Z87">
        <v>0</v>
      </c>
      <c r="AA87">
        <v>0</v>
      </c>
      <c r="AD87" s="7">
        <v>2.9513888888888899E-2</v>
      </c>
      <c r="AE87" s="10">
        <f t="shared" si="2"/>
        <v>42153.548263888893</v>
      </c>
      <c r="AF87">
        <f t="shared" si="3"/>
        <v>-1</v>
      </c>
      <c r="AG87">
        <v>0</v>
      </c>
      <c r="AH87">
        <v>0</v>
      </c>
    </row>
    <row r="88" spans="1:34" x14ac:dyDescent="0.2">
      <c r="A88">
        <v>13</v>
      </c>
      <c r="B88">
        <v>6</v>
      </c>
      <c r="C88" s="8"/>
      <c r="D88" s="9"/>
      <c r="E88" s="11"/>
      <c r="F88" s="11"/>
      <c r="N88" s="9">
        <v>0</v>
      </c>
      <c r="P88" s="10">
        <v>0</v>
      </c>
      <c r="Q88">
        <v>0</v>
      </c>
      <c r="R88" s="9">
        <v>0</v>
      </c>
      <c r="S88" s="9">
        <v>0</v>
      </c>
      <c r="U88" s="10">
        <v>13</v>
      </c>
      <c r="V88">
        <v>0</v>
      </c>
      <c r="W88">
        <v>0</v>
      </c>
      <c r="X88">
        <v>0</v>
      </c>
      <c r="Z88">
        <v>0</v>
      </c>
      <c r="AA88">
        <v>0</v>
      </c>
      <c r="AD88" s="7">
        <v>2.9861111111111099E-2</v>
      </c>
      <c r="AE88" s="10">
        <f t="shared" si="2"/>
        <v>42153.548611111117</v>
      </c>
      <c r="AF88">
        <f t="shared" si="3"/>
        <v>-1</v>
      </c>
      <c r="AG88">
        <v>0</v>
      </c>
      <c r="AH88">
        <v>0</v>
      </c>
    </row>
    <row r="89" spans="1:34" x14ac:dyDescent="0.2">
      <c r="A89">
        <v>13</v>
      </c>
      <c r="B89">
        <v>6</v>
      </c>
      <c r="C89" s="8"/>
      <c r="D89" s="9"/>
      <c r="E89" s="11"/>
      <c r="F89" s="11"/>
      <c r="N89" s="9">
        <v>0</v>
      </c>
      <c r="P89" s="10">
        <v>0</v>
      </c>
      <c r="Q89">
        <v>0</v>
      </c>
      <c r="R89" s="9">
        <v>0</v>
      </c>
      <c r="S89" s="9">
        <v>0</v>
      </c>
      <c r="U89" s="10">
        <v>13</v>
      </c>
      <c r="V89">
        <v>0</v>
      </c>
      <c r="W89">
        <v>0</v>
      </c>
      <c r="X89">
        <v>0</v>
      </c>
      <c r="Z89">
        <v>0</v>
      </c>
      <c r="AA89">
        <v>0</v>
      </c>
      <c r="AD89" s="7">
        <v>3.0208333333333299E-2</v>
      </c>
      <c r="AE89" s="10">
        <f t="shared" si="2"/>
        <v>42153.548958333333</v>
      </c>
      <c r="AF89">
        <f t="shared" si="3"/>
        <v>-1</v>
      </c>
      <c r="AG89">
        <v>0</v>
      </c>
      <c r="AH89">
        <v>0</v>
      </c>
    </row>
    <row r="90" spans="1:34" x14ac:dyDescent="0.2">
      <c r="A90">
        <v>13</v>
      </c>
      <c r="B90">
        <v>6</v>
      </c>
      <c r="C90" s="8"/>
      <c r="D90" s="9"/>
      <c r="E90" s="11"/>
      <c r="F90" s="11"/>
      <c r="N90" s="9">
        <v>0</v>
      </c>
      <c r="P90" s="10">
        <v>0</v>
      </c>
      <c r="Q90">
        <v>0</v>
      </c>
      <c r="R90" s="9">
        <v>0</v>
      </c>
      <c r="S90" s="9">
        <v>0</v>
      </c>
      <c r="U90" s="10">
        <v>13</v>
      </c>
      <c r="V90">
        <v>0</v>
      </c>
      <c r="W90">
        <v>0</v>
      </c>
      <c r="X90">
        <v>0</v>
      </c>
      <c r="Z90">
        <v>0</v>
      </c>
      <c r="AA90">
        <v>0</v>
      </c>
      <c r="AD90" s="7">
        <v>3.05555555555556E-2</v>
      </c>
      <c r="AE90" s="10">
        <f t="shared" si="2"/>
        <v>42153.549305555556</v>
      </c>
      <c r="AF90">
        <f t="shared" si="3"/>
        <v>-1</v>
      </c>
      <c r="AG90">
        <v>0</v>
      </c>
      <c r="AH90">
        <v>0</v>
      </c>
    </row>
    <row r="91" spans="1:34" x14ac:dyDescent="0.2">
      <c r="A91">
        <v>13</v>
      </c>
      <c r="B91">
        <v>6</v>
      </c>
      <c r="C91" s="8"/>
      <c r="D91" s="9"/>
      <c r="E91" s="11"/>
      <c r="F91" s="11"/>
      <c r="N91" s="9">
        <v>0</v>
      </c>
      <c r="P91" s="10">
        <v>0</v>
      </c>
      <c r="Q91">
        <v>0</v>
      </c>
      <c r="R91" s="9">
        <v>0</v>
      </c>
      <c r="S91" s="9">
        <v>0</v>
      </c>
      <c r="U91" s="10">
        <v>13</v>
      </c>
      <c r="V91">
        <v>0</v>
      </c>
      <c r="W91">
        <v>0</v>
      </c>
      <c r="X91">
        <v>0</v>
      </c>
      <c r="Z91">
        <v>0</v>
      </c>
      <c r="AA91">
        <v>0</v>
      </c>
      <c r="AD91" s="7">
        <v>3.09027777777778E-2</v>
      </c>
      <c r="AE91" s="10">
        <f t="shared" si="2"/>
        <v>42153.54965277778</v>
      </c>
      <c r="AF91">
        <f t="shared" si="3"/>
        <v>-1</v>
      </c>
      <c r="AG91">
        <v>0</v>
      </c>
      <c r="AH91">
        <v>0</v>
      </c>
    </row>
    <row r="92" spans="1:34" x14ac:dyDescent="0.2">
      <c r="A92">
        <v>13</v>
      </c>
      <c r="B92">
        <v>6</v>
      </c>
      <c r="C92" s="8"/>
      <c r="D92" s="9"/>
      <c r="E92" s="11"/>
      <c r="F92" s="11"/>
      <c r="N92" s="9">
        <v>0</v>
      </c>
      <c r="P92" s="10">
        <v>0</v>
      </c>
      <c r="Q92">
        <v>0</v>
      </c>
      <c r="R92" s="9">
        <v>0</v>
      </c>
      <c r="S92" s="9">
        <v>0</v>
      </c>
      <c r="U92" s="10">
        <v>13</v>
      </c>
      <c r="V92">
        <v>0</v>
      </c>
      <c r="W92">
        <v>0</v>
      </c>
      <c r="X92">
        <v>0</v>
      </c>
      <c r="Z92">
        <v>0</v>
      </c>
      <c r="AA92">
        <v>0</v>
      </c>
      <c r="AD92" s="7">
        <v>3.125E-2</v>
      </c>
      <c r="AE92" s="10">
        <f t="shared" si="2"/>
        <v>42153.55</v>
      </c>
      <c r="AF92">
        <f t="shared" si="3"/>
        <v>-1</v>
      </c>
      <c r="AG92">
        <v>0</v>
      </c>
      <c r="AH92">
        <v>0</v>
      </c>
    </row>
    <row r="93" spans="1:34" x14ac:dyDescent="0.2">
      <c r="A93">
        <v>13</v>
      </c>
      <c r="B93">
        <v>6</v>
      </c>
      <c r="C93" s="8"/>
      <c r="D93" s="9"/>
      <c r="E93" s="11"/>
      <c r="F93" s="11"/>
      <c r="N93" s="9">
        <v>0</v>
      </c>
      <c r="P93" s="10">
        <v>0</v>
      </c>
      <c r="Q93">
        <v>0</v>
      </c>
      <c r="R93" s="9">
        <v>0</v>
      </c>
      <c r="S93" s="9">
        <v>0</v>
      </c>
      <c r="U93" s="10">
        <v>13</v>
      </c>
      <c r="V93">
        <v>0</v>
      </c>
      <c r="W93">
        <v>0</v>
      </c>
      <c r="X93">
        <v>0</v>
      </c>
      <c r="Z93">
        <v>0</v>
      </c>
      <c r="AA93">
        <v>0</v>
      </c>
      <c r="AD93" s="7">
        <v>3.15972222222222E-2</v>
      </c>
      <c r="AE93" s="10">
        <f t="shared" si="2"/>
        <v>42153.550347222226</v>
      </c>
      <c r="AF93">
        <f t="shared" si="3"/>
        <v>-1</v>
      </c>
      <c r="AG93">
        <v>0</v>
      </c>
      <c r="AH93">
        <v>0</v>
      </c>
    </row>
    <row r="94" spans="1:34" x14ac:dyDescent="0.2">
      <c r="A94">
        <v>13</v>
      </c>
      <c r="B94">
        <v>6</v>
      </c>
      <c r="C94" s="8"/>
      <c r="D94" s="9"/>
      <c r="E94" s="11"/>
      <c r="F94" s="11"/>
      <c r="N94" s="9">
        <v>0</v>
      </c>
      <c r="P94" s="10">
        <v>0</v>
      </c>
      <c r="Q94">
        <v>0</v>
      </c>
      <c r="R94" s="9">
        <v>0</v>
      </c>
      <c r="S94" s="9">
        <v>0</v>
      </c>
      <c r="U94" s="10">
        <v>13</v>
      </c>
      <c r="V94">
        <v>0</v>
      </c>
      <c r="W94">
        <v>0</v>
      </c>
      <c r="X94">
        <v>0</v>
      </c>
      <c r="Z94">
        <v>0</v>
      </c>
      <c r="AA94">
        <v>0</v>
      </c>
      <c r="AD94" s="7">
        <v>3.19444444444444E-2</v>
      </c>
      <c r="AE94" s="10">
        <f t="shared" si="2"/>
        <v>42153.55069444445</v>
      </c>
      <c r="AF94">
        <f t="shared" si="3"/>
        <v>-1</v>
      </c>
      <c r="AG94">
        <v>0</v>
      </c>
      <c r="AH94">
        <v>0</v>
      </c>
    </row>
    <row r="95" spans="1:34" x14ac:dyDescent="0.2">
      <c r="A95">
        <v>13</v>
      </c>
      <c r="B95">
        <v>6</v>
      </c>
      <c r="C95" s="8"/>
      <c r="D95" s="9"/>
      <c r="E95" s="11"/>
      <c r="F95" s="11"/>
      <c r="N95" s="9">
        <v>0</v>
      </c>
      <c r="P95" s="10">
        <v>0</v>
      </c>
      <c r="Q95">
        <v>0</v>
      </c>
      <c r="R95" s="9">
        <v>0</v>
      </c>
      <c r="S95" s="9">
        <v>0</v>
      </c>
      <c r="U95" s="10">
        <v>13</v>
      </c>
      <c r="V95">
        <v>0</v>
      </c>
      <c r="W95">
        <v>0</v>
      </c>
      <c r="X95">
        <v>0</v>
      </c>
      <c r="Z95">
        <v>0</v>
      </c>
      <c r="AA95">
        <v>0</v>
      </c>
      <c r="AD95" s="7">
        <v>3.2291666666666698E-2</v>
      </c>
      <c r="AE95" s="10">
        <f t="shared" si="2"/>
        <v>42153.551041666673</v>
      </c>
      <c r="AF95">
        <f t="shared" si="3"/>
        <v>-1</v>
      </c>
      <c r="AG95">
        <v>0</v>
      </c>
      <c r="AH95">
        <v>0</v>
      </c>
    </row>
    <row r="96" spans="1:34" x14ac:dyDescent="0.2">
      <c r="A96">
        <v>13</v>
      </c>
      <c r="B96">
        <v>6</v>
      </c>
      <c r="C96" s="8"/>
      <c r="D96" s="9"/>
      <c r="E96" s="11"/>
      <c r="F96" s="11"/>
      <c r="N96" s="9">
        <v>0</v>
      </c>
      <c r="P96" s="10">
        <v>0</v>
      </c>
      <c r="Q96">
        <v>0</v>
      </c>
      <c r="R96" s="9">
        <v>0</v>
      </c>
      <c r="S96" s="9">
        <v>0</v>
      </c>
      <c r="U96" s="10">
        <v>13</v>
      </c>
      <c r="V96">
        <v>0</v>
      </c>
      <c r="W96">
        <v>0</v>
      </c>
      <c r="X96">
        <v>0</v>
      </c>
      <c r="Z96">
        <v>0</v>
      </c>
      <c r="AA96">
        <v>0</v>
      </c>
      <c r="AD96" s="7">
        <v>3.2638888888888898E-2</v>
      </c>
      <c r="AE96" s="10">
        <f t="shared" si="2"/>
        <v>42153.551388888889</v>
      </c>
      <c r="AF96">
        <f t="shared" si="3"/>
        <v>-1</v>
      </c>
      <c r="AG96">
        <v>0</v>
      </c>
      <c r="AH96">
        <v>0</v>
      </c>
    </row>
    <row r="97" spans="1:34" x14ac:dyDescent="0.2">
      <c r="A97">
        <v>13</v>
      </c>
      <c r="B97">
        <v>6</v>
      </c>
      <c r="C97" s="8"/>
      <c r="D97" s="9"/>
      <c r="E97" s="11"/>
      <c r="F97" s="11"/>
      <c r="N97" s="9">
        <v>0</v>
      </c>
      <c r="P97" s="10">
        <v>0</v>
      </c>
      <c r="Q97">
        <v>0</v>
      </c>
      <c r="R97" s="9">
        <v>0</v>
      </c>
      <c r="S97" s="9">
        <v>0</v>
      </c>
      <c r="U97" s="10">
        <v>13</v>
      </c>
      <c r="V97">
        <v>0</v>
      </c>
      <c r="W97">
        <v>0</v>
      </c>
      <c r="X97">
        <v>0</v>
      </c>
      <c r="Z97">
        <v>0</v>
      </c>
      <c r="AA97">
        <v>0</v>
      </c>
      <c r="AD97" s="7">
        <v>3.2986111111111098E-2</v>
      </c>
      <c r="AE97" s="10">
        <f t="shared" si="2"/>
        <v>42153.551736111112</v>
      </c>
      <c r="AF97">
        <f t="shared" si="3"/>
        <v>-1</v>
      </c>
      <c r="AG97">
        <v>0</v>
      </c>
      <c r="AH97">
        <v>0</v>
      </c>
    </row>
    <row r="98" spans="1:34" x14ac:dyDescent="0.2">
      <c r="A98">
        <v>13</v>
      </c>
      <c r="B98">
        <v>6</v>
      </c>
      <c r="C98" s="8"/>
      <c r="D98" s="9"/>
      <c r="E98" s="11"/>
      <c r="F98" s="11"/>
      <c r="N98" s="9">
        <v>0</v>
      </c>
      <c r="P98" s="10">
        <v>0</v>
      </c>
      <c r="Q98">
        <v>0</v>
      </c>
      <c r="R98" s="9">
        <v>0</v>
      </c>
      <c r="S98" s="9">
        <v>0</v>
      </c>
      <c r="U98" s="10">
        <v>13</v>
      </c>
      <c r="V98">
        <v>0</v>
      </c>
      <c r="W98">
        <v>0</v>
      </c>
      <c r="X98">
        <v>0</v>
      </c>
      <c r="Z98">
        <v>0</v>
      </c>
      <c r="AA98">
        <v>0</v>
      </c>
      <c r="AD98" s="7">
        <v>3.3333333333333298E-2</v>
      </c>
      <c r="AE98" s="10">
        <f t="shared" si="2"/>
        <v>42153.552083333336</v>
      </c>
      <c r="AF98">
        <f t="shared" si="3"/>
        <v>-1</v>
      </c>
      <c r="AG98">
        <v>0</v>
      </c>
      <c r="AH98">
        <v>0</v>
      </c>
    </row>
    <row r="99" spans="1:34" x14ac:dyDescent="0.2">
      <c r="A99">
        <v>13</v>
      </c>
      <c r="B99">
        <v>6</v>
      </c>
      <c r="C99" s="8"/>
      <c r="D99" s="9"/>
      <c r="E99" s="11"/>
      <c r="F99" s="11"/>
      <c r="N99" s="9">
        <v>0</v>
      </c>
      <c r="P99" s="10">
        <v>0</v>
      </c>
      <c r="Q99">
        <v>0</v>
      </c>
      <c r="R99" s="9">
        <v>0</v>
      </c>
      <c r="S99" s="9">
        <v>0</v>
      </c>
      <c r="U99" s="10">
        <v>13</v>
      </c>
      <c r="V99">
        <v>0</v>
      </c>
      <c r="W99">
        <v>0</v>
      </c>
      <c r="X99">
        <v>0</v>
      </c>
      <c r="Z99">
        <v>0</v>
      </c>
      <c r="AA99">
        <v>0</v>
      </c>
      <c r="AD99" s="7">
        <v>3.3680555555555602E-2</v>
      </c>
      <c r="AE99" s="10">
        <f t="shared" si="2"/>
        <v>42153.552430555559</v>
      </c>
      <c r="AF99">
        <f t="shared" si="3"/>
        <v>-1</v>
      </c>
      <c r="AG99">
        <v>0</v>
      </c>
      <c r="AH99">
        <v>0</v>
      </c>
    </row>
    <row r="100" spans="1:34" x14ac:dyDescent="0.2">
      <c r="A100">
        <v>13</v>
      </c>
      <c r="B100">
        <v>6</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42153.552777777782</v>
      </c>
      <c r="AF100">
        <f t="shared" si="3"/>
        <v>-1</v>
      </c>
      <c r="AG100">
        <v>0</v>
      </c>
      <c r="AH100">
        <v>0</v>
      </c>
    </row>
    <row r="101" spans="1:34" x14ac:dyDescent="0.2">
      <c r="A101">
        <v>13</v>
      </c>
      <c r="B101">
        <v>6</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42153.553125000006</v>
      </c>
      <c r="AF101">
        <f t="shared" si="3"/>
        <v>-1</v>
      </c>
      <c r="AG101">
        <v>0</v>
      </c>
      <c r="AH101">
        <v>0</v>
      </c>
    </row>
    <row r="102" spans="1:34" x14ac:dyDescent="0.2">
      <c r="A102">
        <v>13</v>
      </c>
      <c r="B102">
        <v>6</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42153.553472222222</v>
      </c>
      <c r="AF102">
        <f t="shared" si="3"/>
        <v>-1</v>
      </c>
      <c r="AG102">
        <v>0</v>
      </c>
      <c r="AH102">
        <v>0</v>
      </c>
    </row>
    <row r="103" spans="1:34" x14ac:dyDescent="0.2">
      <c r="A103">
        <v>13</v>
      </c>
      <c r="B103">
        <v>6</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42153.553819444445</v>
      </c>
      <c r="AF103">
        <f t="shared" si="3"/>
        <v>-1</v>
      </c>
      <c r="AG103">
        <v>0</v>
      </c>
      <c r="AH103">
        <v>0</v>
      </c>
    </row>
    <row r="104" spans="1:34" x14ac:dyDescent="0.2">
      <c r="A104">
        <v>13</v>
      </c>
      <c r="B104">
        <v>6</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42153.554166666669</v>
      </c>
      <c r="AF104">
        <f t="shared" si="3"/>
        <v>-1</v>
      </c>
      <c r="AG104">
        <v>0</v>
      </c>
      <c r="AH104">
        <v>0</v>
      </c>
    </row>
    <row r="105" spans="1:34" x14ac:dyDescent="0.2">
      <c r="A105">
        <v>13</v>
      </c>
      <c r="B105">
        <v>6</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42153.554513888892</v>
      </c>
      <c r="AF105">
        <f t="shared" si="3"/>
        <v>-1</v>
      </c>
      <c r="AG105">
        <v>0</v>
      </c>
      <c r="AH105">
        <v>0</v>
      </c>
    </row>
    <row r="106" spans="1:34" x14ac:dyDescent="0.2">
      <c r="A106">
        <v>13</v>
      </c>
      <c r="B106">
        <v>6</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42153.554861111115</v>
      </c>
      <c r="AF106">
        <f t="shared" si="3"/>
        <v>-1</v>
      </c>
      <c r="AG106">
        <v>0</v>
      </c>
      <c r="AH106">
        <v>0</v>
      </c>
    </row>
    <row r="107" spans="1:34" x14ac:dyDescent="0.2">
      <c r="A107">
        <v>13</v>
      </c>
      <c r="B107">
        <v>6</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42153.555208333339</v>
      </c>
      <c r="AF107">
        <f t="shared" si="3"/>
        <v>-1</v>
      </c>
      <c r="AG107">
        <v>0</v>
      </c>
      <c r="AH107">
        <v>0</v>
      </c>
    </row>
    <row r="108" spans="1:34" x14ac:dyDescent="0.2">
      <c r="A108">
        <v>13</v>
      </c>
      <c r="B108">
        <v>6</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42153.555555555562</v>
      </c>
      <c r="AF108">
        <f t="shared" si="3"/>
        <v>-1</v>
      </c>
      <c r="AG108">
        <v>0</v>
      </c>
      <c r="AH108">
        <v>0</v>
      </c>
    </row>
    <row r="109" spans="1:34" x14ac:dyDescent="0.2">
      <c r="A109">
        <v>13</v>
      </c>
      <c r="B109">
        <v>6</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42153.555902777778</v>
      </c>
      <c r="AF109">
        <f t="shared" si="3"/>
        <v>-1</v>
      </c>
      <c r="AG109">
        <v>0</v>
      </c>
      <c r="AH109">
        <v>0</v>
      </c>
    </row>
    <row r="110" spans="1:34" x14ac:dyDescent="0.2">
      <c r="A110">
        <v>13</v>
      </c>
      <c r="B110">
        <v>6</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42153.556250000001</v>
      </c>
      <c r="AF110">
        <f t="shared" si="3"/>
        <v>-1</v>
      </c>
      <c r="AG110">
        <v>0</v>
      </c>
      <c r="AH110">
        <v>0</v>
      </c>
    </row>
    <row r="111" spans="1:34" x14ac:dyDescent="0.2">
      <c r="A111">
        <v>13</v>
      </c>
      <c r="B111">
        <v>6</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42153.556597222225</v>
      </c>
      <c r="AF111">
        <f t="shared" si="3"/>
        <v>-1</v>
      </c>
      <c r="AG111">
        <v>0</v>
      </c>
      <c r="AH111">
        <v>0</v>
      </c>
    </row>
    <row r="112" spans="1:34" x14ac:dyDescent="0.2">
      <c r="A112">
        <v>13</v>
      </c>
      <c r="B112">
        <v>6</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42153.556944444448</v>
      </c>
      <c r="AF112">
        <f t="shared" si="3"/>
        <v>-1</v>
      </c>
      <c r="AG112">
        <v>0</v>
      </c>
      <c r="AH112">
        <v>0</v>
      </c>
    </row>
    <row r="113" spans="1:34" x14ac:dyDescent="0.2">
      <c r="A113">
        <v>13</v>
      </c>
      <c r="B113">
        <v>6</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42153.557291666672</v>
      </c>
      <c r="AF113">
        <f t="shared" si="3"/>
        <v>-1</v>
      </c>
      <c r="AG113">
        <v>0</v>
      </c>
      <c r="AH113">
        <v>0</v>
      </c>
    </row>
    <row r="114" spans="1:34" x14ac:dyDescent="0.2">
      <c r="A114">
        <v>13</v>
      </c>
      <c r="B114">
        <v>6</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42153.557638888895</v>
      </c>
      <c r="AF114">
        <f t="shared" si="3"/>
        <v>-1</v>
      </c>
      <c r="AG114">
        <v>0</v>
      </c>
      <c r="AH114">
        <v>0</v>
      </c>
    </row>
    <row r="115" spans="1:34" x14ac:dyDescent="0.2">
      <c r="A115">
        <v>13</v>
      </c>
      <c r="B115">
        <v>6</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42153.557986111111</v>
      </c>
      <c r="AF115">
        <f t="shared" si="3"/>
        <v>-1</v>
      </c>
      <c r="AG115">
        <v>0</v>
      </c>
      <c r="AH115">
        <v>0</v>
      </c>
    </row>
    <row r="116" spans="1:34" x14ac:dyDescent="0.2">
      <c r="A116">
        <v>13</v>
      </c>
      <c r="B116">
        <v>6</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42153.558333333334</v>
      </c>
      <c r="AF116">
        <f t="shared" si="3"/>
        <v>-1</v>
      </c>
      <c r="AG116">
        <v>0</v>
      </c>
      <c r="AH116">
        <v>0</v>
      </c>
    </row>
    <row r="117" spans="1:34" x14ac:dyDescent="0.2">
      <c r="A117">
        <v>13</v>
      </c>
      <c r="B117">
        <v>6</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42153.558680555558</v>
      </c>
      <c r="AF117">
        <f t="shared" si="3"/>
        <v>-1</v>
      </c>
      <c r="AG117">
        <v>0</v>
      </c>
      <c r="AH117">
        <v>0</v>
      </c>
    </row>
    <row r="118" spans="1:34" x14ac:dyDescent="0.2">
      <c r="A118">
        <v>13</v>
      </c>
      <c r="B118">
        <v>6</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42153.559027777781</v>
      </c>
      <c r="AF118">
        <f t="shared" si="3"/>
        <v>-1</v>
      </c>
      <c r="AG118">
        <v>0</v>
      </c>
      <c r="AH118">
        <v>0</v>
      </c>
    </row>
    <row r="119" spans="1:34" x14ac:dyDescent="0.2">
      <c r="A119">
        <v>13</v>
      </c>
      <c r="B119">
        <v>6</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42153.559375000004</v>
      </c>
      <c r="AF119">
        <f t="shared" si="3"/>
        <v>-1</v>
      </c>
      <c r="AG119">
        <v>0</v>
      </c>
      <c r="AH119">
        <v>0</v>
      </c>
    </row>
    <row r="120" spans="1:34" x14ac:dyDescent="0.2">
      <c r="A120">
        <v>13</v>
      </c>
      <c r="B120">
        <v>6</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42153.559722222228</v>
      </c>
      <c r="AF120">
        <f t="shared" si="3"/>
        <v>-1</v>
      </c>
      <c r="AG120">
        <v>0</v>
      </c>
      <c r="AH120">
        <v>0</v>
      </c>
    </row>
    <row r="121" spans="1:34" x14ac:dyDescent="0.2">
      <c r="A121">
        <v>13</v>
      </c>
      <c r="B121">
        <v>6</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42153.560069444444</v>
      </c>
      <c r="AF121">
        <f t="shared" si="3"/>
        <v>-1</v>
      </c>
      <c r="AG121">
        <v>0</v>
      </c>
      <c r="AH121">
        <v>0</v>
      </c>
    </row>
    <row r="122" spans="1:34" x14ac:dyDescent="0.2">
      <c r="A122">
        <v>13</v>
      </c>
      <c r="B122">
        <v>6</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42153.560416666667</v>
      </c>
      <c r="AF122">
        <f t="shared" si="3"/>
        <v>-1</v>
      </c>
      <c r="AG122">
        <v>0</v>
      </c>
      <c r="AH122">
        <v>0</v>
      </c>
    </row>
    <row r="123" spans="1:34" x14ac:dyDescent="0.2">
      <c r="A123">
        <v>13</v>
      </c>
      <c r="B123">
        <v>6</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42153.560763888891</v>
      </c>
      <c r="AF123">
        <f t="shared" si="3"/>
        <v>-1</v>
      </c>
      <c r="AG123">
        <v>0</v>
      </c>
      <c r="AH123">
        <v>0</v>
      </c>
    </row>
    <row r="124" spans="1:34" x14ac:dyDescent="0.2">
      <c r="A124">
        <v>13</v>
      </c>
      <c r="B124">
        <v>6</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42153.561111111114</v>
      </c>
      <c r="AF124">
        <f t="shared" si="3"/>
        <v>-1</v>
      </c>
      <c r="AG124">
        <v>0</v>
      </c>
      <c r="AH124">
        <v>0</v>
      </c>
    </row>
    <row r="125" spans="1:34" x14ac:dyDescent="0.2">
      <c r="A125">
        <v>13</v>
      </c>
      <c r="B125">
        <v>6</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42153.561458333337</v>
      </c>
      <c r="AF125">
        <f t="shared" si="3"/>
        <v>-1</v>
      </c>
      <c r="AG125">
        <v>0</v>
      </c>
      <c r="AH125">
        <v>0</v>
      </c>
    </row>
    <row r="126" spans="1:34" x14ac:dyDescent="0.2">
      <c r="A126">
        <v>13</v>
      </c>
      <c r="B126">
        <v>6</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42153.561805555561</v>
      </c>
      <c r="AF126">
        <f t="shared" si="3"/>
        <v>-1</v>
      </c>
      <c r="AG126">
        <v>0</v>
      </c>
      <c r="AH126">
        <v>0</v>
      </c>
    </row>
    <row r="127" spans="1:34" x14ac:dyDescent="0.2">
      <c r="A127">
        <v>13</v>
      </c>
      <c r="B127">
        <v>6</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42153.562152777784</v>
      </c>
      <c r="AF127">
        <f t="shared" si="3"/>
        <v>-1</v>
      </c>
      <c r="AG127">
        <v>0</v>
      </c>
      <c r="AH127">
        <v>0</v>
      </c>
    </row>
    <row r="128" spans="1:34" x14ac:dyDescent="0.2">
      <c r="A128">
        <v>13</v>
      </c>
      <c r="B128">
        <v>6</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42153.5625</v>
      </c>
      <c r="AF128">
        <f t="shared" si="3"/>
        <v>-1</v>
      </c>
      <c r="AG128">
        <v>0</v>
      </c>
      <c r="AH128">
        <v>0</v>
      </c>
    </row>
    <row r="129" spans="1:34" x14ac:dyDescent="0.2">
      <c r="A129">
        <v>13</v>
      </c>
      <c r="B129">
        <v>6</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42153.562847222223</v>
      </c>
      <c r="AF129">
        <f t="shared" si="3"/>
        <v>-1</v>
      </c>
      <c r="AG129">
        <v>0</v>
      </c>
      <c r="AH129">
        <v>0</v>
      </c>
    </row>
    <row r="130" spans="1:34" x14ac:dyDescent="0.2">
      <c r="A130">
        <v>13</v>
      </c>
      <c r="B130">
        <v>6</v>
      </c>
      <c r="C130" s="8"/>
      <c r="D130" s="9"/>
      <c r="E130" s="11"/>
      <c r="F130" s="11"/>
      <c r="N130" s="9">
        <v>0</v>
      </c>
      <c r="P130" s="10">
        <v>0</v>
      </c>
      <c r="Q130">
        <v>0</v>
      </c>
      <c r="R130" s="9">
        <v>0</v>
      </c>
      <c r="S130" s="9">
        <v>0</v>
      </c>
      <c r="U130" s="10">
        <v>20</v>
      </c>
      <c r="V130">
        <v>0</v>
      </c>
      <c r="W130">
        <v>0</v>
      </c>
      <c r="X130">
        <v>0</v>
      </c>
      <c r="Z130">
        <v>0</v>
      </c>
      <c r="AA130">
        <v>0</v>
      </c>
      <c r="AD130" s="7">
        <v>4.4444444444444398E-2</v>
      </c>
      <c r="AE130" s="10">
        <f t="shared" si="2"/>
        <v>42153.563194444447</v>
      </c>
      <c r="AF130">
        <f t="shared" si="3"/>
        <v>-1</v>
      </c>
      <c r="AG130">
        <v>0</v>
      </c>
      <c r="AH130">
        <v>0</v>
      </c>
    </row>
    <row r="131" spans="1:34" x14ac:dyDescent="0.2">
      <c r="A131">
        <v>13</v>
      </c>
      <c r="B131">
        <v>6</v>
      </c>
      <c r="C131" s="8"/>
      <c r="D131" s="9"/>
      <c r="E131" s="11"/>
      <c r="F131" s="11"/>
      <c r="N131" s="9">
        <v>0</v>
      </c>
      <c r="P131" s="10">
        <v>0</v>
      </c>
      <c r="Q131">
        <v>0</v>
      </c>
      <c r="R131" s="9">
        <v>0</v>
      </c>
      <c r="S131" s="9">
        <v>0</v>
      </c>
      <c r="U131" s="10">
        <v>0</v>
      </c>
      <c r="V131">
        <v>0</v>
      </c>
      <c r="W131">
        <v>0</v>
      </c>
      <c r="X131">
        <v>0</v>
      </c>
      <c r="Z131">
        <v>0</v>
      </c>
      <c r="AA131">
        <v>0</v>
      </c>
      <c r="AD131" s="7">
        <v>4.4791666666666702E-2</v>
      </c>
      <c r="AE131" s="10">
        <f t="shared" ref="AE131:AE194" si="4">SUM(AD131,$C$2)</f>
        <v>42153.56354166667</v>
      </c>
      <c r="AF131">
        <f t="shared" ref="AF131:AF194" si="5">IF(B131=5,4.95,-1)</f>
        <v>-1</v>
      </c>
      <c r="AG131">
        <v>0</v>
      </c>
      <c r="AH131">
        <v>0</v>
      </c>
    </row>
    <row r="132" spans="1:34" x14ac:dyDescent="0.2">
      <c r="A132">
        <v>13</v>
      </c>
      <c r="B132">
        <v>6</v>
      </c>
      <c r="C132" s="8"/>
      <c r="D132" s="9"/>
      <c r="E132" s="11"/>
      <c r="F132" s="11"/>
      <c r="N132" s="9">
        <v>0</v>
      </c>
      <c r="P132" s="10">
        <v>0</v>
      </c>
      <c r="Q132">
        <v>0</v>
      </c>
      <c r="R132" s="9">
        <v>0</v>
      </c>
      <c r="S132" s="9">
        <v>0</v>
      </c>
      <c r="U132" s="10">
        <v>0</v>
      </c>
      <c r="V132">
        <v>0</v>
      </c>
      <c r="W132">
        <v>0</v>
      </c>
      <c r="X132">
        <v>0</v>
      </c>
      <c r="Z132">
        <v>0</v>
      </c>
      <c r="AA132">
        <v>0</v>
      </c>
      <c r="AD132" s="7">
        <v>4.5138888888888902E-2</v>
      </c>
      <c r="AE132" s="10">
        <f t="shared" si="4"/>
        <v>42153.563888888893</v>
      </c>
      <c r="AF132">
        <f t="shared" si="5"/>
        <v>-1</v>
      </c>
      <c r="AG132">
        <v>0</v>
      </c>
      <c r="AH132">
        <v>0</v>
      </c>
    </row>
    <row r="133" spans="1:34" x14ac:dyDescent="0.2">
      <c r="A133">
        <v>13</v>
      </c>
      <c r="B133">
        <v>6</v>
      </c>
      <c r="C133" s="8"/>
      <c r="D133" s="9"/>
      <c r="E133" s="11"/>
      <c r="F133" s="11"/>
      <c r="N133" s="9">
        <v>0</v>
      </c>
      <c r="P133" s="10">
        <v>0</v>
      </c>
      <c r="Q133">
        <v>0</v>
      </c>
      <c r="R133" s="9">
        <v>0</v>
      </c>
      <c r="S133" s="9">
        <v>0</v>
      </c>
      <c r="U133" s="10">
        <v>0</v>
      </c>
      <c r="V133">
        <v>0</v>
      </c>
      <c r="W133">
        <v>0</v>
      </c>
      <c r="X133">
        <v>0</v>
      </c>
      <c r="Z133">
        <v>0</v>
      </c>
      <c r="AA133">
        <v>0</v>
      </c>
      <c r="AD133" s="7">
        <v>4.5486111111111102E-2</v>
      </c>
      <c r="AE133" s="10">
        <f t="shared" si="4"/>
        <v>42153.564236111117</v>
      </c>
      <c r="AF133">
        <f t="shared" si="5"/>
        <v>-1</v>
      </c>
      <c r="AG133">
        <v>0</v>
      </c>
      <c r="AH133">
        <v>0</v>
      </c>
    </row>
    <row r="134" spans="1:34" x14ac:dyDescent="0.2">
      <c r="A134">
        <v>13</v>
      </c>
      <c r="B134">
        <v>6</v>
      </c>
      <c r="C134" s="8"/>
      <c r="D134" s="9"/>
      <c r="E134" s="11"/>
      <c r="F134" s="11"/>
      <c r="N134" s="9">
        <v>0</v>
      </c>
      <c r="P134" s="10">
        <v>0</v>
      </c>
      <c r="Q134">
        <v>0</v>
      </c>
      <c r="R134" s="9">
        <v>0</v>
      </c>
      <c r="S134" s="9">
        <v>0</v>
      </c>
      <c r="U134" s="10">
        <v>0</v>
      </c>
      <c r="V134">
        <v>0</v>
      </c>
      <c r="W134">
        <v>0</v>
      </c>
      <c r="X134">
        <v>0</v>
      </c>
      <c r="Z134">
        <v>0</v>
      </c>
      <c r="AA134">
        <v>0</v>
      </c>
      <c r="AD134" s="7">
        <v>4.5833333333333302E-2</v>
      </c>
      <c r="AE134" s="10">
        <f t="shared" si="4"/>
        <v>42153.564583333333</v>
      </c>
      <c r="AF134">
        <f t="shared" si="5"/>
        <v>-1</v>
      </c>
      <c r="AG134">
        <v>0</v>
      </c>
      <c r="AH134">
        <v>0</v>
      </c>
    </row>
    <row r="135" spans="1:34" x14ac:dyDescent="0.2">
      <c r="A135">
        <v>21</v>
      </c>
      <c r="B135">
        <v>0</v>
      </c>
      <c r="C135" s="8"/>
      <c r="D135" s="9"/>
      <c r="E135" s="11"/>
      <c r="F135" s="11"/>
      <c r="N135" s="9">
        <v>0</v>
      </c>
      <c r="P135" s="10">
        <v>0</v>
      </c>
      <c r="Q135">
        <v>0</v>
      </c>
      <c r="R135" s="9">
        <v>0</v>
      </c>
      <c r="S135" s="9">
        <v>0</v>
      </c>
      <c r="U135" s="10">
        <v>0</v>
      </c>
      <c r="V135">
        <v>0</v>
      </c>
      <c r="W135">
        <v>0</v>
      </c>
      <c r="X135">
        <v>0</v>
      </c>
      <c r="Z135">
        <v>0</v>
      </c>
      <c r="AA135">
        <v>0</v>
      </c>
      <c r="AD135" s="7">
        <v>4.61805555555556E-2</v>
      </c>
      <c r="AE135" s="10">
        <f t="shared" si="4"/>
        <v>42153.564930555556</v>
      </c>
      <c r="AF135">
        <f t="shared" si="5"/>
        <v>-1</v>
      </c>
      <c r="AG135">
        <v>0</v>
      </c>
      <c r="AH135">
        <v>0</v>
      </c>
    </row>
    <row r="136" spans="1:34" x14ac:dyDescent="0.2">
      <c r="A136" t="e">
        <v>#N/A</v>
      </c>
      <c r="B136" t="e">
        <v>#N/A</v>
      </c>
      <c r="C136" s="8"/>
      <c r="D136" s="9"/>
      <c r="E136" s="11"/>
      <c r="F136" s="11"/>
      <c r="N136" s="9" t="e">
        <v>#N/A</v>
      </c>
      <c r="P136" s="10" t="e">
        <v>#N/A</v>
      </c>
      <c r="Q136" t="e">
        <v>#N/A</v>
      </c>
      <c r="R136" s="9" t="e">
        <v>#N/A</v>
      </c>
      <c r="S136" s="9" t="e">
        <v>#N/A</v>
      </c>
      <c r="U136" s="10" t="e">
        <v>#N/A</v>
      </c>
      <c r="V136" t="e">
        <v>#N/A</v>
      </c>
      <c r="W136" t="e">
        <v>#N/A</v>
      </c>
      <c r="X136" t="e">
        <v>#N/A</v>
      </c>
      <c r="Z136" t="e">
        <v>#N/A</v>
      </c>
      <c r="AA136" t="e">
        <v>#N/A</v>
      </c>
      <c r="AD136" s="7">
        <v>4.65277777777778E-2</v>
      </c>
      <c r="AE136" s="10">
        <f t="shared" si="4"/>
        <v>42153.56527777778</v>
      </c>
      <c r="AF136" t="e">
        <f t="shared" si="5"/>
        <v>#N/A</v>
      </c>
      <c r="AG136" t="e">
        <v>#N/A</v>
      </c>
      <c r="AH136" t="e">
        <v>#N/A</v>
      </c>
    </row>
    <row r="137" spans="1:34" x14ac:dyDescent="0.2">
      <c r="A137" t="e">
        <v>#N/A</v>
      </c>
      <c r="B137" t="e">
        <v>#N/A</v>
      </c>
      <c r="C137" s="8"/>
      <c r="D137" s="9"/>
      <c r="E137" s="11"/>
      <c r="F137" s="11"/>
      <c r="N137" s="9" t="e">
        <v>#N/A</v>
      </c>
      <c r="P137" s="10" t="e">
        <v>#N/A</v>
      </c>
      <c r="Q137" t="e">
        <v>#N/A</v>
      </c>
      <c r="R137" s="9" t="e">
        <v>#N/A</v>
      </c>
      <c r="S137" s="9" t="e">
        <v>#N/A</v>
      </c>
      <c r="U137" s="10" t="e">
        <v>#N/A</v>
      </c>
      <c r="V137" t="e">
        <v>#N/A</v>
      </c>
      <c r="W137" t="e">
        <v>#N/A</v>
      </c>
      <c r="X137" t="e">
        <v>#N/A</v>
      </c>
      <c r="Z137" t="e">
        <v>#N/A</v>
      </c>
      <c r="AA137" t="e">
        <v>#N/A</v>
      </c>
      <c r="AD137" s="7">
        <v>4.6875E-2</v>
      </c>
      <c r="AE137" s="10">
        <f t="shared" si="4"/>
        <v>42153.565625000003</v>
      </c>
      <c r="AF137" t="e">
        <f t="shared" si="5"/>
        <v>#N/A</v>
      </c>
      <c r="AG137" t="e">
        <v>#N/A</v>
      </c>
      <c r="AH137" t="e">
        <v>#N/A</v>
      </c>
    </row>
    <row r="138" spans="1:34" x14ac:dyDescent="0.2">
      <c r="A138" t="e">
        <v>#N/A</v>
      </c>
      <c r="B138" t="e">
        <v>#N/A</v>
      </c>
      <c r="C138" s="8"/>
      <c r="D138" s="9"/>
      <c r="E138" s="11"/>
      <c r="F138" s="11"/>
      <c r="N138" s="9" t="e">
        <v>#N/A</v>
      </c>
      <c r="P138" s="10" t="e">
        <v>#N/A</v>
      </c>
      <c r="Q138" t="e">
        <v>#N/A</v>
      </c>
      <c r="R138" s="9" t="e">
        <v>#N/A</v>
      </c>
      <c r="S138" s="9" t="e">
        <v>#N/A</v>
      </c>
      <c r="U138" s="10" t="e">
        <v>#N/A</v>
      </c>
      <c r="V138" t="e">
        <v>#N/A</v>
      </c>
      <c r="W138" t="e">
        <v>#N/A</v>
      </c>
      <c r="X138" t="e">
        <v>#N/A</v>
      </c>
      <c r="Z138" t="e">
        <v>#N/A</v>
      </c>
      <c r="AA138" t="e">
        <v>#N/A</v>
      </c>
      <c r="AD138" s="7">
        <v>4.72222222222222E-2</v>
      </c>
      <c r="AE138" s="10">
        <f t="shared" si="4"/>
        <v>42153.565972222226</v>
      </c>
      <c r="AF138" t="e">
        <f t="shared" si="5"/>
        <v>#N/A</v>
      </c>
      <c r="AG138" t="e">
        <v>#N/A</v>
      </c>
      <c r="AH138" t="e">
        <v>#N/A</v>
      </c>
    </row>
    <row r="139" spans="1:34" x14ac:dyDescent="0.2">
      <c r="A139" t="e">
        <v>#N/A</v>
      </c>
      <c r="B139" t="e">
        <v>#N/A</v>
      </c>
      <c r="C139" s="8"/>
      <c r="D139" s="9"/>
      <c r="E139" s="11"/>
      <c r="F139" s="11"/>
      <c r="N139" s="9" t="e">
        <v>#N/A</v>
      </c>
      <c r="P139" s="10" t="e">
        <v>#N/A</v>
      </c>
      <c r="Q139" t="e">
        <v>#N/A</v>
      </c>
      <c r="R139" s="9" t="e">
        <v>#N/A</v>
      </c>
      <c r="S139" s="9" t="e">
        <v>#N/A</v>
      </c>
      <c r="U139" s="10" t="e">
        <v>#N/A</v>
      </c>
      <c r="V139" t="e">
        <v>#N/A</v>
      </c>
      <c r="W139" t="e">
        <v>#N/A</v>
      </c>
      <c r="X139" t="e">
        <v>#N/A</v>
      </c>
      <c r="Z139" t="e">
        <v>#N/A</v>
      </c>
      <c r="AA139" t="e">
        <v>#N/A</v>
      </c>
      <c r="AD139" s="7">
        <v>4.75694444444444E-2</v>
      </c>
      <c r="AE139" s="10">
        <f t="shared" si="4"/>
        <v>42153.56631944445</v>
      </c>
      <c r="AF139" t="e">
        <f t="shared" si="5"/>
        <v>#N/A</v>
      </c>
      <c r="AG139" t="e">
        <v>#N/A</v>
      </c>
      <c r="AH139" t="e">
        <v>#N/A</v>
      </c>
    </row>
    <row r="140" spans="1:34" x14ac:dyDescent="0.2">
      <c r="A140" t="e">
        <v>#N/A</v>
      </c>
      <c r="B140" t="e">
        <v>#N/A</v>
      </c>
      <c r="C140" s="8"/>
      <c r="D140" s="9"/>
      <c r="E140" s="11"/>
      <c r="F140" s="11"/>
      <c r="N140" s="9" t="e">
        <v>#N/A</v>
      </c>
      <c r="P140" s="10" t="e">
        <v>#N/A</v>
      </c>
      <c r="Q140" t="e">
        <v>#N/A</v>
      </c>
      <c r="R140" s="9" t="e">
        <v>#N/A</v>
      </c>
      <c r="S140" s="9" t="e">
        <v>#N/A</v>
      </c>
      <c r="U140" s="10" t="e">
        <v>#N/A</v>
      </c>
      <c r="V140" t="e">
        <v>#N/A</v>
      </c>
      <c r="W140" t="e">
        <v>#N/A</v>
      </c>
      <c r="X140" t="e">
        <v>#N/A</v>
      </c>
      <c r="Z140" t="e">
        <v>#N/A</v>
      </c>
      <c r="AA140" t="e">
        <v>#N/A</v>
      </c>
      <c r="AD140" s="7">
        <v>4.7916666666666698E-2</v>
      </c>
      <c r="AE140" s="10">
        <f t="shared" si="4"/>
        <v>42153.566666666673</v>
      </c>
      <c r="AF140" t="e">
        <f t="shared" si="5"/>
        <v>#N/A</v>
      </c>
      <c r="AG140" t="e">
        <v>#N/A</v>
      </c>
      <c r="AH140" t="e">
        <v>#N/A</v>
      </c>
    </row>
    <row r="141" spans="1:34" x14ac:dyDescent="0.2">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42153.567013888889</v>
      </c>
      <c r="AF141" t="e">
        <f t="shared" si="5"/>
        <v>#N/A</v>
      </c>
      <c r="AG141" t="e">
        <v>#N/A</v>
      </c>
      <c r="AH141" t="e">
        <v>#N/A</v>
      </c>
    </row>
    <row r="142" spans="1:34" x14ac:dyDescent="0.2">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42153.567361111112</v>
      </c>
      <c r="AF142" t="e">
        <f t="shared" si="5"/>
        <v>#N/A</v>
      </c>
      <c r="AG142" t="e">
        <v>#N/A</v>
      </c>
      <c r="AH142" t="e">
        <v>#N/A</v>
      </c>
    </row>
    <row r="143" spans="1:34" x14ac:dyDescent="0.2">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42153.567708333336</v>
      </c>
      <c r="AF143" t="e">
        <f t="shared" si="5"/>
        <v>#N/A</v>
      </c>
      <c r="AG143" t="e">
        <v>#N/A</v>
      </c>
      <c r="AH143" t="e">
        <v>#N/A</v>
      </c>
    </row>
    <row r="144" spans="1:34" x14ac:dyDescent="0.2">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42153.568055555559</v>
      </c>
      <c r="AF144" t="e">
        <f t="shared" si="5"/>
        <v>#N/A</v>
      </c>
      <c r="AG144" t="e">
        <v>#N/A</v>
      </c>
      <c r="AH144" t="e">
        <v>#N/A</v>
      </c>
    </row>
    <row r="145" spans="1:34" x14ac:dyDescent="0.2">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42153.568402777782</v>
      </c>
      <c r="AF145" t="e">
        <f t="shared" si="5"/>
        <v>#N/A</v>
      </c>
      <c r="AG145" t="e">
        <v>#N/A</v>
      </c>
      <c r="AH145" t="e">
        <v>#N/A</v>
      </c>
    </row>
    <row r="146" spans="1:34" x14ac:dyDescent="0.2">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42153.568750000006</v>
      </c>
      <c r="AF146" t="e">
        <f t="shared" si="5"/>
        <v>#N/A</v>
      </c>
      <c r="AG146" t="e">
        <v>#N/A</v>
      </c>
      <c r="AH146" t="e">
        <v>#N/A</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42153.569097222222</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42153.569444444445</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42153.569791666669</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42153.570138888892</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42153.570486111115</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42153.570833333339</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42153.571180555562</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42153.571527777778</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42153.571875000001</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42153.572222222225</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42153.572569444448</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42153.572916666672</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42153.573263888895</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42153.573611111111</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42153.573958333334</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42153.574305555558</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42153.574652777781</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42153.575000000004</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42153.575347222228</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42153.575694444444</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42153.576041666667</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42153.576388888891</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42153.576736111114</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42153.577083333337</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42153.577430555561</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42153.577777777784</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42153.578125</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42153.578472222223</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42153.578819444447</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42153.57916666667</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42153.579513888893</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42153.579861111117</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42153.580208333333</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42153.580555555556</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42153.58090277778</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42153.581250000003</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42153.581597222226</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42153.58194444445</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42153.582291666673</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42153.582638888889</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42153.582986111112</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42153.583333333336</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42153.583680555559</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42153.584027777782</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42153.584375000006</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42153.584722222222</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42153.585069444445</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42153.585416666669</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42153.585763888892</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42153.586111111115</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42153.586458333339</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42153.586805555562</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42153.587152777778</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42153.587500000001</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42153.587847222225</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42153.588194444448</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42153.588541666672</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42153.588888888895</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42153.589236111111</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42153.589583333334</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42153.589930555558</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42153.590277777781</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42153.590625000004</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42153.590972222228</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42153.591319444444</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42153.591666666667</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42153.592013888891</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42153.592361111114</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42153.592708333337</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42153.593055555561</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42153.593402777784</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42153.59375</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42153.594097222223</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42153.594444444447</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42153.59479166667</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42153.595138888893</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42153.595486111117</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42153.595833333333</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42153.596180555556</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42153.59652777778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42153.596875000003</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42153.597222222226</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42153.59756944445</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42153.597916666673</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42153.598263888889</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42153.598611111112</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42153.598958333336</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42153.599305555559</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42153.599652777782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42153.600000000006</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42153.600347222222</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42153.600694444445</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42153.601041666669</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42153.601388888892</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42153.601736111115</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42153.602083333339</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42153.602430555562</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42153.602777777778</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42153.603125000001</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42153.603472222225</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42153.603819444448</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42153.604166666672</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42153.604513888895</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42153.604861111111</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42153.605208333334</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42153.605555555558</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42153.605902777781</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42153.606250000004</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42153.606597222228</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42153.606944444444</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42153.607291666667</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42153.607638888891</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42153.607986111114</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42153.608333333337</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42153.608680555561</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42153.609027777784</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42153.609375</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42153.609722222223</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42153.610069444447</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42153.61041666667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42153.610763888893</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42153.611111111117</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42153.611458333333</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42153.611805555556</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42153.61215277778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42153.612500000003</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42153.612847222226</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42153.61319444445</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42153.613541666673</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42153.613888888889</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42153.614236111112</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42153.614583333336</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42153.614930555559</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42153.615277777782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42153.615625000006</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42153.615972222222</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42153.616319444445</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42153.616666666669</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42153.617013888892</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42153.617361111115</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42153.617708333339</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42153.618055555562</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42153.618402777778</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42153.618750000001</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42153.619097222225</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42153.619444444448</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42153.619791666672</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42153.620138888895</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42153.620486111111</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42153.620833333334</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42153.621180555558</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42153.621527777781</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42153.621875000004</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42153.622222222228</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42153.622569444444</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42153.622916666667</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42153.623263888891</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42153.623611111114</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42153.623958333337</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42153.624305555561</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42153.624652777784</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42153.625</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42153.625347222223</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42153.625694444447</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42153.62604166667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42153.626388888893</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42153.626736111117</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42153.627083333333</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42153.627430555556</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42153.62777777778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42153.628125000003</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42153.628472222226</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42153.62881944445</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42153.629166666673</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42153.629513888889</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42153.629861111112</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42153.630208333336</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42153.630555555559</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42153.630902777782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42153.631250000006</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42153.631597222222</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42153.631944444445</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42153.632291666669</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42153.632638888892</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42153.632986111115</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42153.633333333339</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42153.633680555562</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42153.634027777778</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42153.634375000001</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42153.634722222225</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42153.635069444448</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42153.635416666672</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42153.635763888895</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42153.636111111111</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42153.636458333334</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42153.636805555558</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42153.637152777781</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42153.637500000004</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42153.637847222228</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42153.638194444444</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42153.638541666667</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42153.638888888891</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42153.639236111114</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42153.639583333337</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42153.639930555561</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42153.640277777784</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42153.640625</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42153.640972222223</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42153.641319444447</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42153.64166666667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42153.642013888893</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42153.642361111117</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42153.642708333333</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42153.643055555556</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42153.64340277778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42153.643750000003</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42153.644097222226</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42153.64444444445</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42153.644791666673</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42153.645138888889</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42153.645486111112</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42153.645833333336</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42153.646180555559</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42153.646527777782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42153.646875000006</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42153.647222222222</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42153.647569444445</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42153.647916666669</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42153.648263888892</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42153.648611111115</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42153.648958333339</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42153.649305555562</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42153.649652777778</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42153.65</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42153.650347222225</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42153.650694444448</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42153.651041666672</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42153.651388888895</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42153.651736111111</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42153.652083333334</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42153.652430555558</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42153.652777777781</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42153.653125000004</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42153.653472222228</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42153.653819444444</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42153.654166666667</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42153.654513888891</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42153.654861111114</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42153.655208333337</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42153.655555555561</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42153.655902777784</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42153.65625</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42153.656597222223</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42153.656944444447</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42153.65729166667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42153.657638888893</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42153.657986111117</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42153.658333333333</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42153.658680555556</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42153.65902777778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42153.659375000003</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42153.659722222226</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42153.66006944445</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42153.660416666673</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42153.660763888889</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42153.661111111112</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42153.661458333336</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42153.661805555559</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42153.662152777782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42153.662500000006</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42153.662847222222</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42153.663194444445</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42153.663541666669</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42153.663888888892</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42153.664236111115</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42153.664583333339</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42153.664930555562</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42153.665277777778</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42153.665625000001</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42153.665972222225</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42153.666319444448</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42153.666666666672</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42153.667013888895</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42153.667361111111</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42153.667708333334</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42153.668055555558</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42153.668402777781</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42153.668750000004</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42153.669097222228</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42153.669444444444</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42153.669791666667</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42153.670138888891</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42153.670486111114</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42153.670833333337</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42153.671180555561</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42153.671527777784</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42153.671875</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42153.672222222223</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42153.672569444447</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42153.67291666667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42153.673263888893</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42153.673611111117</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42153.673958333333</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42153.674305555556</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42153.67465277778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42153.675000000003</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42153.675347222226</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42153.67569444445</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42153.676041666673</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42153.676388888889</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42153.676736111112</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42153.677083333336</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42153.677430555559</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42153.677777777782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42153.678125000006</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42153.678472222222</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42153.678819444445</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42153.679166666669</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42153.679513888892</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42153.679861111115</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42153.680208333339</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42153.680555555562</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42153.680902777778</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42153.681250000001</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42153.681597222225</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42153.681944444448</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42153.682291666672</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42153.682638888895</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42153.682986111111</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42153.683333333334</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42153.683680555558</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42153.684027777781</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42153.684375000004</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42153.684722222228</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42153.685069444444</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42153.685416666667</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42153.685763888891</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42153.686111111114</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42153.686458333337</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42153.686805555561</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42153.687152777784</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42153.6875</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42153.687847222223</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42153.688194444447</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42153.68854166667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42153.688888888893</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42153.689236111117</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42153.689583333333</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42153.689930555556</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42153.69027777778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42153.690625000003</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42153.690972222226</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42153.69131944445</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42153.691666666673</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42153.692013888889</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42153.692361111112</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42153.692708333336</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42153.693055555559</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42153.693402777782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42153.693750000006</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42153.694097222222</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42153.694444444445</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42153.694791666669</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42153.695138888892</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42153.695486111115</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42153.695833333339</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42153.696180555562</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42153.696527777778</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42153.696875000001</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42153.697222222225</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42153.697569444448</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42153.697916666672</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42153.698263888895</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42153.698611111111</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42153.698958333334</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42153.699305555558</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42153.699652777781</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42153.700000000004</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42153.700347222228</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42153.700694444444</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42153.701041666667</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42153.701388888891</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42153.701736111114</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42153.702083333337</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42153.702430555561</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42153.702777777784</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42153.703125</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42153.703472222223</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42153.703819444447</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42153.70416666667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42153.704513888893</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42153.704861111117</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42153.705208333333</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42153.705555555556</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42153.70590277778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42153.706250000003</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42153.706597222226</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42153.70694444445</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42153.707291666673</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42153.707638888889</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42153.707986111112</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42153.708333333336</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42153.708680555559</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42153.709027777782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42153.709375000006</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42153.709722222222</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42153.710069444445</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42153.710416666669</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42153.710763888892</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42153.711111111115</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42153.711458333339</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42153.711805555562</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42153.712152777778</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42153.712500000001</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42153.712847222225</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42153.713194444448</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42153.713541666672</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42153.713888888895</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42153.714236111111</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42153.714583333334</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42153.714930555558</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42153.715277777781</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42153.715625000004</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42153.715972222228</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42153.716319444444</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42153.716666666667</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42153.717013888891</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42153.717361111114</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42153.717708333337</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42153.718055555561</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42153.718402777784</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42153.71875</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42153.719097222223</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42153.719444444447</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42153.71979166667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42153.720138888893</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42153.720486111117</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42153.720833333333</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42153.721180555556</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42153.72152777778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42153.721875000003</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42153.722222222226</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42153.72256944445</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42153.722916666673</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42153.723263888889</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42153.723611111112</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42153.723958333336</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42153.724305555559</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42153.724652777782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42153.725000000006</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42153.725347222222</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42153.725694444445</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42153.726041666669</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42153.726388888892</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42153.726736111115</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42153.727083333339</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42153.727430555562</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42153.727777777778</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42153.728125000001</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42153.728472222225</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42153.728819444448</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42153.729166666672</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42153.729513888895</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42153.729861111111</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42153.730208333334</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42153.730555555558</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42153.730902777781</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42153.731250000004</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42153.731597222228</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42153.731944444444</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42153.732291666667</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42153.732638888891</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42153.732986111114</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42153.733333333337</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42153.733680555561</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42153.734027777784</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42153.734375</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42153.734722222223</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42153.735069444447</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42153.73541666667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42153.735763888893</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42153.736111111117</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42153.736458333333</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42153.736805555556</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42153.73715277778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42153.737500000003</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42153.737847222226</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42153.73819444445</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42153.738541666673</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42153.738888888889</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42153.739236111112</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42153.739583333336</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42153.739930555559</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42153.740277777782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42153.740625000006</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42153.740972222222</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42153.741319444445</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42153.741666666669</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42153.742013888892</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42153.742361111115</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42153.742708333339</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42153.743055555562</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42153.743402777778</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42153.743750000001</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42153.744097222225</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42153.744444444448</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42153.744791666672</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42153.745138888895</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42153.745486111111</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42153.745833333334</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42153.746180555558</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42153.746527777781</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42153.746875000004</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42153.747222222228</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42153.747569444444</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42153.747916666667</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42153.748263888891</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42153.748611111114</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42153.748958333337</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42153.749305555561</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42153.749652777784</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42153.75</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42153.750347222223</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42153.750694444447</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42153.75104166667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42153.751388888893</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42153.751736111117</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42153.752083333333</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42153.752430555556</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42153.75277777778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42153.753125000003</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42153.753472222226</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42153.75381944445</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42153.754166666673</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42153.754513888889</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42153.754861111112</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42153.755208333336</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42153.755555555559</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42153.755902777782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42153.756250000006</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42153.756597222222</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42153.756944444445</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42153.757291666669</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42153.757638888892</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42153.757986111115</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42153.758333333339</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42153.758680555562</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42153.759027777778</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42153.759375000001</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42153.759722222225</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42153.760069444448</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42153.760416666672</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42153.760763888895</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42153.761111111111</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42153.761458333334</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42153.761805555558</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42153.762152777781</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42153.762500000004</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42153.762847222228</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42153.763194444444</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42153.763541666667</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42153.763888888891</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42153.764236111114</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42153.764583333337</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42153.764930555561</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42153.765277777784</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42153.765625</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42153.765972222223</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42153.766319444447</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42153.76666666667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42153.767013888893</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42153.767361111117</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42153.767708333333</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42153.768055555556</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42153.76840277778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42153.768750000003</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42153.769097222226</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42153.76944444445</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42153.769791666673</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42153.770138888889</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42153.770486111112</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42153.770833333336</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42153.771180555559</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42153.771527777782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42153.771875000006</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42153.772222222222</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42153.772569444445</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42153.772916666669</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42153.773263888892</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42153.773611111115</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42153.773958333339</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42153.774305555562</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42153.774652777778</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42153.775000000001</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42153.775347222225</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42153.775694444448</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42153.776041666672</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42153.776388888895</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42153.776736111111</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42153.777083333334</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42153.777430555558</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42153.777777777781</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42153.778125000004</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42153.778472222228</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42153.778819444444</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42153.779166666667</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42153.779513888891</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42153.779861111114</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42153.780208333337</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42153.780555555561</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42153.780902777784</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42153.78125</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42153.781597222223</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42153.781944444447</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42153.78229166667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42153.782638888893</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42153.782986111117</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42153.783333333333</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42153.783680555556</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42153.78402777778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42153.784375000003</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42153.784722222226</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42153.78506944445</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42153.785416666673</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42153.785763888889</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42153.786111111112</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42153.786458333336</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42153.786805555559</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42153.787152777782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42153.787500000006</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42153.787847222222</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42153.788194444445</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42153.788541666669</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42153.788888888892</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42153.789236111115</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42153.789583333339</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42153.789930555562</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42153.790277777778</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42153.790625000001</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42153.790972222225</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42153.791319444448</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42153.791666666672</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42153.792013888895</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42153.792361111111</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42153.792708333334</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42153.793055555558</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42153.793402777781</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42153.793750000004</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42153.794097222228</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42153.794444444444</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42153.794791666667</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42153.795138888891</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42153.795486111114</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42153.795833333337</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42153.796180555561</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42153.796527777784</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42153.796875</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42153.797222222223</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42153.797569444447</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42153.79791666667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42153.798263888893</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42153.798611111117</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42153.798958333333</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42153.799305555556</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42153.79965277778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42153.8</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42153.800347222226</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42153.80069444445</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42153.801041666673</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42153.801388888889</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42153.801736111112</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42153.802083333336</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42153.802430555559</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42153.802777777782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42153.803125000006</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42153.803472222222</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42153.803819444445</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42153.804166666669</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42153.804513888892</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42153.804861111115</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42153.805208333339</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42153.805555555562</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42153.805902777778</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42153.806250000001</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42153.806597222225</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42153.806944444448</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42153.807291666672</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42153.807638888895</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42153.807986111111</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42153.808333333334</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42153.808680555558</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42153.809027777781</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42153.809375000004</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42153.809722222228</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42153.810069444444</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42153.810416666667</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42153.810763888891</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42153.811111111114</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42153.811458333337</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42153.811805555561</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42153.812152777784</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42153.8125</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42153.812847222223</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42153.813194444447</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42153.81354166667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42153.813888888893</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42153.814236111117</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42153.814583333333</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42153.814930555556</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42153.81527777778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42153.815625000003</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42153.815972222226</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42153.81631944445</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42153.816666666673</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42153.817013888889</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42153.817361111112</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42153.817708333336</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42153.818055555559</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42153.818402777782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42153.818750000006</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42153.819097222222</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42153.819444444445</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42153.819791666669</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42153.820138888892</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42153.820486111115</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42153.820833333339</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42153.821180555562</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42153.821527777778</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42153.821875000001</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42153.822222222225</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42153.822569444448</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42153.822916666672</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42153.823263888895</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42153.823611111111</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42153.823958333334</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42153.824305555558</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42153.824652777781</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42153.825000000004</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42153.825347222228</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42153.825694444444</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42153.826041666667</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42153.826388888891</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42153.826736111114</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42153.827083333337</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42153.827430555561</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42153.827777777784</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42153.828125</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42153.828472222223</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42153.828819444447</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42153.82916666667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42153.829513888893</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42153.829861111117</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42153.830208333333</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42153.830555555556</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42153.83090277778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42153.831250000003</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42153.831597222226</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42153.83194444445</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42153.832291666673</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42153.832638888889</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42153.832986111112</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42153.833333333336</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42153.833680555559</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42153.834027777782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42153.834375000006</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42153.834722222222</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42153.835069444445</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42153.835416666669</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42153.835763888892</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42153.836111111115</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42153.836458333339</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42153.836805555562</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42153.837152777778</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42153.837500000001</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42153.837847222225</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42153.838194444448</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42153.838541666672</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42153.838888888895</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42153.839236111111</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42153.839583333334</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42153.839930555558</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42153.840277777781</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42153.840625000004</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42153.840972222228</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42153.841319444444</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42153.841666666667</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42153.842013888891</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42153.842361111114</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42153.842708333337</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42153.843055555561</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42153.843402777784</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42153.84375</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42153.844097222223</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42153.844444444447</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42153.84479166667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42153.845138888893</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42153.845486111117</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42153.845833333333</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42153.846180555556</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42153.84652777778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42153.846875000003</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42153.847222222226</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42153.84756944445</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42153.847916666673</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42153.848263888889</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42153.848611111112</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42153.848958333336</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42153.849305555559</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42153.849652777782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42153.850000000006</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42153.850347222222</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42153.850694444445</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42153.851041666669</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42153.851388888892</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42153.851736111115</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42153.852083333339</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42153.852430555562</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42153.852777777778</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42153.853125000001</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42153.853472222225</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42153.853819444448</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42153.854166666672</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42153.854513888895</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42153.854861111111</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42153.855208333334</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42153.855555555558</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42153.855902777781</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42153.856250000004</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42153.856597222228</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42153.856944444444</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42153.857291666667</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42153.857638888891</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42153.857986111114</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42153.858333333337</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42153.858680555561</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42153.859027777784</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42153.859375</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42153.859722222223</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42153.860069444447</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42153.86041666667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42153.860763888893</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42153.861111111117</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42153.861458333333</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42153.861805555556</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42153.86215277778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42153.862500000003</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42153.862847222226</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42153.86319444445</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42153.863541666673</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42153.863888888889</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42153.864236111112</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42153.864583333336</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42153.864930555559</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42153.865277777782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42153.865625000006</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42153.865972222222</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42153.866319444445</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42153.866666666669</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42153.867013888892</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42153.867361111115</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42153.867708333339</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42153.868055555562</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42153.868402777778</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42153.868750000001</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42153.869097222225</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42153.869444444448</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42153.869791666672</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42153.870138888895</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42153.870486111111</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42153.870833333334</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42153.871180555558</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42153.871527777781</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42153.871875000004</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42153.872222222228</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42153.872569444444</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42153.872916666667</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42153.873263888891</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42153.873611111114</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42153.873958333337</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42153.874305555561</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42153.874652777784</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42153.875</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42153.875347222223</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42153.875694444447</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42153.87604166667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42153.876388888893</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42153.876736111117</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42153.877083333333</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42153.877430555556</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42153.87777777778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42153.878125000003</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42153.878472222226</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42153.87881944445</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42153.879166666673</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42153.879513888889</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42153.879861111112</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42153.880208333336</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42153.880555555559</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42153.880902777782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42153.881250000006</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42153.881597222222</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42153.881944444445</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42153.882291666669</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42153.882638888892</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42153.882986111115</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42153.883333333339</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42153.883680555562</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42153.884027777778</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42153.884375000001</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42153.884722222225</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42153.885069444448</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42153.885416666672</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42153.885763888895</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42153.886111111111</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42153.886458333334</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42153.886805555558</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42153.887152777781</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42153.887500000004</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42153.887847222228</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42153.888194444444</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42153.888541666667</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42153.888888888891</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42153.889236111114</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42153.889583333337</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42153.889930555561</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42153.890277777784</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42153.890625</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42153.890972222223</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42153.891319444447</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42153.89166666667</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42153.892013888893</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42153.892361111117</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42153.892708333333</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42153.893055555556</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42153.89340277778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42153.893750000003</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42153.894097222226</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42153.89444444445</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42153.894791666673</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42153.895138888889</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42153.895486111112</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42153.895833333336</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42153.896180555559</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42153.896527777782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42153.896875000006</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42153.897222222222</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42153.897569444445</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42153.897916666669</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42153.898263888892</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42153.898611111115</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42153.898958333339</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42153.899305555562</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42153.899652777778</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42153.9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42153.900347222225</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42153.900694444448</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42153.901041666672</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42153.901388888895</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42153.901736111111</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42153.902083333334</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42153.902430555558</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42153.902777777781</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42153.903125000004</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42153.903472222228</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42153.903819444444</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42153.904166666667</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42153.904513888891</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42153.904861111114</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42153.905208333337</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42153.905555555561</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42153.905902777784</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42153.90625</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42153.906597222223</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42153.906944444447</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42153.90729166667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42153.907638888893</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42153.907986111117</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42153.908333333333</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42153.908680555556</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42153.90902777778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42153.909375000003</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42153.909722222226</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42153.91006944445</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42153.910416666673</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42153.910763888889</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42153.911111111112</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42153.911458333336</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42153.911805555559</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42153.912152777782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42153.912500000006</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42153.912847222222</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42153.913194444445</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42153.913541666669</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42153.913888888892</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42153.914236111115</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42153.914583333339</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42153.914930555562</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42153.915277777778</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42153.915625000001</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42153.915972222225</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42153.916319444448</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42153.916666666672</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42153.917013888895</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42153.917361111111</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42153.917708333334</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42153.918055555558</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42153.918402777781</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42153.918750000004</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42153.919097222228</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42153.919444444444</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42153.919791666667</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42153.920138888891</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42153.920486111114</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42153.920833333337</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42153.921180555561</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42153.921527777784</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42153.921875</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42153.922222222223</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42153.922569444447</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42153.92291666667</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42153.923263888893</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42153.923611111117</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42153.923958333333</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42153.924305555556</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42153.92465277778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42153.925000000003</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42153.925347222226</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42153.92569444445</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42153.926041666673</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42153.926388888889</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42153.926736111112</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42153.927083333336</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42153.927430555559</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42153.927777777782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42153.928125000006</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42153.928472222222</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42153.928819444445</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42153.929166666669</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42153.929513888892</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42153.929861111115</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42153.930208333339</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42153.930555555562</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42153.930902777778</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42153.931250000001</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42153.931597222225</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42153.931944444448</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42153.932291666672</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42153.932638888895</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42153.932986111111</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42153.933333333334</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42153.933680555558</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42153.934027777781</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42153.934375000004</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42153.934722222228</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42153.935069444444</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42153.935416666667</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962</v>
      </c>
      <c r="B1" t="s">
        <v>963</v>
      </c>
      <c r="C1" t="s">
        <v>964</v>
      </c>
      <c r="D1" t="s">
        <v>965</v>
      </c>
      <c r="E1" t="s">
        <v>966</v>
      </c>
      <c r="F1" t="s">
        <v>967</v>
      </c>
      <c r="G1" t="s">
        <v>676</v>
      </c>
      <c r="H1" t="s">
        <v>968</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ND66                                                                                                                                                            </v>
      </c>
      <c r="B1" s="190"/>
      <c r="C1" s="191"/>
      <c r="D1" s="16"/>
      <c r="E1" s="16"/>
      <c r="F1" s="16"/>
      <c r="G1" s="16"/>
      <c r="H1" s="16"/>
      <c r="I1" s="16"/>
      <c r="J1" s="16"/>
      <c r="K1" s="16"/>
      <c r="L1" s="192" t="s">
        <v>617</v>
      </c>
      <c r="M1" s="193" t="str">
        <f>list!$C$606</f>
        <v>05/29/15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ND66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12:27:23</v>
      </c>
      <c r="G22" s="196"/>
      <c r="K22" s="175" t="s">
        <v>633</v>
      </c>
      <c r="N22" s="200" t="str">
        <f>Report!$G$17</f>
        <v>12:27:23</v>
      </c>
      <c r="O22" s="196"/>
    </row>
    <row r="23" spans="2:18" x14ac:dyDescent="0.2">
      <c r="B23" s="175" t="s">
        <v>624</v>
      </c>
      <c r="F23" s="196" t="str">
        <f>Report!$C$18</f>
        <v>66,5 min.</v>
      </c>
      <c r="G23" s="196"/>
      <c r="K23" s="175" t="s">
        <v>634</v>
      </c>
      <c r="N23" s="200" t="str">
        <f>Report!$G$18</f>
        <v>13:34:23</v>
      </c>
      <c r="O23" s="196"/>
    </row>
    <row r="25" spans="2:18" x14ac:dyDescent="0.2">
      <c r="B25" s="176" t="s">
        <v>709</v>
      </c>
    </row>
    <row r="26" spans="2:18" x14ac:dyDescent="0.2">
      <c r="C26" s="175" t="s">
        <v>711</v>
      </c>
      <c r="H26" s="180" t="str">
        <f>Report!$E$67</f>
        <v>13,5</v>
      </c>
      <c r="I26" s="175" t="s">
        <v>850</v>
      </c>
      <c r="K26" s="183" t="e">
        <f>Report!$F$67</f>
        <v>#VALUE!</v>
      </c>
      <c r="L26" s="175" t="s">
        <v>851</v>
      </c>
    </row>
    <row r="27" spans="2:18" x14ac:dyDescent="0.2">
      <c r="C27" s="175" t="s">
        <v>845</v>
      </c>
      <c r="H27" s="180" t="str">
        <f>Report!E69</f>
        <v>5,0</v>
      </c>
      <c r="I27" s="175" t="s">
        <v>850</v>
      </c>
      <c r="K27" s="183" t="e">
        <f>Report!F69</f>
        <v>#VALUE!</v>
      </c>
      <c r="L27" s="175" t="s">
        <v>851</v>
      </c>
      <c r="N27" s="180" t="str">
        <f>Report!H69</f>
        <v>37,0</v>
      </c>
      <c r="O27" s="175" t="s">
        <v>852</v>
      </c>
    </row>
    <row r="28" spans="2:18" x14ac:dyDescent="0.2">
      <c r="C28" s="175" t="s">
        <v>846</v>
      </c>
      <c r="H28" s="180" t="str">
        <f>Report!E70</f>
        <v>8,5</v>
      </c>
      <c r="I28" s="175" t="s">
        <v>850</v>
      </c>
      <c r="K28" s="183" t="e">
        <f>Report!F70</f>
        <v>#VALUE!</v>
      </c>
      <c r="L28" s="175" t="s">
        <v>851</v>
      </c>
      <c r="N28" s="180" t="str">
        <f>Report!H70</f>
        <v>63,0</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20,3</v>
      </c>
      <c r="G33" s="175" t="s">
        <v>856</v>
      </c>
      <c r="I33" s="175" t="s">
        <v>855</v>
      </c>
      <c r="K33" s="180" t="str">
        <f>Report!$C$63</f>
        <v>20,0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9"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ND66                                                                                                                                                            </v>
      </c>
      <c r="I1" s="13" t="s">
        <v>617</v>
      </c>
      <c r="J1" s="117" t="str">
        <f>list!$C$606</f>
        <v>05/29/15</v>
      </c>
      <c r="K1" s="12" t="s">
        <v>795</v>
      </c>
      <c r="L1" s="118" t="str">
        <f>list!$C$1</f>
        <v xml:space="preserve">ND66                                                                                                                                                            </v>
      </c>
      <c r="S1" s="13"/>
      <c r="V1" s="117"/>
      <c r="W1" s="117"/>
      <c r="X1" s="117"/>
      <c r="Y1" s="117"/>
      <c r="Z1" s="13" t="s">
        <v>617</v>
      </c>
      <c r="AA1" s="117" t="str">
        <f>list!$C$606</f>
        <v>05/29/15</v>
      </c>
      <c r="AB1" s="137"/>
      <c r="AC1" s="12" t="s">
        <v>795</v>
      </c>
      <c r="AD1" s="118" t="str">
        <f>list!$C$1</f>
        <v xml:space="preserve">ND66                                                                                                                                                            </v>
      </c>
      <c r="AP1" s="13" t="s">
        <v>617</v>
      </c>
      <c r="AQ1" s="117" t="str">
        <f>list!$C$606</f>
        <v>05/29/15</v>
      </c>
      <c r="AR1" s="12" t="s">
        <v>795</v>
      </c>
      <c r="AS1" s="118" t="str">
        <f>list!$C$1</f>
        <v xml:space="preserve">ND66                                                                                                                                                            </v>
      </c>
      <c r="BA1" s="13" t="s">
        <v>617</v>
      </c>
      <c r="BB1" s="117" t="str">
        <f>list!$C$606</f>
        <v>05/29/15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ND66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05/29/15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ND66.edf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ND66.SCO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12:27:23</v>
      </c>
      <c r="F17" s="19" t="s">
        <v>633</v>
      </c>
      <c r="G17" s="43" t="str">
        <f>list!$C$22</f>
        <v>12:27:23</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66,5 min.</v>
      </c>
      <c r="F18" s="19" t="s">
        <v>634</v>
      </c>
      <c r="G18" s="43" t="str">
        <f>list!$C$23</f>
        <v>13:34:23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133</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969</v>
      </c>
      <c r="B24" s="52" t="s">
        <v>970</v>
      </c>
      <c r="C24" s="225" t="s">
        <v>971</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972</v>
      </c>
      <c r="B25" s="55" t="s">
        <v>970</v>
      </c>
      <c r="C25" s="217" t="s">
        <v>973</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974</v>
      </c>
      <c r="B26" s="55" t="s">
        <v>970</v>
      </c>
      <c r="C26" s="217" t="s">
        <v>975</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945</v>
      </c>
      <c r="AE26" s="47" t="s">
        <v>990</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976</v>
      </c>
      <c r="B27" s="55" t="s">
        <v>970</v>
      </c>
      <c r="C27" s="217" t="s">
        <v>977</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978</v>
      </c>
      <c r="B28" s="55" t="s">
        <v>970</v>
      </c>
      <c r="C28" s="217" t="s">
        <v>979</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980</v>
      </c>
      <c r="B29" s="55" t="s">
        <v>970</v>
      </c>
      <c r="C29" s="217" t="s">
        <v>981</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982</v>
      </c>
      <c r="B30" s="55" t="s">
        <v>970</v>
      </c>
      <c r="C30" s="217" t="s">
        <v>983</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984</v>
      </c>
      <c r="B31" s="55" t="s">
        <v>970</v>
      </c>
      <c r="C31" s="217" t="s">
        <v>985</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986</v>
      </c>
      <c r="B32" s="55" t="s">
        <v>970</v>
      </c>
      <c r="C32" s="217" t="s">
        <v>987</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988</v>
      </c>
      <c r="B33" s="55" t="s">
        <v>970</v>
      </c>
      <c r="C33" s="217" t="s">
        <v>989</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ND66                                                                                                                                                            </v>
      </c>
      <c r="I57" s="13" t="s">
        <v>617</v>
      </c>
      <c r="J57" s="117" t="str">
        <f>list!$C$606</f>
        <v>05/29/15</v>
      </c>
      <c r="K57" s="12" t="s">
        <v>795</v>
      </c>
      <c r="L57" s="118" t="str">
        <f>list!$C$1</f>
        <v xml:space="preserve">ND66                                                                                                                                                            </v>
      </c>
      <c r="S57" s="13"/>
      <c r="V57" s="117"/>
      <c r="W57" s="117"/>
      <c r="X57" s="117"/>
      <c r="Y57" s="117"/>
      <c r="Z57" s="13" t="s">
        <v>617</v>
      </c>
      <c r="AA57" s="117" t="str">
        <f>list!$C$606</f>
        <v>05/29/15</v>
      </c>
      <c r="AB57" s="137"/>
      <c r="AC57" s="12" t="s">
        <v>795</v>
      </c>
      <c r="AD57" s="118" t="str">
        <f>list!$C$1</f>
        <v xml:space="preserve">ND66                                                                                                                                                            </v>
      </c>
      <c r="AP57" s="13" t="s">
        <v>617</v>
      </c>
      <c r="AQ57" s="117" t="str">
        <f>list!$C$606</f>
        <v>05/29/15</v>
      </c>
      <c r="AR57" s="12" t="s">
        <v>795</v>
      </c>
      <c r="AS57" s="118" t="str">
        <f>list!$C$1</f>
        <v xml:space="preserve">ND66                                                                                                                                                            </v>
      </c>
      <c r="BA57" s="13" t="s">
        <v>617</v>
      </c>
      <c r="BB57" s="117" t="str">
        <f>list!$C$606</f>
        <v>05/29/15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20,3</v>
      </c>
      <c r="G61" s="20" t="s">
        <v>758</v>
      </c>
      <c r="H61" s="1" t="str">
        <f>list!$C$27</f>
        <v>14</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20,0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66,5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13,5</v>
      </c>
      <c r="F67" s="30" t="e">
        <f t="shared" si="6"/>
        <v>#VALUE!</v>
      </c>
      <c r="G67" s="65" t="str">
        <f>list!C41</f>
        <v>20,3</v>
      </c>
      <c r="H67" s="65" t="str">
        <f>list!C52</f>
        <v>100,0</v>
      </c>
      <c r="I67" s="35" t="str">
        <f>list!C63</f>
        <v>90,0</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15,0</v>
      </c>
      <c r="F68" s="30" t="e">
        <f t="shared" si="6"/>
        <v>#VALUE!</v>
      </c>
      <c r="G68" s="65" t="str">
        <f>list!C42</f>
        <v>22,6</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5,0</v>
      </c>
      <c r="F69" s="112" t="e">
        <f t="shared" si="6"/>
        <v>#VALUE!</v>
      </c>
      <c r="G69" s="67" t="str">
        <f>list!C43</f>
        <v>7,5</v>
      </c>
      <c r="H69" s="113" t="str">
        <f>list!C54</f>
        <v>37,0</v>
      </c>
      <c r="I69" s="67" t="str">
        <f>list!C65</f>
        <v>33,3</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8,5</v>
      </c>
      <c r="F70" s="112" t="e">
        <f t="shared" si="6"/>
        <v>#VALUE!</v>
      </c>
      <c r="G70" s="68" t="str">
        <f>list!C44</f>
        <v>12,8</v>
      </c>
      <c r="H70" s="114" t="str">
        <f>list!C55</f>
        <v>63,0</v>
      </c>
      <c r="I70" s="68" t="str">
        <f>list!C66</f>
        <v>56,7</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53,0</v>
      </c>
      <c r="F74" s="112" t="e">
        <f t="shared" si="6"/>
        <v>#VALUE!</v>
      </c>
      <c r="G74" s="68" t="str">
        <f>list!C48</f>
        <v>79,7</v>
      </c>
      <c r="H74" s="37" t="str">
        <f>list!C59</f>
        <v>N/A</v>
      </c>
      <c r="I74" s="37" t="str">
        <f>list!C70</f>
        <v>10,0</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33,0</v>
      </c>
      <c r="F76" s="30" t="e">
        <f t="shared" si="6"/>
        <v>#VALUE!</v>
      </c>
      <c r="G76" s="30" t="str">
        <f>list!C50</f>
        <v>49,6</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20,0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23,0</v>
      </c>
      <c r="F86" s="35" t="e">
        <f t="shared" ref="F86:F92" si="7">E86/60</f>
        <v>#VALUE!</v>
      </c>
      <c r="G86" s="36" t="str">
        <f>list!C98</f>
        <v>3,0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20,0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23,5</v>
      </c>
      <c r="F89" s="35" t="e">
        <f t="shared" si="7"/>
        <v>#VALUE!</v>
      </c>
      <c r="G89" s="35" t="str">
        <f>list!C101</f>
        <v>3,5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-1,0</v>
      </c>
      <c r="F90" s="35" t="e">
        <f t="shared" si="7"/>
        <v>#VALUE!</v>
      </c>
      <c r="G90" s="35" t="str">
        <f>list!C102</f>
        <v>-1,0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-1,0</v>
      </c>
      <c r="F92" s="30" t="e">
        <f t="shared" si="7"/>
        <v>#VALUE!</v>
      </c>
      <c r="G92" s="35" t="str">
        <f>list!C104</f>
        <v>-1,0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ND66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79,7%</v>
      </c>
    </row>
    <row r="32" spans="1:12" x14ac:dyDescent="0.2">
      <c r="A32" s="104" t="s">
        <v>785</v>
      </c>
      <c r="B32" s="105" t="str">
        <f>TotalStage1Sleep_TIB&amp;"%"</f>
        <v>7,5%</v>
      </c>
    </row>
    <row r="33" spans="1:2" x14ac:dyDescent="0.2">
      <c r="A33" s="104" t="s">
        <v>786</v>
      </c>
      <c r="B33" s="105" t="str">
        <f>TotalStage2Sleep_TIB&amp;"%"</f>
        <v>12,8%</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23,0</v>
      </c>
    </row>
    <row r="38" spans="1:2" x14ac:dyDescent="0.2">
      <c r="A38" s="104" t="s">
        <v>783</v>
      </c>
      <c r="B38" s="34" t="str">
        <f>REMLatency_TIB</f>
        <v>-1,0</v>
      </c>
    </row>
    <row r="39" spans="1:2" ht="13.5" thickBot="1" x14ac:dyDescent="0.25">
      <c r="A39" s="106" t="s">
        <v>781</v>
      </c>
      <c r="B39" s="107" t="str">
        <f>SleepEfficiencyPCT&amp;"%"</f>
        <v>20,3%</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2016-02-09T12:42:36Z</dcterms:modified>
</cp:coreProperties>
</file>