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Q7" i="9"/>
  <c r="R7" i="9"/>
  <c r="S7" i="9"/>
  <c r="T7" i="9"/>
  <c r="U7" i="9"/>
  <c r="V7" i="9"/>
  <c r="W7" i="9"/>
  <c r="X7" i="9"/>
  <c r="Y7" i="9"/>
  <c r="Z7" i="9" s="1"/>
  <c r="AH7" i="9"/>
  <c r="AI7" i="9"/>
  <c r="L8" i="9"/>
  <c r="M8" i="9"/>
  <c r="M13" i="9" s="1"/>
  <c r="N8" i="9"/>
  <c r="O8" i="9"/>
  <c r="Q8" i="9"/>
  <c r="R8" i="9"/>
  <c r="U8" i="9" s="1"/>
  <c r="S8" i="9"/>
  <c r="T8" i="9"/>
  <c r="V8" i="9"/>
  <c r="W8" i="9"/>
  <c r="Z8" i="9" s="1"/>
  <c r="X8" i="9"/>
  <c r="Y8" i="9"/>
  <c r="AH8" i="9"/>
  <c r="AI8" i="9"/>
  <c r="L9" i="9"/>
  <c r="M9" i="9"/>
  <c r="N9" i="9"/>
  <c r="O9" i="9"/>
  <c r="Q9" i="9"/>
  <c r="R9" i="9"/>
  <c r="S9" i="9"/>
  <c r="T9" i="9"/>
  <c r="V9" i="9"/>
  <c r="W9" i="9"/>
  <c r="X9" i="9"/>
  <c r="Y9" i="9"/>
  <c r="Z9" i="9" s="1"/>
  <c r="AH9" i="9"/>
  <c r="AI9" i="9"/>
  <c r="C10" i="9"/>
  <c r="G10" i="9"/>
  <c r="L10" i="9"/>
  <c r="M10" i="9"/>
  <c r="N10" i="9"/>
  <c r="O10" i="9"/>
  <c r="O14" i="9" s="1"/>
  <c r="Q10" i="9"/>
  <c r="R10" i="9"/>
  <c r="S10" i="9"/>
  <c r="T10" i="9"/>
  <c r="T14" i="9" s="1"/>
  <c r="V10" i="9"/>
  <c r="W10" i="9"/>
  <c r="X10" i="9"/>
  <c r="Y10" i="9"/>
  <c r="AH10" i="9"/>
  <c r="AI10" i="9"/>
  <c r="I48" i="14" s="1"/>
  <c r="C11" i="9"/>
  <c r="G11" i="9"/>
  <c r="L11" i="9"/>
  <c r="M11" i="9"/>
  <c r="N11" i="9"/>
  <c r="N14" i="9" s="1"/>
  <c r="O11" i="9"/>
  <c r="Q11" i="9"/>
  <c r="R11" i="9"/>
  <c r="U11" i="9" s="1"/>
  <c r="S11" i="9"/>
  <c r="T11" i="9"/>
  <c r="V11" i="9"/>
  <c r="W11" i="9"/>
  <c r="X11" i="9"/>
  <c r="Y11" i="9"/>
  <c r="AH11" i="9"/>
  <c r="AI11" i="9"/>
  <c r="C12" i="9"/>
  <c r="G12" i="9"/>
  <c r="L12" i="9"/>
  <c r="M12" i="9"/>
  <c r="N12" i="9"/>
  <c r="O12" i="9"/>
  <c r="Q12" i="9"/>
  <c r="R12" i="9"/>
  <c r="U12" i="9" s="1"/>
  <c r="S12" i="9"/>
  <c r="T12" i="9"/>
  <c r="V12" i="9"/>
  <c r="W12" i="9"/>
  <c r="X12" i="9"/>
  <c r="Y12" i="9"/>
  <c r="AH12" i="9"/>
  <c r="AI12" i="9"/>
  <c r="C13" i="9"/>
  <c r="G13" i="9"/>
  <c r="N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V27" i="9"/>
  <c r="W27" i="9"/>
  <c r="X27" i="9"/>
  <c r="Y27" i="9"/>
  <c r="R31" i="9"/>
  <c r="S31" i="9"/>
  <c r="T31" i="9"/>
  <c r="U31" i="9"/>
  <c r="V31" i="9"/>
  <c r="W31" i="9"/>
  <c r="R32" i="9"/>
  <c r="Y14" i="14" s="1"/>
  <c r="S32" i="9"/>
  <c r="T32" i="9"/>
  <c r="U32" i="9"/>
  <c r="V32" i="9"/>
  <c r="W32" i="9"/>
  <c r="R33" i="9"/>
  <c r="S33" i="9"/>
  <c r="T33" i="9"/>
  <c r="AB15" i="14" s="1"/>
  <c r="U33" i="9"/>
  <c r="V33" i="9"/>
  <c r="W33" i="9"/>
  <c r="R34" i="9"/>
  <c r="S34" i="9"/>
  <c r="T34" i="9"/>
  <c r="U34" i="9"/>
  <c r="AE16" i="14" s="1"/>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c r="E86" i="9"/>
  <c r="F86" i="9" s="1"/>
  <c r="G86" i="9"/>
  <c r="H86" i="9" s="1"/>
  <c r="E87" i="9"/>
  <c r="F87" i="9" s="1"/>
  <c r="G87" i="9"/>
  <c r="P33" i="14" s="1"/>
  <c r="E88" i="9"/>
  <c r="F88" i="9" s="1"/>
  <c r="G88" i="9"/>
  <c r="H88" i="9"/>
  <c r="E89" i="9"/>
  <c r="F89" i="9" s="1"/>
  <c r="G89" i="9"/>
  <c r="H89" i="9"/>
  <c r="E90" i="9"/>
  <c r="F90" i="9" s="1"/>
  <c r="G90" i="9"/>
  <c r="H90" i="9" s="1"/>
  <c r="E91" i="9"/>
  <c r="F91" i="9" s="1"/>
  <c r="G91" i="9"/>
  <c r="H91" i="9" s="1"/>
  <c r="E92" i="9"/>
  <c r="F92" i="9" s="1"/>
  <c r="G92" i="9"/>
  <c r="H92" i="9"/>
  <c r="E95" i="9"/>
  <c r="G95" i="9" s="1"/>
  <c r="F95" i="9"/>
  <c r="E96" i="9"/>
  <c r="F96" i="9"/>
  <c r="I40" i="14" s="1"/>
  <c r="E97" i="9"/>
  <c r="G97" i="9" s="1"/>
  <c r="F97" i="9"/>
  <c r="E98" i="9"/>
  <c r="G98" i="9" s="1"/>
  <c r="L41" i="14" s="1"/>
  <c r="F98" i="9"/>
  <c r="E99" i="9"/>
  <c r="G99" i="9" s="1"/>
  <c r="L42" i="14" s="1"/>
  <c r="F99" i="9"/>
  <c r="E100" i="9"/>
  <c r="G100" i="9" s="1"/>
  <c r="L43" i="14" s="1"/>
  <c r="F100" i="9"/>
  <c r="E101" i="9"/>
  <c r="F101" i="9"/>
  <c r="G101" i="9"/>
  <c r="E104" i="9"/>
  <c r="F104" i="9"/>
  <c r="G52" i="14" s="1"/>
  <c r="G104" i="9"/>
  <c r="M52" i="14" s="1"/>
  <c r="E105" i="9"/>
  <c r="J53" i="14" s="1"/>
  <c r="F105" i="9"/>
  <c r="G105" i="9"/>
  <c r="E106" i="9"/>
  <c r="J54" i="14" s="1"/>
  <c r="F106" i="9"/>
  <c r="G54" i="14" s="1"/>
  <c r="G106" i="9"/>
  <c r="AB6" i="14"/>
  <c r="AE6" i="14"/>
  <c r="E8" i="14"/>
  <c r="L8" i="14"/>
  <c r="E9" i="14"/>
  <c r="L9" i="14"/>
  <c r="AH9" i="14"/>
  <c r="E11" i="14"/>
  <c r="E12" i="14"/>
  <c r="N12" i="14"/>
  <c r="Y13" i="14"/>
  <c r="AB13" i="14"/>
  <c r="AE13" i="14"/>
  <c r="AB14" i="14"/>
  <c r="AE14" i="14"/>
  <c r="Y15" i="14"/>
  <c r="AE15" i="14"/>
  <c r="Y16" i="14"/>
  <c r="AB16" i="14"/>
  <c r="N22" i="14"/>
  <c r="N27" i="14"/>
  <c r="N29" i="14"/>
  <c r="K33" i="14"/>
  <c r="G41" i="14"/>
  <c r="I41" i="14"/>
  <c r="G42" i="14"/>
  <c r="I42" i="14"/>
  <c r="G43" i="14"/>
  <c r="I43" i="14"/>
  <c r="G47" i="14"/>
  <c r="I47" i="14"/>
  <c r="G48" i="14"/>
  <c r="J52" i="14"/>
  <c r="G53" i="14"/>
  <c r="M53" i="14"/>
  <c r="M54" i="14"/>
  <c r="N15" i="9" l="1"/>
  <c r="P12" i="9"/>
  <c r="P11" i="9"/>
  <c r="L13" i="9"/>
  <c r="L15" i="9" s="1"/>
  <c r="Y13" i="9"/>
  <c r="Z13" i="9" s="1"/>
  <c r="P10" i="9"/>
  <c r="P9" i="9"/>
  <c r="T13" i="9"/>
  <c r="T15" i="9" s="1"/>
  <c r="P8" i="9"/>
  <c r="U10" i="9"/>
  <c r="L14" i="9"/>
  <c r="U9" i="9"/>
  <c r="AA9" i="9" s="1"/>
  <c r="AA21" i="9" s="1"/>
  <c r="P7" i="9"/>
  <c r="U14" i="9"/>
  <c r="Z12" i="9"/>
  <c r="AA12" i="9" s="1"/>
  <c r="AA24" i="9" s="1"/>
  <c r="H28" i="14"/>
  <c r="G96" i="9"/>
  <c r="L40" i="14" s="1"/>
  <c r="U27" i="9"/>
  <c r="Y5" i="14" s="1"/>
  <c r="U25" i="9"/>
  <c r="Y3" i="14" s="1"/>
  <c r="U23" i="9"/>
  <c r="Z11" i="9"/>
  <c r="U15" i="9"/>
  <c r="AA8" i="9"/>
  <c r="AA20" i="9" s="1"/>
  <c r="H87" i="9"/>
  <c r="Z10" i="9"/>
  <c r="AA10" i="9" s="1"/>
  <c r="AA22" i="9" s="1"/>
  <c r="AA7" i="9"/>
  <c r="AA19" i="9" s="1"/>
  <c r="AA11" i="9"/>
  <c r="AA23" i="9" s="1"/>
  <c r="Z20" i="9"/>
  <c r="Z22" i="9"/>
  <c r="Z23" i="9"/>
  <c r="Z24" i="9"/>
  <c r="Z25" i="9"/>
  <c r="AB3" i="14" s="1"/>
  <c r="Z26" i="9"/>
  <c r="AB4" i="14" s="1"/>
  <c r="Z27" i="9"/>
  <c r="AB5" i="14" s="1"/>
  <c r="K31" i="14"/>
  <c r="Z19" i="9"/>
  <c r="Z21" i="9"/>
  <c r="P14" i="9"/>
  <c r="G40" i="14"/>
  <c r="H29" i="14"/>
  <c r="H26" i="14"/>
  <c r="Y14" i="9"/>
  <c r="Z14" i="9" s="1"/>
  <c r="M14" i="9"/>
  <c r="M15" i="9" s="1"/>
  <c r="H30" i="14"/>
  <c r="U21" i="9"/>
  <c r="O13" i="9"/>
  <c r="O15" i="9" s="1"/>
  <c r="H31" i="14"/>
  <c r="H27" i="14"/>
  <c r="U13" i="9" l="1"/>
  <c r="Y15" i="9"/>
  <c r="Z15" i="9" s="1"/>
  <c r="P15" i="9"/>
  <c r="AA14" i="9"/>
  <c r="AA26" i="9" s="1"/>
  <c r="AE4" i="14" s="1"/>
  <c r="P13" i="9"/>
  <c r="AA13" i="9" s="1"/>
  <c r="AA25" i="9" s="1"/>
  <c r="AE3" i="14" s="1"/>
  <c r="AA15" i="9" l="1"/>
  <c r="AA27" i="9"/>
  <c r="AE5" i="14" s="1"/>
  <c r="W9" i="14"/>
</calcChain>
</file>

<file path=xl/sharedStrings.xml><?xml version="1.0" encoding="utf-8"?>
<sst xmlns="http://schemas.openxmlformats.org/spreadsheetml/2006/main" count="1813" uniqueCount="998">
  <si>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</si>
  <si>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</si>
  <si>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</si>
  <si>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</si>
  <si>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</si>
  <si>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</si>
  <si>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</si>
  <si>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</si>
  <si>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</si>
  <si>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</si>
  <si>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</si>
  <si>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</si>
  <si>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</si>
  <si>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</si>
  <si>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</si>
  <si>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</si>
  <si>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</si>
  <si>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</si>
  <si>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</si>
  <si>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</si>
  <si>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</si>
  <si>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</si>
  <si>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</si>
  <si>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</si>
  <si>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</si>
  <si>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</si>
  <si>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</si>
  <si>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</si>
  <si>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</si>
  <si>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</si>
  <si>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</si>
  <si>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</si>
  <si>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</si>
  <si>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</si>
  <si>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</si>
  <si>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</si>
  <si>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</si>
  <si>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</si>
  <si>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</si>
  <si>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</si>
  <si>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</si>
  <si>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</si>
  <si>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</si>
  <si>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</si>
  <si>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</si>
  <si>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</si>
  <si>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</si>
  <si>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</si>
  <si>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</si>
  <si>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</si>
  <si>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</si>
  <si>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</si>
  <si>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</si>
  <si>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</si>
  <si>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</si>
  <si>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</si>
  <si>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</si>
  <si>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</si>
  <si>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</si>
  <si>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</si>
  <si>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</si>
  <si>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</si>
  <si>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</si>
  <si>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</si>
  <si>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</si>
  <si>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</si>
  <si>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</si>
  <si>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</si>
  <si>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</si>
  <si>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</si>
  <si>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</si>
  <si>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</si>
  <si>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</si>
  <si>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</si>
  <si>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</si>
  <si>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</si>
  <si>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</si>
  <si>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</si>
  <si>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</si>
  <si>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</si>
  <si>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</si>
  <si>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</si>
  <si>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</si>
  <si>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</si>
  <si>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</si>
  <si>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</si>
  <si>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</si>
  <si>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</si>
  <si>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</si>
  <si>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</si>
  <si>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</si>
  <si>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</si>
  <si>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</si>
  <si>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</si>
  <si>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</si>
  <si>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</si>
  <si>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</si>
  <si>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</si>
  <si>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</si>
  <si>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</si>
  <si>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</si>
  <si>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</si>
  <si>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</si>
  <si>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</si>
  <si>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</si>
  <si>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</si>
  <si>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</si>
  <si>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</si>
  <si>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</si>
  <si>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</si>
  <si>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</si>
  <si>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</si>
  <si>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</si>
  <si>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</si>
  <si>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</si>
  <si>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</si>
  <si>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</si>
  <si>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</si>
  <si>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</si>
  <si>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</si>
  <si>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</si>
  <si>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</si>
  <si>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</si>
  <si>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</si>
  <si>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</si>
  <si>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</si>
  <si>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</si>
  <si>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</si>
  <si>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</si>
  <si>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</si>
  <si>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</si>
  <si>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</si>
  <si>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</si>
  <si>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</si>
  <si>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</si>
  <si>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</si>
  <si>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</si>
  <si>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</si>
  <si>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</si>
  <si>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</si>
  <si>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</si>
  <si>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</si>
  <si>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</si>
  <si>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</si>
  <si>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</si>
  <si>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</si>
  <si>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</si>
  <si>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</si>
  <si>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</si>
  <si>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</si>
  <si>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</si>
  <si>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</si>
  <si>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</si>
  <si>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</si>
  <si>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</si>
  <si>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</si>
  <si>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</si>
  <si>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</si>
  <si>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</si>
  <si>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</si>
  <si>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</si>
  <si>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</si>
  <si>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</si>
  <si>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</si>
  <si>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</si>
  <si>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</si>
  <si>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</si>
  <si>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</si>
  <si>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</si>
  <si>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</si>
  <si>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</si>
  <si>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</si>
  <si>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</si>
  <si>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</si>
  <si>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</si>
  <si>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</si>
  <si>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</si>
  <si>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</si>
  <si>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</si>
  <si>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</si>
  <si>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</si>
  <si>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</si>
  <si>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</si>
  <si>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</si>
  <si>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</si>
  <si>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</si>
  <si>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</si>
  <si>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</si>
  <si>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</si>
  <si>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</si>
  <si>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</si>
  <si>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</si>
  <si>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</si>
  <si>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</si>
  <si>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</si>
  <si>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</si>
  <si>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</si>
  <si>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</si>
  <si>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</si>
  <si>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</si>
  <si>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</si>
  <si>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</si>
  <si>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</si>
  <si>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</si>
  <si>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</si>
  <si>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</si>
  <si>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</si>
  <si>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</si>
  <si>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</si>
  <si>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</si>
  <si>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</si>
  <si>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</si>
  <si>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</si>
  <si>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</si>
  <si>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</si>
  <si>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</si>
  <si>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</si>
  <si>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</si>
  <si>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</si>
  <si>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</si>
  <si>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</si>
  <si>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</si>
  <si>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</si>
  <si>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</si>
  <si>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</si>
  <si>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</si>
  <si>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</si>
  <si>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</si>
  <si>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</si>
  <si>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</si>
  <si>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</si>
  <si>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</si>
  <si>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</si>
  <si>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</si>
  <si>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</si>
  <si>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</si>
  <si>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</si>
  <si>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</si>
  <si>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</si>
  <si>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</si>
  <si>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</si>
  <si>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</si>
  <si>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</si>
  <si>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</si>
  <si>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</si>
  <si>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</si>
  <si>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</si>
  <si>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</si>
  <si>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</si>
  <si>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</si>
  <si>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</si>
  <si>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</si>
  <si>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</si>
  <si>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</si>
  <si>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</si>
  <si>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</si>
  <si>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</si>
  <si>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</si>
  <si>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</si>
  <si>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</si>
  <si>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</si>
  <si>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</si>
  <si>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</si>
  <si>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</si>
  <si>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</si>
  <si>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</si>
  <si>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</si>
  <si>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</si>
  <si>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</si>
  <si>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</si>
  <si>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</si>
  <si>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</si>
  <si>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</si>
  <si>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</si>
  <si>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</si>
  <si>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</si>
  <si>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</si>
  <si>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</si>
  <si>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</si>
  <si>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</si>
  <si>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</si>
  <si>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</si>
  <si>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</si>
  <si>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</si>
  <si>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</si>
  <si>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</si>
  <si>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</si>
  <si>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</si>
  <si>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</si>
  <si>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</si>
  <si>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</si>
  <si>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</si>
  <si>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</si>
  <si>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</si>
  <si>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</si>
  <si>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</si>
  <si>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</si>
  <si>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</si>
  <si>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</si>
  <si>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</si>
  <si>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</si>
  <si>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</si>
  <si>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</si>
  <si>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</si>
  <si>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</si>
  <si>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</si>
  <si>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</si>
  <si>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</si>
  <si>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</si>
  <si>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</si>
  <si>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</si>
  <si>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</si>
  <si>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</si>
  <si>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</si>
  <si>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</si>
  <si>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</si>
  <si>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</si>
  <si>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</si>
  <si>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</si>
  <si>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</si>
  <si>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</si>
  <si>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</si>
  <si>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</si>
  <si>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</si>
  <si>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</si>
  <si>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</si>
  <si>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</si>
  <si>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</si>
  <si>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</si>
  <si>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</si>
  <si>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</si>
  <si>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</si>
  <si>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</si>
  <si>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</si>
  <si>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</si>
  <si>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</si>
  <si>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</si>
  <si>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</si>
  <si>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</si>
  <si>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</si>
  <si>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</si>
  <si>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</si>
  <si>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</si>
  <si>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</si>
  <si>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</si>
  <si>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</si>
  <si>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</si>
  <si>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</si>
  <si>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</si>
  <si>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</si>
  <si>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</si>
  <si>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</si>
  <si>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</si>
  <si>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</si>
  <si>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</si>
  <si>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</si>
  <si>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</si>
  <si>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</si>
  <si>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</si>
  <si>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</si>
  <si>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</si>
  <si>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</si>
  <si>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</si>
  <si>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</si>
  <si>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</si>
  <si>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</si>
  <si>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</si>
  <si>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</si>
  <si>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</si>
  <si>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</si>
  <si>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</si>
  <si>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</si>
  <si>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</si>
  <si>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</si>
  <si>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</si>
  <si>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</si>
  <si>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</si>
  <si>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</si>
  <si>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</si>
  <si>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</si>
  <si>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</si>
  <si>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</si>
  <si>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</si>
  <si>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</si>
  <si>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</si>
  <si>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</si>
  <si>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</si>
  <si>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</si>
  <si>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</si>
  <si>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</si>
  <si>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</si>
  <si>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</si>
  <si>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</si>
  <si>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</si>
  <si>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</si>
  <si>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</si>
  <si>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</si>
  <si>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</si>
  <si>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</si>
  <si>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</si>
  <si>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</si>
  <si>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</si>
  <si>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</si>
  <si>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</si>
  <si>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</si>
  <si>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</si>
  <si>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</si>
  <si>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</si>
  <si>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</si>
  <si>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</si>
  <si>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</si>
  <si>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</si>
  <si>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</si>
  <si>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</si>
  <si>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</si>
  <si>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</si>
  <si>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</si>
  <si>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</si>
  <si>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</si>
  <si>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</si>
  <si>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</si>
  <si>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</si>
  <si>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</si>
  <si>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</si>
  <si>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</si>
  <si>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</si>
  <si>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</si>
  <si>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</si>
  <si>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</si>
  <si>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</si>
  <si>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</si>
  <si>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</si>
  <si>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</si>
  <si>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</si>
  <si>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</si>
  <si>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</si>
  <si>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</si>
  <si>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</si>
  <si>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</si>
  <si>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</si>
  <si>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</si>
  <si>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</si>
  <si>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</si>
  <si>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</si>
  <si>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</si>
  <si>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</si>
  <si>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</si>
  <si>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</si>
  <si>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</si>
  <si>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</si>
  <si>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</si>
  <si>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</si>
  <si>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</si>
  <si>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</si>
  <si>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</si>
  <si>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</si>
  <si>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</si>
  <si>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</si>
  <si>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</si>
  <si>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</si>
  <si>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</si>
  <si>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</si>
  <si>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</si>
  <si>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</si>
  <si>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</si>
  <si>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</si>
  <si>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</si>
  <si>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</si>
  <si>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</si>
  <si>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</si>
  <si>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</si>
  <si>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</si>
  <si>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</si>
  <si>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</si>
  <si>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</si>
  <si>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</si>
  <si>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</si>
  <si>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</si>
  <si>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</si>
  <si>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</si>
  <si>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</si>
  <si>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</si>
  <si>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</si>
  <si>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</si>
  <si>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</si>
  <si>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</si>
  <si>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</si>
  <si>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</si>
  <si>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</si>
  <si>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</si>
  <si>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</si>
  <si>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</si>
  <si>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</si>
  <si>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</si>
  <si>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</si>
  <si>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</si>
  <si>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</si>
  <si>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</si>
  <si>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</si>
  <si>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</si>
  <si>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</si>
  <si>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</si>
  <si>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</si>
  <si>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</si>
  <si>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</si>
  <si>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</si>
  <si>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</si>
  <si>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</si>
  <si>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</si>
  <si>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</si>
  <si>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</si>
  <si>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</si>
  <si>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</si>
  <si>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</si>
  <si>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</si>
  <si>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</si>
  <si>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</si>
  <si>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</si>
  <si>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</si>
  <si>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</si>
  <si>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</si>
  <si>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</si>
  <si>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</si>
  <si>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</si>
  <si>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</si>
  <si>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</si>
  <si>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</si>
  <si>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</si>
  <si>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</si>
  <si>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</si>
  <si>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</si>
  <si>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</si>
  <si>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</si>
  <si>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</si>
  <si>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</si>
  <si>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</si>
  <si>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</si>
  <si>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</si>
  <si>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</si>
  <si>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</si>
  <si>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</si>
  <si>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</si>
  <si>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</si>
  <si>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</si>
  <si>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</si>
  <si>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</si>
  <si>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</si>
  <si>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</si>
  <si>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</si>
  <si>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</si>
  <si>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</si>
  <si>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</si>
  <si>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</si>
  <si>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</si>
  <si>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</si>
  <si>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</si>
  <si>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</si>
  <si>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</si>
  <si>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</si>
  <si>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</si>
  <si>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</si>
  <si>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</si>
  <si>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</si>
  <si>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</si>
  <si>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</si>
  <si>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</si>
  <si>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</si>
  <si>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</si>
  <si>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</si>
  <si>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</si>
  <si>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</si>
  <si>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</si>
  <si>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</si>
  <si>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</si>
  <si>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</si>
  <si>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</si>
  <si>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</si>
  <si>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</si>
  <si>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</si>
  <si>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</si>
  <si>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</si>
  <si>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</si>
  <si>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</si>
  <si>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</si>
  <si>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</si>
  <si>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</si>
  <si>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</si>
  <si>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</si>
  <si>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</si>
  <si>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</si>
  <si>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</si>
  <si>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</si>
  <si>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</si>
  <si>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</si>
  <si>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</si>
  <si>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</si>
  <si>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</si>
  <si>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</si>
  <si>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</si>
  <si>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</si>
  <si>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</si>
  <si>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</si>
  <si>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</si>
  <si>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</si>
  <si>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</si>
  <si>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</si>
  <si>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</si>
  <si>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</si>
  <si>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</si>
  <si>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</si>
  <si>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</si>
  <si>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</si>
  <si>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</si>
  <si>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</si>
  <si>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</si>
  <si>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</si>
  <si>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</si>
  <si>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</si>
  <si>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</si>
  <si>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</si>
  <si>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</si>
  <si>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</si>
  <si>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</si>
  <si>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</si>
  <si>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</si>
  <si>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</si>
  <si>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</si>
  <si>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</si>
  <si>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</si>
  <si>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</si>
  <si>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</si>
  <si>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</si>
  <si>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</si>
  <si>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</si>
  <si>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</si>
  <si>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</si>
  <si>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</si>
  <si>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</si>
  <si>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</si>
  <si>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</si>
  <si>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</si>
  <si>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</si>
  <si>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</si>
  <si>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</si>
  <si>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</si>
  <si>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</si>
  <si>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</si>
  <si>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</si>
  <si>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</si>
  <si>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</si>
  <si>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</si>
  <si>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</si>
  <si>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</si>
  <si>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</si>
  <si>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</si>
  <si>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</si>
  <si>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</si>
  <si>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</si>
  <si>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</si>
  <si>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</si>
  <si>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</si>
  <si>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</si>
  <si>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</si>
  <si>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</si>
  <si>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</si>
  <si>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</si>
  <si>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</si>
  <si>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</si>
  <si>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</si>
  <si>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</si>
  <si>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</si>
  <si>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</si>
  <si>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</si>
  <si>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</si>
  <si>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</si>
  <si>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</si>
  <si>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</si>
  <si>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</si>
  <si>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</si>
  <si>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</si>
  <si>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</si>
  <si>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</si>
  <si>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</si>
  <si>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</si>
  <si>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</si>
  <si>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</si>
  <si>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</si>
  <si>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</si>
  <si>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</si>
  <si>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</si>
  <si>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</si>
  <si>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</si>
  <si>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</si>
  <si>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</si>
  <si>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</si>
  <si>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</si>
  <si>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</si>
  <si>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</si>
  <si>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</si>
  <si>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</si>
  <si>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</si>
  <si>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</si>
  <si>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</si>
  <si>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</si>
  <si>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</si>
  <si>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</si>
  <si>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</si>
  <si>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</si>
  <si>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</si>
  <si>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</si>
  <si>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</si>
  <si>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</si>
  <si>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</si>
  <si>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</si>
  <si>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</si>
  <si>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</si>
  <si>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</si>
  <si>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</si>
  <si>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</si>
  <si>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</si>
  <si>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</si>
  <si>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</si>
  <si>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</si>
  <si>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</si>
  <si>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</si>
  <si>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</si>
  <si>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</si>
  <si>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</si>
  <si>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</si>
  <si>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</si>
  <si>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</si>
  <si>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</si>
  <si>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</si>
  <si>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</si>
  <si>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</si>
  <si>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</si>
  <si>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</si>
  <si>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</si>
  <si>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</si>
  <si>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</si>
  <si>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</si>
  <si>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</si>
  <si>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</si>
  <si>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</si>
  <si>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</si>
  <si>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</si>
  <si>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</si>
  <si>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</si>
  <si>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</si>
  <si>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</si>
  <si>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</si>
  <si>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</si>
  <si>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</si>
  <si>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</si>
  <si>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</si>
  <si>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</si>
  <si>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</si>
  <si>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</si>
  <si>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</si>
  <si>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</si>
  <si>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</si>
  <si>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</si>
  <si>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</si>
  <si>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</si>
  <si>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</si>
  <si>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</si>
  <si>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</si>
  <si>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</si>
  <si>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</si>
  <si>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</si>
  <si>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</si>
  <si>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</si>
  <si>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</si>
  <si>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</si>
  <si>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</si>
  <si>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</si>
  <si>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</si>
  <si>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</si>
  <si>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</si>
  <si>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</si>
  <si>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</si>
  <si>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</si>
  <si>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</si>
  <si>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</si>
  <si>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</si>
  <si>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</si>
  <si>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</si>
  <si>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</si>
  <si>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</si>
  <si>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</si>
  <si>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</si>
  <si>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</si>
  <si>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</si>
  <si>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</si>
  <si>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</si>
  <si>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</si>
  <si>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</si>
  <si>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</si>
  <si>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</si>
  <si>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</si>
  <si>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</si>
  <si>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</si>
  <si>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</si>
  <si>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</si>
  <si>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</si>
  <si>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</si>
  <si>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</si>
  <si>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</si>
  <si>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</si>
  <si>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</si>
  <si>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</si>
  <si>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</si>
  <si>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</si>
  <si>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</si>
  <si>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</si>
  <si>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</si>
  <si>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</si>
  <si>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</si>
  <si>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</si>
  <si>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</si>
  <si>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</si>
  <si>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</si>
  <si>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</si>
  <si>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</si>
  <si>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</si>
  <si>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</si>
  <si>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</si>
  <si>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</si>
  <si>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</si>
  <si>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</si>
  <si>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</si>
  <si>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</si>
  <si>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</si>
  <si>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</si>
  <si>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</si>
  <si>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</si>
  <si>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</si>
  <si>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</si>
  <si>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</si>
  <si>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</si>
  <si>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</si>
  <si>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</si>
  <si>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</si>
  <si>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</si>
  <si>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</si>
  <si>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</si>
  <si>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</si>
  <si>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</si>
  <si>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</si>
  <si>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</si>
  <si>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</si>
  <si>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</si>
  <si>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</si>
  <si>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</si>
  <si>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</si>
  <si>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</si>
  <si>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</si>
  <si>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</si>
  <si>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</si>
  <si>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</si>
  <si>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</si>
  <si>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</si>
  <si>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</si>
  <si>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</si>
  <si>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</si>
  <si>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</si>
  <si>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</si>
  <si>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</si>
  <si>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</si>
  <si>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</si>
  <si>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</si>
  <si>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</si>
  <si>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</si>
  <si>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</si>
  <si>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</si>
  <si>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</si>
  <si>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</si>
  <si>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</si>
  <si>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</si>
  <si>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</si>
  <si>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</si>
  <si>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</si>
  <si>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</si>
  <si>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</si>
  <si>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</si>
  <si>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</si>
  <si>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</si>
  <si>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</si>
  <si>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</si>
  <si>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</si>
  <si>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</si>
  <si>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</si>
  <si>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</si>
  <si>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</si>
  <si>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</si>
  <si>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</si>
  <si>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</si>
  <si>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</si>
  <si>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</si>
  <si>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</si>
  <si>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</si>
  <si>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</si>
  <si>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</si>
  <si>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</si>
  <si>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</si>
  <si>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</si>
  <si>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</si>
  <si>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</si>
  <si>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</si>
  <si>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</si>
  <si>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</si>
  <si>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</si>
  <si>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</si>
  <si>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</si>
  <si>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</si>
  <si>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</si>
  <si>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S17N1                                                                                                                                                           </t>
  </si>
  <si>
    <t xml:space="preserve">_x000D_
</t>
  </si>
  <si>
    <t>S17_1N1sleep.edf</t>
  </si>
  <si>
    <t>S17_1N1sleep.SCO</t>
  </si>
  <si>
    <t>13:51:17</t>
  </si>
  <si>
    <t>106,0 min.</t>
  </si>
  <si>
    <t>212</t>
  </si>
  <si>
    <t>15:37:47</t>
  </si>
  <si>
    <t xml:space="preserve">1	EEG	F3-A2	2	EEG	F4-A1	3	EEG	C3-A2	4	EEG	C4-A1	5	EEG	O1-A2	6	EEG	O2-A1	7	EEG	ROC-A1	8	EEG	LOC-A2	9	EEG	EMG1-EMG2	10	EEG	ECG2-ECG1	11	EEG	Position													 																																																 			</t>
  </si>
  <si>
    <t>82,1</t>
  </si>
  <si>
    <t>0</t>
  </si>
  <si>
    <t>42</t>
  </si>
  <si>
    <t>NaN</t>
  </si>
  <si>
    <t>106,0</t>
  </si>
  <si>
    <t>87,0</t>
  </si>
  <si>
    <t>89,5</t>
  </si>
  <si>
    <t>17,0</t>
  </si>
  <si>
    <t>46,0</t>
  </si>
  <si>
    <t>24,0</t>
  </si>
  <si>
    <t>0,0</t>
  </si>
  <si>
    <t>19,0</t>
  </si>
  <si>
    <t>2,5</t>
  </si>
  <si>
    <t>100,0</t>
  </si>
  <si>
    <t>84,4</t>
  </si>
  <si>
    <t>16,0</t>
  </si>
  <si>
    <t>43,4</t>
  </si>
  <si>
    <t>22,6</t>
  </si>
  <si>
    <t>17,9</t>
  </si>
  <si>
    <t>2,4</t>
  </si>
  <si>
    <t>N/A</t>
  </si>
  <si>
    <t>19,5</t>
  </si>
  <si>
    <t>52,9</t>
  </si>
  <si>
    <t>27,6</t>
  </si>
  <si>
    <t>97,2</t>
  </si>
  <si>
    <t>51,4</t>
  </si>
  <si>
    <t>26,8</t>
  </si>
  <si>
    <t>2,8</t>
  </si>
  <si>
    <t>16,5</t>
  </si>
  <si>
    <t>24,5</t>
  </si>
  <si>
    <t>-1,0</t>
  </si>
  <si>
    <t>70,0</t>
  </si>
  <si>
    <t>8,0</t>
  </si>
  <si>
    <t>53,5</t>
  </si>
  <si>
    <t>0,0 - 0,0</t>
  </si>
  <si>
    <t xml:space="preserve">1	0,0	101,0	81,2	0,0	23,8	0	0	0	0	0	0	0	0	0,0	</t>
  </si>
  <si>
    <t>05/29/14</t>
  </si>
  <si>
    <t>0,00</t>
  </si>
  <si>
    <t>1,45</t>
  </si>
  <si>
    <t>0,32</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</si>
  <si>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</si>
  <si>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</si>
  <si>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</si>
  <si>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</si>
  <si>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</si>
  <si>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</si>
  <si>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</si>
  <si>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</si>
  <si>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</si>
  <si>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</si>
  <si>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</si>
  <si>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</si>
  <si>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</si>
  <si>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</si>
  <si>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</si>
  <si>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</si>
  <si>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</si>
  <si>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</si>
  <si>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</si>
  <si>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</si>
  <si>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</si>
  <si>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</si>
  <si>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</si>
  <si>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</si>
  <si>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</si>
  <si>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</si>
  <si>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</si>
  <si>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ECG2-ECG1</t>
  </si>
  <si>
    <t>11</t>
  </si>
  <si>
    <t>Position</t>
  </si>
  <si>
    <t>101,0</t>
  </si>
  <si>
    <t>81,2</t>
  </si>
  <si>
    <t>23,8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</si>
</sst>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4</c:v>
                </c:pt>
                <c:pt idx="34">
                  <c:v>4</c:v>
                </c:pt>
                <c:pt idx="35">
                  <c:v>4</c:v>
                </c:pt>
                <c:pt idx="36">
                  <c:v>6</c:v>
                </c:pt>
                <c:pt idx="37">
                  <c:v>4</c:v>
                </c:pt>
                <c:pt idx="38">
                  <c:v>4</c:v>
                </c:pt>
                <c:pt idx="39">
                  <c:v>6</c:v>
                </c:pt>
                <c:pt idx="40">
                  <c:v>6</c:v>
                </c:pt>
                <c:pt idx="41">
                  <c:v>4</c:v>
                </c:pt>
                <c:pt idx="42">
                  <c:v>4</c:v>
                </c:pt>
                <c:pt idx="43">
                  <c:v>4</c:v>
                </c:pt>
                <c:pt idx="44">
                  <c:v>6</c:v>
                </c:pt>
                <c:pt idx="45">
                  <c:v>4</c:v>
                </c:pt>
                <c:pt idx="46">
                  <c:v>4</c:v>
                </c:pt>
                <c:pt idx="47">
                  <c:v>4</c:v>
                </c:pt>
                <c:pt idx="48">
                  <c:v>6</c:v>
                </c:pt>
                <c:pt idx="49">
                  <c:v>3</c:v>
                </c:pt>
                <c:pt idx="50">
                  <c:v>3</c:v>
                </c:pt>
                <c:pt idx="51">
                  <c:v>4</c:v>
                </c:pt>
                <c:pt idx="52">
                  <c:v>4</c:v>
                </c:pt>
                <c:pt idx="53">
                  <c:v>4</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4</c:v>
                </c:pt>
                <c:pt idx="69">
                  <c:v>3</c:v>
                </c:pt>
                <c:pt idx="70">
                  <c:v>3</c:v>
                </c:pt>
                <c:pt idx="71">
                  <c:v>3</c:v>
                </c:pt>
                <c:pt idx="72">
                  <c:v>3</c:v>
                </c:pt>
                <c:pt idx="73">
                  <c:v>3</c:v>
                </c:pt>
                <c:pt idx="74">
                  <c:v>3</c:v>
                </c:pt>
                <c:pt idx="75">
                  <c:v>3</c:v>
                </c:pt>
                <c:pt idx="76">
                  <c:v>4</c:v>
                </c:pt>
                <c:pt idx="77">
                  <c:v>3</c:v>
                </c:pt>
                <c:pt idx="78">
                  <c:v>3</c:v>
                </c:pt>
                <c:pt idx="79">
                  <c:v>3</c:v>
                </c:pt>
                <c:pt idx="80">
                  <c:v>4</c:v>
                </c:pt>
                <c:pt idx="81">
                  <c:v>3</c:v>
                </c:pt>
                <c:pt idx="82">
                  <c:v>3</c:v>
                </c:pt>
                <c:pt idx="83">
                  <c:v>3</c:v>
                </c:pt>
                <c:pt idx="84">
                  <c:v>4</c:v>
                </c:pt>
                <c:pt idx="85">
                  <c:v>3</c:v>
                </c:pt>
                <c:pt idx="86">
                  <c:v>3</c:v>
                </c:pt>
                <c:pt idx="87">
                  <c:v>3</c:v>
                </c:pt>
                <c:pt idx="88">
                  <c:v>3</c:v>
                </c:pt>
                <c:pt idx="89">
                  <c:v>4</c:v>
                </c:pt>
                <c:pt idx="90">
                  <c:v>3</c:v>
                </c:pt>
                <c:pt idx="91">
                  <c:v>3</c:v>
                </c:pt>
                <c:pt idx="92">
                  <c:v>4</c:v>
                </c:pt>
                <c:pt idx="93">
                  <c:v>4</c:v>
                </c:pt>
                <c:pt idx="94">
                  <c:v>4</c:v>
                </c:pt>
                <c:pt idx="95">
                  <c:v>3</c:v>
                </c:pt>
                <c:pt idx="96">
                  <c:v>3</c:v>
                </c:pt>
                <c:pt idx="97">
                  <c:v>3</c:v>
                </c:pt>
                <c:pt idx="98">
                  <c:v>3</c:v>
                </c:pt>
                <c:pt idx="99">
                  <c:v>3</c:v>
                </c:pt>
                <c:pt idx="100">
                  <c:v>3</c:v>
                </c:pt>
                <c:pt idx="101">
                  <c:v>3</c:v>
                </c:pt>
                <c:pt idx="102">
                  <c:v>3</c:v>
                </c:pt>
                <c:pt idx="103">
                  <c:v>3</c:v>
                </c:pt>
                <c:pt idx="104">
                  <c:v>3</c:v>
                </c:pt>
                <c:pt idx="105">
                  <c:v>4</c:v>
                </c:pt>
                <c:pt idx="106">
                  <c:v>3</c:v>
                </c:pt>
                <c:pt idx="107">
                  <c:v>4</c:v>
                </c:pt>
                <c:pt idx="108">
                  <c:v>3</c:v>
                </c:pt>
                <c:pt idx="109">
                  <c:v>3</c:v>
                </c:pt>
                <c:pt idx="110">
                  <c:v>3</c:v>
                </c:pt>
                <c:pt idx="111">
                  <c:v>3</c:v>
                </c:pt>
                <c:pt idx="112">
                  <c:v>3</c:v>
                </c:pt>
                <c:pt idx="113">
                  <c:v>3</c:v>
                </c:pt>
                <c:pt idx="114">
                  <c:v>3</c:v>
                </c:pt>
                <c:pt idx="115">
                  <c:v>4</c:v>
                </c:pt>
                <c:pt idx="116">
                  <c:v>3</c:v>
                </c:pt>
                <c:pt idx="117">
                  <c:v>3</c:v>
                </c:pt>
                <c:pt idx="118">
                  <c:v>3</c:v>
                </c:pt>
                <c:pt idx="119">
                  <c:v>3</c:v>
                </c:pt>
                <c:pt idx="120">
                  <c:v>3</c:v>
                </c:pt>
                <c:pt idx="121">
                  <c:v>3</c:v>
                </c:pt>
                <c:pt idx="122">
                  <c:v>3</c:v>
                </c:pt>
                <c:pt idx="123">
                  <c:v>4</c:v>
                </c:pt>
                <c:pt idx="124">
                  <c:v>3</c:v>
                </c:pt>
                <c:pt idx="125">
                  <c:v>3</c:v>
                </c:pt>
                <c:pt idx="126">
                  <c:v>3</c:v>
                </c:pt>
                <c:pt idx="127">
                  <c:v>3</c:v>
                </c:pt>
                <c:pt idx="128">
                  <c:v>3</c:v>
                </c:pt>
                <c:pt idx="129">
                  <c:v>4</c:v>
                </c:pt>
                <c:pt idx="130">
                  <c:v>3</c:v>
                </c:pt>
                <c:pt idx="131">
                  <c:v>3</c:v>
                </c:pt>
                <c:pt idx="132">
                  <c:v>4</c:v>
                </c:pt>
                <c:pt idx="133">
                  <c:v>3</c:v>
                </c:pt>
                <c:pt idx="134">
                  <c:v>3</c:v>
                </c:pt>
                <c:pt idx="135">
                  <c:v>3</c:v>
                </c:pt>
                <c:pt idx="136">
                  <c:v>3</c:v>
                </c:pt>
                <c:pt idx="137">
                  <c:v>3</c:v>
                </c:pt>
                <c:pt idx="138">
                  <c:v>3</c:v>
                </c:pt>
                <c:pt idx="139">
                  <c:v>3</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4</c:v>
                </c:pt>
                <c:pt idx="189">
                  <c:v>3</c:v>
                </c:pt>
                <c:pt idx="190">
                  <c:v>4</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4</c:v>
                </c:pt>
                <c:pt idx="208">
                  <c:v>4</c:v>
                </c:pt>
                <c:pt idx="209">
                  <c:v>4</c:v>
                </c:pt>
                <c:pt idx="210">
                  <c:v>4</c:v>
                </c:pt>
                <c:pt idx="211">
                  <c:v>3</c:v>
                </c:pt>
                <c:pt idx="212">
                  <c:v>0</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9790464"/>
        <c:axId val="242470848"/>
      </c:lineChart>
      <c:catAx>
        <c:axId val="1697904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2470848"/>
        <c:crossesAt val="-1.25"/>
        <c:auto val="1"/>
        <c:lblAlgn val="ctr"/>
        <c:lblOffset val="100"/>
        <c:tickLblSkip val="120"/>
        <c:tickMarkSkip val="120"/>
        <c:noMultiLvlLbl val="0"/>
      </c:catAx>
      <c:valAx>
        <c:axId val="24247084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979046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41788.57708333333</c:v>
                </c:pt>
                <c:pt idx="1">
                  <c:v>41788.924305555556</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41788.57708333333</c:v>
                </c:pt>
                <c:pt idx="1">
                  <c:v>41788.924305555556</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41788.57708333333</c:v>
                </c:pt>
                <c:pt idx="1">
                  <c:v>41788.924305555556</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67841472"/>
        <c:axId val="267842048"/>
      </c:scatterChart>
      <c:valAx>
        <c:axId val="267841472"/>
        <c:scaling>
          <c:orientation val="minMax"/>
          <c:max val="41788.993749999994"/>
          <c:min val="41788.57708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7842048"/>
        <c:crosses val="autoZero"/>
        <c:crossBetween val="midCat"/>
        <c:majorUnit val="4.1666660000000001E-2"/>
      </c:valAx>
      <c:valAx>
        <c:axId val="26784204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678414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4</c:v>
                </c:pt>
                <c:pt idx="34">
                  <c:v>4</c:v>
                </c:pt>
                <c:pt idx="35">
                  <c:v>4</c:v>
                </c:pt>
                <c:pt idx="36">
                  <c:v>6</c:v>
                </c:pt>
                <c:pt idx="37">
                  <c:v>4</c:v>
                </c:pt>
                <c:pt idx="38">
                  <c:v>4</c:v>
                </c:pt>
                <c:pt idx="39">
                  <c:v>6</c:v>
                </c:pt>
                <c:pt idx="40">
                  <c:v>6</c:v>
                </c:pt>
                <c:pt idx="41">
                  <c:v>4</c:v>
                </c:pt>
                <c:pt idx="42">
                  <c:v>4</c:v>
                </c:pt>
                <c:pt idx="43">
                  <c:v>4</c:v>
                </c:pt>
                <c:pt idx="44">
                  <c:v>6</c:v>
                </c:pt>
                <c:pt idx="45">
                  <c:v>4</c:v>
                </c:pt>
                <c:pt idx="46">
                  <c:v>4</c:v>
                </c:pt>
                <c:pt idx="47">
                  <c:v>4</c:v>
                </c:pt>
                <c:pt idx="48">
                  <c:v>6</c:v>
                </c:pt>
                <c:pt idx="49">
                  <c:v>3</c:v>
                </c:pt>
                <c:pt idx="50">
                  <c:v>3</c:v>
                </c:pt>
                <c:pt idx="51">
                  <c:v>4</c:v>
                </c:pt>
                <c:pt idx="52">
                  <c:v>4</c:v>
                </c:pt>
                <c:pt idx="53">
                  <c:v>4</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4</c:v>
                </c:pt>
                <c:pt idx="69">
                  <c:v>3</c:v>
                </c:pt>
                <c:pt idx="70">
                  <c:v>3</c:v>
                </c:pt>
                <c:pt idx="71">
                  <c:v>3</c:v>
                </c:pt>
                <c:pt idx="72">
                  <c:v>3</c:v>
                </c:pt>
                <c:pt idx="73">
                  <c:v>3</c:v>
                </c:pt>
                <c:pt idx="74">
                  <c:v>3</c:v>
                </c:pt>
                <c:pt idx="75">
                  <c:v>3</c:v>
                </c:pt>
                <c:pt idx="76">
                  <c:v>4</c:v>
                </c:pt>
                <c:pt idx="77">
                  <c:v>3</c:v>
                </c:pt>
                <c:pt idx="78">
                  <c:v>3</c:v>
                </c:pt>
                <c:pt idx="79">
                  <c:v>3</c:v>
                </c:pt>
                <c:pt idx="80">
                  <c:v>4</c:v>
                </c:pt>
                <c:pt idx="81">
                  <c:v>3</c:v>
                </c:pt>
                <c:pt idx="82">
                  <c:v>3</c:v>
                </c:pt>
                <c:pt idx="83">
                  <c:v>3</c:v>
                </c:pt>
                <c:pt idx="84">
                  <c:v>4</c:v>
                </c:pt>
                <c:pt idx="85">
                  <c:v>3</c:v>
                </c:pt>
                <c:pt idx="86">
                  <c:v>3</c:v>
                </c:pt>
                <c:pt idx="87">
                  <c:v>3</c:v>
                </c:pt>
                <c:pt idx="88">
                  <c:v>3</c:v>
                </c:pt>
                <c:pt idx="89">
                  <c:v>4</c:v>
                </c:pt>
                <c:pt idx="90">
                  <c:v>3</c:v>
                </c:pt>
                <c:pt idx="91">
                  <c:v>3</c:v>
                </c:pt>
                <c:pt idx="92">
                  <c:v>4</c:v>
                </c:pt>
                <c:pt idx="93">
                  <c:v>4</c:v>
                </c:pt>
                <c:pt idx="94">
                  <c:v>4</c:v>
                </c:pt>
                <c:pt idx="95">
                  <c:v>3</c:v>
                </c:pt>
                <c:pt idx="96">
                  <c:v>3</c:v>
                </c:pt>
                <c:pt idx="97">
                  <c:v>3</c:v>
                </c:pt>
                <c:pt idx="98">
                  <c:v>3</c:v>
                </c:pt>
                <c:pt idx="99">
                  <c:v>3</c:v>
                </c:pt>
                <c:pt idx="100">
                  <c:v>3</c:v>
                </c:pt>
                <c:pt idx="101">
                  <c:v>3</c:v>
                </c:pt>
                <c:pt idx="102">
                  <c:v>3</c:v>
                </c:pt>
                <c:pt idx="103">
                  <c:v>3</c:v>
                </c:pt>
                <c:pt idx="104">
                  <c:v>3</c:v>
                </c:pt>
                <c:pt idx="105">
                  <c:v>4</c:v>
                </c:pt>
                <c:pt idx="106">
                  <c:v>3</c:v>
                </c:pt>
                <c:pt idx="107">
                  <c:v>4</c:v>
                </c:pt>
                <c:pt idx="108">
                  <c:v>3</c:v>
                </c:pt>
                <c:pt idx="109">
                  <c:v>3</c:v>
                </c:pt>
                <c:pt idx="110">
                  <c:v>3</c:v>
                </c:pt>
                <c:pt idx="111">
                  <c:v>3</c:v>
                </c:pt>
                <c:pt idx="112">
                  <c:v>3</c:v>
                </c:pt>
                <c:pt idx="113">
                  <c:v>3</c:v>
                </c:pt>
                <c:pt idx="114">
                  <c:v>3</c:v>
                </c:pt>
                <c:pt idx="115">
                  <c:v>4</c:v>
                </c:pt>
                <c:pt idx="116">
                  <c:v>3</c:v>
                </c:pt>
                <c:pt idx="117">
                  <c:v>3</c:v>
                </c:pt>
                <c:pt idx="118">
                  <c:v>3</c:v>
                </c:pt>
                <c:pt idx="119">
                  <c:v>3</c:v>
                </c:pt>
                <c:pt idx="120">
                  <c:v>3</c:v>
                </c:pt>
                <c:pt idx="121">
                  <c:v>3</c:v>
                </c:pt>
                <c:pt idx="122">
                  <c:v>3</c:v>
                </c:pt>
                <c:pt idx="123">
                  <c:v>4</c:v>
                </c:pt>
                <c:pt idx="124">
                  <c:v>3</c:v>
                </c:pt>
                <c:pt idx="125">
                  <c:v>3</c:v>
                </c:pt>
                <c:pt idx="126">
                  <c:v>3</c:v>
                </c:pt>
                <c:pt idx="127">
                  <c:v>3</c:v>
                </c:pt>
                <c:pt idx="128">
                  <c:v>3</c:v>
                </c:pt>
                <c:pt idx="129">
                  <c:v>4</c:v>
                </c:pt>
                <c:pt idx="130">
                  <c:v>3</c:v>
                </c:pt>
                <c:pt idx="131">
                  <c:v>3</c:v>
                </c:pt>
                <c:pt idx="132">
                  <c:v>4</c:v>
                </c:pt>
                <c:pt idx="133">
                  <c:v>3</c:v>
                </c:pt>
                <c:pt idx="134">
                  <c:v>3</c:v>
                </c:pt>
                <c:pt idx="135">
                  <c:v>3</c:v>
                </c:pt>
                <c:pt idx="136">
                  <c:v>3</c:v>
                </c:pt>
                <c:pt idx="137">
                  <c:v>3</c:v>
                </c:pt>
                <c:pt idx="138">
                  <c:v>3</c:v>
                </c:pt>
                <c:pt idx="139">
                  <c:v>3</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4</c:v>
                </c:pt>
                <c:pt idx="189">
                  <c:v>3</c:v>
                </c:pt>
                <c:pt idx="190">
                  <c:v>4</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4</c:v>
                </c:pt>
                <c:pt idx="208">
                  <c:v>4</c:v>
                </c:pt>
                <c:pt idx="209">
                  <c:v>4</c:v>
                </c:pt>
                <c:pt idx="210">
                  <c:v>4</c:v>
                </c:pt>
                <c:pt idx="211">
                  <c:v>3</c:v>
                </c:pt>
                <c:pt idx="212">
                  <c:v>0</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2286464"/>
        <c:axId val="103365376"/>
      </c:lineChart>
      <c:catAx>
        <c:axId val="1722864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3365376"/>
        <c:crossesAt val="-1.25"/>
        <c:auto val="1"/>
        <c:lblAlgn val="ctr"/>
        <c:lblOffset val="100"/>
        <c:tickLblSkip val="120"/>
        <c:tickMarkSkip val="120"/>
        <c:noMultiLvlLbl val="0"/>
      </c:catAx>
      <c:valAx>
        <c:axId val="10336537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228646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2286976"/>
        <c:axId val="169280064"/>
      </c:lineChart>
      <c:catAx>
        <c:axId val="1722869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280064"/>
        <c:crosses val="autoZero"/>
        <c:auto val="1"/>
        <c:lblAlgn val="ctr"/>
        <c:lblOffset val="100"/>
        <c:tickLblSkip val="120"/>
        <c:tickMarkSkip val="120"/>
        <c:noMultiLvlLbl val="0"/>
      </c:catAx>
      <c:valAx>
        <c:axId val="16928006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228697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2287488"/>
        <c:axId val="169281792"/>
      </c:lineChart>
      <c:catAx>
        <c:axId val="1722874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281792"/>
        <c:crosses val="autoZero"/>
        <c:auto val="1"/>
        <c:lblAlgn val="ctr"/>
        <c:lblOffset val="100"/>
        <c:tickLblSkip val="120"/>
        <c:tickMarkSkip val="120"/>
        <c:noMultiLvlLbl val="0"/>
      </c:catAx>
      <c:valAx>
        <c:axId val="16928179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22874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2285952"/>
        <c:axId val="169286976"/>
      </c:lineChart>
      <c:catAx>
        <c:axId val="1722859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286976"/>
        <c:crosses val="autoZero"/>
        <c:auto val="1"/>
        <c:lblAlgn val="ctr"/>
        <c:lblOffset val="100"/>
        <c:tickLblSkip val="120"/>
        <c:tickMarkSkip val="120"/>
        <c:noMultiLvlLbl val="0"/>
      </c:catAx>
      <c:valAx>
        <c:axId val="16928697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228595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57187072"/>
        <c:axId val="170295872"/>
      </c:barChart>
      <c:catAx>
        <c:axId val="1571870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70295872"/>
        <c:crossesAt val="0"/>
        <c:auto val="1"/>
        <c:lblAlgn val="ctr"/>
        <c:lblOffset val="100"/>
        <c:tickLblSkip val="5"/>
        <c:tickMarkSkip val="5"/>
        <c:noMultiLvlLbl val="0"/>
      </c:catAx>
      <c:valAx>
        <c:axId val="17029587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718707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41788.57708333333</c:v>
                </c:pt>
                <c:pt idx="1">
                  <c:v>41788.924305555556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41788.57708333333</c:v>
                </c:pt>
                <c:pt idx="1">
                  <c:v>41788.924305555556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41788.57708333333</c:v>
                </c:pt>
                <c:pt idx="1">
                  <c:v>41788.924305555556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41788.57708333333</c:v>
                </c:pt>
                <c:pt idx="1">
                  <c:v>41788.924305555556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41788.57708333333</c:v>
                </c:pt>
                <c:pt idx="1">
                  <c:v>41788.924305555556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41788.57708333333</c:v>
                </c:pt>
                <c:pt idx="1">
                  <c:v>41788.924305555556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41788.57708333333</c:v>
                </c:pt>
                <c:pt idx="1">
                  <c:v>41788.924305555556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41788.57708333333</c:v>
                </c:pt>
                <c:pt idx="1">
                  <c:v>41788.924305555556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70298176"/>
        <c:axId val="170299328"/>
      </c:scatterChart>
      <c:valAx>
        <c:axId val="170298176"/>
        <c:scaling>
          <c:orientation val="minMax"/>
          <c:max val="41788.993749999994"/>
          <c:min val="41788.57708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0299328"/>
        <c:crosses val="autoZero"/>
        <c:crossBetween val="midCat"/>
        <c:majorUnit val="4.1666660000000001E-2"/>
      </c:valAx>
      <c:valAx>
        <c:axId val="17029932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7029817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9788928"/>
        <c:axId val="219186304"/>
      </c:lineChart>
      <c:catAx>
        <c:axId val="1697889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9186304"/>
        <c:crosses val="autoZero"/>
        <c:auto val="1"/>
        <c:lblAlgn val="ctr"/>
        <c:lblOffset val="100"/>
        <c:tickLblSkip val="120"/>
        <c:tickMarkSkip val="120"/>
        <c:noMultiLvlLbl val="0"/>
      </c:catAx>
      <c:valAx>
        <c:axId val="21918630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7889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9425408"/>
        <c:axId val="219188032"/>
      </c:lineChart>
      <c:catAx>
        <c:axId val="1694254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19188032"/>
        <c:crosses val="autoZero"/>
        <c:auto val="1"/>
        <c:lblAlgn val="ctr"/>
        <c:lblOffset val="100"/>
        <c:tickLblSkip val="120"/>
        <c:tickMarkSkip val="120"/>
        <c:noMultiLvlLbl val="0"/>
      </c:catAx>
      <c:valAx>
        <c:axId val="21918803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4254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9789440"/>
        <c:axId val="219189760"/>
      </c:lineChart>
      <c:catAx>
        <c:axId val="1697894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19189760"/>
        <c:crosses val="autoZero"/>
        <c:auto val="1"/>
        <c:lblAlgn val="ctr"/>
        <c:lblOffset val="100"/>
        <c:tickLblSkip val="120"/>
        <c:tickMarkSkip val="120"/>
        <c:noMultiLvlLbl val="0"/>
      </c:catAx>
      <c:valAx>
        <c:axId val="21918976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7894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41788.57708333333</c:v>
                </c:pt>
                <c:pt idx="1">
                  <c:v>41788.924305555556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41788.57708333333</c:v>
                </c:pt>
                <c:pt idx="1">
                  <c:v>41788.924305555556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41788.57708333333</c:v>
                </c:pt>
                <c:pt idx="1">
                  <c:v>41788.924305555556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41788.57708333333</c:v>
                </c:pt>
                <c:pt idx="1">
                  <c:v>41788.924305555556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41788.57708333333</c:v>
                </c:pt>
                <c:pt idx="1">
                  <c:v>41788.924305555556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41788.57708333333</c:v>
                </c:pt>
                <c:pt idx="1">
                  <c:v>41788.924305555556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41788.57708333333</c:v>
                </c:pt>
                <c:pt idx="1">
                  <c:v>41788.924305555556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41788.57708333333</c:v>
                </c:pt>
                <c:pt idx="1">
                  <c:v>41788.924305555556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42473152"/>
        <c:axId val="242473728"/>
      </c:scatterChart>
      <c:valAx>
        <c:axId val="242473152"/>
        <c:scaling>
          <c:orientation val="minMax"/>
          <c:max val="41788.993749999994"/>
          <c:min val="41788.57708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2473728"/>
        <c:crosses val="autoZero"/>
        <c:crossBetween val="midCat"/>
        <c:majorUnit val="4.1666660000000001E-2"/>
      </c:valAx>
      <c:valAx>
        <c:axId val="24247372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4247315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89,5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3313920"/>
        <c:axId val="251789888"/>
      </c:lineChart>
      <c:catAx>
        <c:axId val="633139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789888"/>
        <c:crosses val="autoZero"/>
        <c:auto val="1"/>
        <c:lblAlgn val="ctr"/>
        <c:lblOffset val="100"/>
        <c:tickLblSkip val="120"/>
        <c:tickMarkSkip val="120"/>
        <c:noMultiLvlLbl val="0"/>
      </c:catAx>
      <c:valAx>
        <c:axId val="25178988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6331392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4388608"/>
        <c:axId val="251796224"/>
      </c:lineChart>
      <c:catAx>
        <c:axId val="643886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796224"/>
        <c:crosses val="autoZero"/>
        <c:auto val="1"/>
        <c:lblAlgn val="ctr"/>
        <c:lblOffset val="100"/>
        <c:tickLblSkip val="120"/>
        <c:tickMarkSkip val="120"/>
        <c:noMultiLvlLbl val="0"/>
      </c:catAx>
      <c:valAx>
        <c:axId val="25179622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6438860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4409088"/>
        <c:axId val="267797632"/>
      </c:lineChart>
      <c:catAx>
        <c:axId val="644090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7797632"/>
        <c:crosses val="autoZero"/>
        <c:auto val="1"/>
        <c:lblAlgn val="ctr"/>
        <c:lblOffset val="100"/>
        <c:tickLblSkip val="120"/>
        <c:tickMarkSkip val="120"/>
        <c:noMultiLvlLbl val="0"/>
      </c:catAx>
      <c:valAx>
        <c:axId val="26779763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6440908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5612800"/>
        <c:axId val="267800512"/>
      </c:lineChart>
      <c:catAx>
        <c:axId val="656128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7800512"/>
        <c:crosses val="autoZero"/>
        <c:auto val="1"/>
        <c:lblAlgn val="ctr"/>
        <c:lblOffset val="100"/>
        <c:tickLblSkip val="120"/>
        <c:tickMarkSkip val="120"/>
        <c:noMultiLvlLbl val="0"/>
      </c:catAx>
      <c:valAx>
        <c:axId val="26780051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656128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4</c:v>
                </c:pt>
                <c:pt idx="34">
                  <c:v>4</c:v>
                </c:pt>
                <c:pt idx="35">
                  <c:v>4</c:v>
                </c:pt>
                <c:pt idx="36">
                  <c:v>6</c:v>
                </c:pt>
                <c:pt idx="37">
                  <c:v>4</c:v>
                </c:pt>
                <c:pt idx="38">
                  <c:v>4</c:v>
                </c:pt>
                <c:pt idx="39">
                  <c:v>6</c:v>
                </c:pt>
                <c:pt idx="40">
                  <c:v>6</c:v>
                </c:pt>
                <c:pt idx="41">
                  <c:v>4</c:v>
                </c:pt>
                <c:pt idx="42">
                  <c:v>4</c:v>
                </c:pt>
                <c:pt idx="43">
                  <c:v>4</c:v>
                </c:pt>
                <c:pt idx="44">
                  <c:v>6</c:v>
                </c:pt>
                <c:pt idx="45">
                  <c:v>4</c:v>
                </c:pt>
                <c:pt idx="46">
                  <c:v>4</c:v>
                </c:pt>
                <c:pt idx="47">
                  <c:v>4</c:v>
                </c:pt>
                <c:pt idx="48">
                  <c:v>6</c:v>
                </c:pt>
                <c:pt idx="49">
                  <c:v>3</c:v>
                </c:pt>
                <c:pt idx="50">
                  <c:v>3</c:v>
                </c:pt>
                <c:pt idx="51">
                  <c:v>4</c:v>
                </c:pt>
                <c:pt idx="52">
                  <c:v>4</c:v>
                </c:pt>
                <c:pt idx="53">
                  <c:v>4</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4</c:v>
                </c:pt>
                <c:pt idx="69">
                  <c:v>3</c:v>
                </c:pt>
                <c:pt idx="70">
                  <c:v>3</c:v>
                </c:pt>
                <c:pt idx="71">
                  <c:v>3</c:v>
                </c:pt>
                <c:pt idx="72">
                  <c:v>3</c:v>
                </c:pt>
                <c:pt idx="73">
                  <c:v>3</c:v>
                </c:pt>
                <c:pt idx="74">
                  <c:v>3</c:v>
                </c:pt>
                <c:pt idx="75">
                  <c:v>3</c:v>
                </c:pt>
                <c:pt idx="76">
                  <c:v>4</c:v>
                </c:pt>
                <c:pt idx="77">
                  <c:v>3</c:v>
                </c:pt>
                <c:pt idx="78">
                  <c:v>3</c:v>
                </c:pt>
                <c:pt idx="79">
                  <c:v>3</c:v>
                </c:pt>
                <c:pt idx="80">
                  <c:v>4</c:v>
                </c:pt>
                <c:pt idx="81">
                  <c:v>3</c:v>
                </c:pt>
                <c:pt idx="82">
                  <c:v>3</c:v>
                </c:pt>
                <c:pt idx="83">
                  <c:v>3</c:v>
                </c:pt>
                <c:pt idx="84">
                  <c:v>4</c:v>
                </c:pt>
                <c:pt idx="85">
                  <c:v>3</c:v>
                </c:pt>
                <c:pt idx="86">
                  <c:v>3</c:v>
                </c:pt>
                <c:pt idx="87">
                  <c:v>3</c:v>
                </c:pt>
                <c:pt idx="88">
                  <c:v>3</c:v>
                </c:pt>
                <c:pt idx="89">
                  <c:v>4</c:v>
                </c:pt>
                <c:pt idx="90">
                  <c:v>3</c:v>
                </c:pt>
                <c:pt idx="91">
                  <c:v>3</c:v>
                </c:pt>
                <c:pt idx="92">
                  <c:v>4</c:v>
                </c:pt>
                <c:pt idx="93">
                  <c:v>4</c:v>
                </c:pt>
                <c:pt idx="94">
                  <c:v>4</c:v>
                </c:pt>
                <c:pt idx="95">
                  <c:v>3</c:v>
                </c:pt>
                <c:pt idx="96">
                  <c:v>3</c:v>
                </c:pt>
                <c:pt idx="97">
                  <c:v>3</c:v>
                </c:pt>
                <c:pt idx="98">
                  <c:v>3</c:v>
                </c:pt>
                <c:pt idx="99">
                  <c:v>3</c:v>
                </c:pt>
                <c:pt idx="100">
                  <c:v>3</c:v>
                </c:pt>
                <c:pt idx="101">
                  <c:v>3</c:v>
                </c:pt>
                <c:pt idx="102">
                  <c:v>3</c:v>
                </c:pt>
                <c:pt idx="103">
                  <c:v>3</c:v>
                </c:pt>
                <c:pt idx="104">
                  <c:v>3</c:v>
                </c:pt>
                <c:pt idx="105">
                  <c:v>4</c:v>
                </c:pt>
                <c:pt idx="106">
                  <c:v>3</c:v>
                </c:pt>
                <c:pt idx="107">
                  <c:v>4</c:v>
                </c:pt>
                <c:pt idx="108">
                  <c:v>3</c:v>
                </c:pt>
                <c:pt idx="109">
                  <c:v>3</c:v>
                </c:pt>
                <c:pt idx="110">
                  <c:v>3</c:v>
                </c:pt>
                <c:pt idx="111">
                  <c:v>3</c:v>
                </c:pt>
                <c:pt idx="112">
                  <c:v>3</c:v>
                </c:pt>
                <c:pt idx="113">
                  <c:v>3</c:v>
                </c:pt>
                <c:pt idx="114">
                  <c:v>3</c:v>
                </c:pt>
                <c:pt idx="115">
                  <c:v>4</c:v>
                </c:pt>
                <c:pt idx="116">
                  <c:v>3</c:v>
                </c:pt>
                <c:pt idx="117">
                  <c:v>3</c:v>
                </c:pt>
                <c:pt idx="118">
                  <c:v>3</c:v>
                </c:pt>
                <c:pt idx="119">
                  <c:v>3</c:v>
                </c:pt>
                <c:pt idx="120">
                  <c:v>3</c:v>
                </c:pt>
                <c:pt idx="121">
                  <c:v>3</c:v>
                </c:pt>
                <c:pt idx="122">
                  <c:v>3</c:v>
                </c:pt>
                <c:pt idx="123">
                  <c:v>4</c:v>
                </c:pt>
                <c:pt idx="124">
                  <c:v>3</c:v>
                </c:pt>
                <c:pt idx="125">
                  <c:v>3</c:v>
                </c:pt>
                <c:pt idx="126">
                  <c:v>3</c:v>
                </c:pt>
                <c:pt idx="127">
                  <c:v>3</c:v>
                </c:pt>
                <c:pt idx="128">
                  <c:v>3</c:v>
                </c:pt>
                <c:pt idx="129">
                  <c:v>4</c:v>
                </c:pt>
                <c:pt idx="130">
                  <c:v>3</c:v>
                </c:pt>
                <c:pt idx="131">
                  <c:v>3</c:v>
                </c:pt>
                <c:pt idx="132">
                  <c:v>4</c:v>
                </c:pt>
                <c:pt idx="133">
                  <c:v>3</c:v>
                </c:pt>
                <c:pt idx="134">
                  <c:v>3</c:v>
                </c:pt>
                <c:pt idx="135">
                  <c:v>3</c:v>
                </c:pt>
                <c:pt idx="136">
                  <c:v>3</c:v>
                </c:pt>
                <c:pt idx="137">
                  <c:v>3</c:v>
                </c:pt>
                <c:pt idx="138">
                  <c:v>3</c:v>
                </c:pt>
                <c:pt idx="139">
                  <c:v>3</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4</c:v>
                </c:pt>
                <c:pt idx="189">
                  <c:v>3</c:v>
                </c:pt>
                <c:pt idx="190">
                  <c:v>4</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4</c:v>
                </c:pt>
                <c:pt idx="208">
                  <c:v>4</c:v>
                </c:pt>
                <c:pt idx="209">
                  <c:v>4</c:v>
                </c:pt>
                <c:pt idx="210">
                  <c:v>4</c:v>
                </c:pt>
                <c:pt idx="211">
                  <c:v>3</c:v>
                </c:pt>
                <c:pt idx="212">
                  <c:v>0</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5402240"/>
        <c:axId val="267802240"/>
      </c:lineChart>
      <c:catAx>
        <c:axId val="754022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7802240"/>
        <c:crossesAt val="-1.25"/>
        <c:auto val="1"/>
        <c:lblAlgn val="ctr"/>
        <c:lblOffset val="100"/>
        <c:tickLblSkip val="120"/>
        <c:tickMarkSkip val="120"/>
        <c:noMultiLvlLbl val="0"/>
      </c:catAx>
      <c:valAx>
        <c:axId val="2678022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540224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5401728"/>
        <c:axId val="267803968"/>
      </c:lineChart>
      <c:catAx>
        <c:axId val="754017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7803968"/>
        <c:crosses val="autoZero"/>
        <c:auto val="1"/>
        <c:lblAlgn val="ctr"/>
        <c:lblOffset val="100"/>
        <c:tickLblSkip val="120"/>
        <c:tickMarkSkip val="120"/>
        <c:noMultiLvlLbl val="0"/>
      </c:catAx>
      <c:valAx>
        <c:axId val="26780396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54017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41788.57708333333</c:v>
                </c:pt>
                <c:pt idx="1">
                  <c:v>41788.577430555553</c:v>
                </c:pt>
                <c:pt idx="2">
                  <c:v>41788.577777777777</c:v>
                </c:pt>
                <c:pt idx="3">
                  <c:v>41788.578125</c:v>
                </c:pt>
                <c:pt idx="4">
                  <c:v>41788.578472222216</c:v>
                </c:pt>
                <c:pt idx="5">
                  <c:v>41788.578819444439</c:v>
                </c:pt>
                <c:pt idx="6">
                  <c:v>41788.579166666663</c:v>
                </c:pt>
                <c:pt idx="7">
                  <c:v>41788.579513888886</c:v>
                </c:pt>
                <c:pt idx="8">
                  <c:v>41788.579861111109</c:v>
                </c:pt>
                <c:pt idx="9">
                  <c:v>41788.580208333333</c:v>
                </c:pt>
                <c:pt idx="10">
                  <c:v>41788.580555555549</c:v>
                </c:pt>
                <c:pt idx="11">
                  <c:v>41788.580902777772</c:v>
                </c:pt>
                <c:pt idx="12">
                  <c:v>41788.581249999996</c:v>
                </c:pt>
                <c:pt idx="13">
                  <c:v>41788.581597222219</c:v>
                </c:pt>
                <c:pt idx="14">
                  <c:v>41788.581944444442</c:v>
                </c:pt>
                <c:pt idx="15">
                  <c:v>41788.582291666666</c:v>
                </c:pt>
                <c:pt idx="16">
                  <c:v>41788.582638888889</c:v>
                </c:pt>
                <c:pt idx="17">
                  <c:v>41788.582986111105</c:v>
                </c:pt>
                <c:pt idx="18">
                  <c:v>41788.583333333328</c:v>
                </c:pt>
                <c:pt idx="19">
                  <c:v>41788.583680555552</c:v>
                </c:pt>
                <c:pt idx="20">
                  <c:v>41788.584027777775</c:v>
                </c:pt>
                <c:pt idx="21">
                  <c:v>41788.584374999999</c:v>
                </c:pt>
                <c:pt idx="22">
                  <c:v>41788.584722222222</c:v>
                </c:pt>
                <c:pt idx="23">
                  <c:v>41788.585069444438</c:v>
                </c:pt>
                <c:pt idx="24">
                  <c:v>41788.585416666661</c:v>
                </c:pt>
                <c:pt idx="25">
                  <c:v>41788.585763888885</c:v>
                </c:pt>
                <c:pt idx="26">
                  <c:v>41788.586111111108</c:v>
                </c:pt>
                <c:pt idx="27">
                  <c:v>41788.586458333331</c:v>
                </c:pt>
                <c:pt idx="28">
                  <c:v>41788.586805555555</c:v>
                </c:pt>
                <c:pt idx="29">
                  <c:v>41788.587152777771</c:v>
                </c:pt>
                <c:pt idx="30">
                  <c:v>41788.587499999994</c:v>
                </c:pt>
                <c:pt idx="31">
                  <c:v>41788.587847222218</c:v>
                </c:pt>
                <c:pt idx="32">
                  <c:v>41788.588194444441</c:v>
                </c:pt>
                <c:pt idx="33">
                  <c:v>41788.588541666664</c:v>
                </c:pt>
                <c:pt idx="34">
                  <c:v>41788.588888888888</c:v>
                </c:pt>
                <c:pt idx="35">
                  <c:v>41788.589236111111</c:v>
                </c:pt>
                <c:pt idx="36">
                  <c:v>41788.589583333327</c:v>
                </c:pt>
                <c:pt idx="37">
                  <c:v>41788.58993055555</c:v>
                </c:pt>
                <c:pt idx="38">
                  <c:v>41788.590277777774</c:v>
                </c:pt>
                <c:pt idx="39">
                  <c:v>41788.590624999997</c:v>
                </c:pt>
                <c:pt idx="40">
                  <c:v>41788.59097222222</c:v>
                </c:pt>
                <c:pt idx="41">
                  <c:v>41788.591319444444</c:v>
                </c:pt>
                <c:pt idx="42">
                  <c:v>41788.59166666666</c:v>
                </c:pt>
                <c:pt idx="43">
                  <c:v>41788.592013888883</c:v>
                </c:pt>
                <c:pt idx="44">
                  <c:v>41788.592361111107</c:v>
                </c:pt>
                <c:pt idx="45">
                  <c:v>41788.59270833333</c:v>
                </c:pt>
                <c:pt idx="46">
                  <c:v>41788.593055555553</c:v>
                </c:pt>
                <c:pt idx="47">
                  <c:v>41788.593402777777</c:v>
                </c:pt>
                <c:pt idx="48">
                  <c:v>41788.59375</c:v>
                </c:pt>
                <c:pt idx="49">
                  <c:v>41788.594097222216</c:v>
                </c:pt>
                <c:pt idx="50">
                  <c:v>41788.594444444439</c:v>
                </c:pt>
                <c:pt idx="51">
                  <c:v>41788.594791666663</c:v>
                </c:pt>
                <c:pt idx="52">
                  <c:v>41788.595138888886</c:v>
                </c:pt>
                <c:pt idx="53">
                  <c:v>41788.595486111109</c:v>
                </c:pt>
                <c:pt idx="54">
                  <c:v>41788.595833333333</c:v>
                </c:pt>
                <c:pt idx="55">
                  <c:v>41788.596180555549</c:v>
                </c:pt>
                <c:pt idx="56">
                  <c:v>41788.596527777772</c:v>
                </c:pt>
                <c:pt idx="57">
                  <c:v>41788.596874999996</c:v>
                </c:pt>
                <c:pt idx="58">
                  <c:v>41788.597222222219</c:v>
                </c:pt>
                <c:pt idx="59">
                  <c:v>41788.597569444442</c:v>
                </c:pt>
                <c:pt idx="60">
                  <c:v>41788.597916666666</c:v>
                </c:pt>
                <c:pt idx="61">
                  <c:v>41788.598263888889</c:v>
                </c:pt>
                <c:pt idx="62">
                  <c:v>41788.598611111105</c:v>
                </c:pt>
                <c:pt idx="63">
                  <c:v>41788.598958333328</c:v>
                </c:pt>
                <c:pt idx="64">
                  <c:v>41788.599305555552</c:v>
                </c:pt>
                <c:pt idx="65">
                  <c:v>41788.599652777775</c:v>
                </c:pt>
                <c:pt idx="66">
                  <c:v>41788.6</c:v>
                </c:pt>
                <c:pt idx="67">
                  <c:v>41788.600347222222</c:v>
                </c:pt>
                <c:pt idx="68">
                  <c:v>41788.600694444438</c:v>
                </c:pt>
                <c:pt idx="69">
                  <c:v>41788.601041666661</c:v>
                </c:pt>
                <c:pt idx="70">
                  <c:v>41788.601388888885</c:v>
                </c:pt>
                <c:pt idx="71">
                  <c:v>41788.601736111108</c:v>
                </c:pt>
                <c:pt idx="72">
                  <c:v>41788.602083333331</c:v>
                </c:pt>
                <c:pt idx="73">
                  <c:v>41788.602430555555</c:v>
                </c:pt>
                <c:pt idx="74">
                  <c:v>41788.602777777771</c:v>
                </c:pt>
                <c:pt idx="75">
                  <c:v>41788.603124999994</c:v>
                </c:pt>
                <c:pt idx="76">
                  <c:v>41788.603472222218</c:v>
                </c:pt>
                <c:pt idx="77">
                  <c:v>41788.603819444441</c:v>
                </c:pt>
                <c:pt idx="78">
                  <c:v>41788.604166666664</c:v>
                </c:pt>
                <c:pt idx="79">
                  <c:v>41788.604513888888</c:v>
                </c:pt>
                <c:pt idx="80">
                  <c:v>41788.604861111111</c:v>
                </c:pt>
                <c:pt idx="81">
                  <c:v>41788.605208333327</c:v>
                </c:pt>
                <c:pt idx="82">
                  <c:v>41788.60555555555</c:v>
                </c:pt>
                <c:pt idx="83">
                  <c:v>41788.605902777774</c:v>
                </c:pt>
                <c:pt idx="84">
                  <c:v>41788.606249999997</c:v>
                </c:pt>
                <c:pt idx="85">
                  <c:v>41788.60659722222</c:v>
                </c:pt>
                <c:pt idx="86">
                  <c:v>41788.606944444444</c:v>
                </c:pt>
                <c:pt idx="87">
                  <c:v>41788.60729166666</c:v>
                </c:pt>
                <c:pt idx="88">
                  <c:v>41788.607638888883</c:v>
                </c:pt>
                <c:pt idx="89">
                  <c:v>41788.607986111107</c:v>
                </c:pt>
                <c:pt idx="90">
                  <c:v>41788.60833333333</c:v>
                </c:pt>
                <c:pt idx="91">
                  <c:v>41788.608680555553</c:v>
                </c:pt>
                <c:pt idx="92">
                  <c:v>41788.609027777777</c:v>
                </c:pt>
                <c:pt idx="93">
                  <c:v>41788.609375</c:v>
                </c:pt>
                <c:pt idx="94">
                  <c:v>41788.609722222216</c:v>
                </c:pt>
                <c:pt idx="95">
                  <c:v>41788.610069444439</c:v>
                </c:pt>
                <c:pt idx="96">
                  <c:v>41788.610416666663</c:v>
                </c:pt>
                <c:pt idx="97">
                  <c:v>41788.610763888886</c:v>
                </c:pt>
                <c:pt idx="98">
                  <c:v>41788.611111111109</c:v>
                </c:pt>
                <c:pt idx="99">
                  <c:v>41788.611458333333</c:v>
                </c:pt>
                <c:pt idx="100">
                  <c:v>41788.611805555549</c:v>
                </c:pt>
                <c:pt idx="101">
                  <c:v>41788.612152777772</c:v>
                </c:pt>
                <c:pt idx="102">
                  <c:v>41788.612499999996</c:v>
                </c:pt>
                <c:pt idx="103">
                  <c:v>41788.612847222219</c:v>
                </c:pt>
                <c:pt idx="104">
                  <c:v>41788.613194444442</c:v>
                </c:pt>
                <c:pt idx="105">
                  <c:v>41788.613541666666</c:v>
                </c:pt>
                <c:pt idx="106">
                  <c:v>41788.613888888889</c:v>
                </c:pt>
                <c:pt idx="107">
                  <c:v>41788.614236111105</c:v>
                </c:pt>
                <c:pt idx="108">
                  <c:v>41788.614583333328</c:v>
                </c:pt>
                <c:pt idx="109">
                  <c:v>41788.614930555552</c:v>
                </c:pt>
                <c:pt idx="110">
                  <c:v>41788.615277777775</c:v>
                </c:pt>
                <c:pt idx="111">
                  <c:v>41788.615624999999</c:v>
                </c:pt>
                <c:pt idx="112">
                  <c:v>41788.615972222222</c:v>
                </c:pt>
                <c:pt idx="113">
                  <c:v>41788.616319444438</c:v>
                </c:pt>
                <c:pt idx="114">
                  <c:v>41788.616666666661</c:v>
                </c:pt>
                <c:pt idx="115">
                  <c:v>41788.617013888885</c:v>
                </c:pt>
                <c:pt idx="116">
                  <c:v>41788.617361111108</c:v>
                </c:pt>
                <c:pt idx="117">
                  <c:v>41788.617708333331</c:v>
                </c:pt>
                <c:pt idx="118">
                  <c:v>41788.618055555555</c:v>
                </c:pt>
                <c:pt idx="119">
                  <c:v>41788.618402777771</c:v>
                </c:pt>
                <c:pt idx="120">
                  <c:v>41788.618749999994</c:v>
                </c:pt>
                <c:pt idx="121">
                  <c:v>41788.619097222218</c:v>
                </c:pt>
                <c:pt idx="122">
                  <c:v>41788.619444444441</c:v>
                </c:pt>
                <c:pt idx="123">
                  <c:v>41788.619791666664</c:v>
                </c:pt>
                <c:pt idx="124">
                  <c:v>41788.620138888888</c:v>
                </c:pt>
                <c:pt idx="125">
                  <c:v>41788.620486111111</c:v>
                </c:pt>
                <c:pt idx="126">
                  <c:v>41788.620833333327</c:v>
                </c:pt>
                <c:pt idx="127">
                  <c:v>41788.62118055555</c:v>
                </c:pt>
                <c:pt idx="128">
                  <c:v>41788.621527777774</c:v>
                </c:pt>
                <c:pt idx="129">
                  <c:v>41788.621874999997</c:v>
                </c:pt>
                <c:pt idx="130">
                  <c:v>41788.62222222222</c:v>
                </c:pt>
                <c:pt idx="131">
                  <c:v>41788.622569444444</c:v>
                </c:pt>
                <c:pt idx="132">
                  <c:v>41788.62291666666</c:v>
                </c:pt>
                <c:pt idx="133">
                  <c:v>41788.623263888883</c:v>
                </c:pt>
                <c:pt idx="134">
                  <c:v>41788.623611111107</c:v>
                </c:pt>
                <c:pt idx="135">
                  <c:v>41788.62395833333</c:v>
                </c:pt>
                <c:pt idx="136">
                  <c:v>41788.624305555553</c:v>
                </c:pt>
                <c:pt idx="137">
                  <c:v>41788.624652777777</c:v>
                </c:pt>
                <c:pt idx="138">
                  <c:v>41788.625</c:v>
                </c:pt>
                <c:pt idx="139">
                  <c:v>41788.625347222216</c:v>
                </c:pt>
                <c:pt idx="140">
                  <c:v>41788.625694444439</c:v>
                </c:pt>
                <c:pt idx="141">
                  <c:v>41788.626041666663</c:v>
                </c:pt>
                <c:pt idx="142">
                  <c:v>41788.626388888886</c:v>
                </c:pt>
                <c:pt idx="143">
                  <c:v>41788.626736111109</c:v>
                </c:pt>
                <c:pt idx="144">
                  <c:v>41788.627083333333</c:v>
                </c:pt>
                <c:pt idx="145">
                  <c:v>41788.627430555549</c:v>
                </c:pt>
                <c:pt idx="146">
                  <c:v>41788.627777777772</c:v>
                </c:pt>
                <c:pt idx="147">
                  <c:v>41788.628124999996</c:v>
                </c:pt>
                <c:pt idx="148">
                  <c:v>41788.628472222219</c:v>
                </c:pt>
                <c:pt idx="149">
                  <c:v>41788.628819444442</c:v>
                </c:pt>
                <c:pt idx="150">
                  <c:v>41788.629166666666</c:v>
                </c:pt>
                <c:pt idx="151">
                  <c:v>41788.629513888889</c:v>
                </c:pt>
                <c:pt idx="152">
                  <c:v>41788.629861111105</c:v>
                </c:pt>
                <c:pt idx="153">
                  <c:v>41788.630208333328</c:v>
                </c:pt>
                <c:pt idx="154">
                  <c:v>41788.630555555552</c:v>
                </c:pt>
                <c:pt idx="155">
                  <c:v>41788.630902777775</c:v>
                </c:pt>
                <c:pt idx="156">
                  <c:v>41788.631249999999</c:v>
                </c:pt>
                <c:pt idx="157">
                  <c:v>41788.631597222222</c:v>
                </c:pt>
                <c:pt idx="158">
                  <c:v>41788.631944444438</c:v>
                </c:pt>
                <c:pt idx="159">
                  <c:v>41788.632291666661</c:v>
                </c:pt>
                <c:pt idx="160">
                  <c:v>41788.632638888885</c:v>
                </c:pt>
                <c:pt idx="161">
                  <c:v>41788.632986111108</c:v>
                </c:pt>
                <c:pt idx="162">
                  <c:v>41788.633333333331</c:v>
                </c:pt>
                <c:pt idx="163">
                  <c:v>41788.633680555555</c:v>
                </c:pt>
                <c:pt idx="164">
                  <c:v>41788.634027777771</c:v>
                </c:pt>
                <c:pt idx="165">
                  <c:v>41788.634374999994</c:v>
                </c:pt>
                <c:pt idx="166">
                  <c:v>41788.634722222218</c:v>
                </c:pt>
                <c:pt idx="167">
                  <c:v>41788.635069444441</c:v>
                </c:pt>
                <c:pt idx="168">
                  <c:v>41788.635416666664</c:v>
                </c:pt>
                <c:pt idx="169">
                  <c:v>41788.635763888888</c:v>
                </c:pt>
                <c:pt idx="170">
                  <c:v>41788.636111111111</c:v>
                </c:pt>
                <c:pt idx="171">
                  <c:v>41788.636458333327</c:v>
                </c:pt>
                <c:pt idx="172">
                  <c:v>41788.63680555555</c:v>
                </c:pt>
                <c:pt idx="173">
                  <c:v>41788.637152777774</c:v>
                </c:pt>
                <c:pt idx="174">
                  <c:v>41788.637499999997</c:v>
                </c:pt>
                <c:pt idx="175">
                  <c:v>41788.63784722222</c:v>
                </c:pt>
                <c:pt idx="176">
                  <c:v>41788.638194444444</c:v>
                </c:pt>
                <c:pt idx="177">
                  <c:v>41788.63854166666</c:v>
                </c:pt>
                <c:pt idx="178">
                  <c:v>41788.638888888883</c:v>
                </c:pt>
                <c:pt idx="179">
                  <c:v>41788.639236111107</c:v>
                </c:pt>
                <c:pt idx="180">
                  <c:v>41788.63958333333</c:v>
                </c:pt>
                <c:pt idx="181">
                  <c:v>41788.639930555553</c:v>
                </c:pt>
                <c:pt idx="182">
                  <c:v>41788.640277777777</c:v>
                </c:pt>
                <c:pt idx="183">
                  <c:v>41788.640625</c:v>
                </c:pt>
                <c:pt idx="184">
                  <c:v>41788.640972222216</c:v>
                </c:pt>
                <c:pt idx="185">
                  <c:v>41788.641319444439</c:v>
                </c:pt>
                <c:pt idx="186">
                  <c:v>41788.641666666663</c:v>
                </c:pt>
                <c:pt idx="187">
                  <c:v>41788.642013888886</c:v>
                </c:pt>
                <c:pt idx="188">
                  <c:v>41788.642361111109</c:v>
                </c:pt>
                <c:pt idx="189">
                  <c:v>41788.642708333333</c:v>
                </c:pt>
                <c:pt idx="190">
                  <c:v>41788.643055555549</c:v>
                </c:pt>
                <c:pt idx="191">
                  <c:v>41788.643402777772</c:v>
                </c:pt>
                <c:pt idx="192">
                  <c:v>41788.643749999996</c:v>
                </c:pt>
                <c:pt idx="193">
                  <c:v>41788.644097222219</c:v>
                </c:pt>
                <c:pt idx="194">
                  <c:v>41788.644444444442</c:v>
                </c:pt>
                <c:pt idx="195">
                  <c:v>41788.644791666666</c:v>
                </c:pt>
                <c:pt idx="196">
                  <c:v>41788.645138888889</c:v>
                </c:pt>
                <c:pt idx="197">
                  <c:v>41788.645486111105</c:v>
                </c:pt>
                <c:pt idx="198">
                  <c:v>41788.645833333328</c:v>
                </c:pt>
                <c:pt idx="199">
                  <c:v>41788.646180555552</c:v>
                </c:pt>
                <c:pt idx="200">
                  <c:v>41788.646527777775</c:v>
                </c:pt>
                <c:pt idx="201">
                  <c:v>41788.646874999999</c:v>
                </c:pt>
                <c:pt idx="202">
                  <c:v>41788.647222222222</c:v>
                </c:pt>
                <c:pt idx="203">
                  <c:v>41788.647569444438</c:v>
                </c:pt>
                <c:pt idx="204">
                  <c:v>41788.647916666661</c:v>
                </c:pt>
                <c:pt idx="205">
                  <c:v>41788.648263888885</c:v>
                </c:pt>
                <c:pt idx="206">
                  <c:v>41788.648611111108</c:v>
                </c:pt>
                <c:pt idx="207">
                  <c:v>41788.648958333331</c:v>
                </c:pt>
                <c:pt idx="208">
                  <c:v>41788.649305555555</c:v>
                </c:pt>
                <c:pt idx="209">
                  <c:v>41788.649652777771</c:v>
                </c:pt>
                <c:pt idx="210">
                  <c:v>41788.649999999994</c:v>
                </c:pt>
                <c:pt idx="211">
                  <c:v>41788.650347222218</c:v>
                </c:pt>
                <c:pt idx="212">
                  <c:v>41788.650694444441</c:v>
                </c:pt>
                <c:pt idx="213">
                  <c:v>41788.651041666664</c:v>
                </c:pt>
                <c:pt idx="214">
                  <c:v>41788.651388888888</c:v>
                </c:pt>
                <c:pt idx="215">
                  <c:v>41788.651736111111</c:v>
                </c:pt>
                <c:pt idx="216">
                  <c:v>41788.652083333327</c:v>
                </c:pt>
                <c:pt idx="217">
                  <c:v>41788.65243055555</c:v>
                </c:pt>
                <c:pt idx="218">
                  <c:v>41788.652777777774</c:v>
                </c:pt>
                <c:pt idx="219">
                  <c:v>41788.653124999997</c:v>
                </c:pt>
                <c:pt idx="220">
                  <c:v>41788.65347222222</c:v>
                </c:pt>
                <c:pt idx="221">
                  <c:v>41788.653819444444</c:v>
                </c:pt>
                <c:pt idx="222">
                  <c:v>41788.65416666666</c:v>
                </c:pt>
                <c:pt idx="223">
                  <c:v>41788.654513888883</c:v>
                </c:pt>
                <c:pt idx="224">
                  <c:v>41788.654861111107</c:v>
                </c:pt>
                <c:pt idx="225">
                  <c:v>41788.65520833333</c:v>
                </c:pt>
                <c:pt idx="226">
                  <c:v>41788.655555555553</c:v>
                </c:pt>
                <c:pt idx="227">
                  <c:v>41788.655902777777</c:v>
                </c:pt>
                <c:pt idx="228">
                  <c:v>41788.65625</c:v>
                </c:pt>
                <c:pt idx="229">
                  <c:v>41788.656597222216</c:v>
                </c:pt>
                <c:pt idx="230">
                  <c:v>41788.656944444439</c:v>
                </c:pt>
                <c:pt idx="231">
                  <c:v>41788.657291666663</c:v>
                </c:pt>
                <c:pt idx="232">
                  <c:v>41788.657638888886</c:v>
                </c:pt>
                <c:pt idx="233">
                  <c:v>41788.657986111109</c:v>
                </c:pt>
                <c:pt idx="234">
                  <c:v>41788.658333333333</c:v>
                </c:pt>
                <c:pt idx="235">
                  <c:v>41788.658680555549</c:v>
                </c:pt>
                <c:pt idx="236">
                  <c:v>41788.659027777772</c:v>
                </c:pt>
                <c:pt idx="237">
                  <c:v>41788.659374999996</c:v>
                </c:pt>
                <c:pt idx="238">
                  <c:v>41788.659722222219</c:v>
                </c:pt>
                <c:pt idx="239">
                  <c:v>41788.660069444442</c:v>
                </c:pt>
                <c:pt idx="240">
                  <c:v>41788.660416666666</c:v>
                </c:pt>
                <c:pt idx="241">
                  <c:v>41788.660763888889</c:v>
                </c:pt>
                <c:pt idx="242">
                  <c:v>41788.661111111105</c:v>
                </c:pt>
                <c:pt idx="243">
                  <c:v>41788.661458333328</c:v>
                </c:pt>
                <c:pt idx="244">
                  <c:v>41788.661805555552</c:v>
                </c:pt>
                <c:pt idx="245">
                  <c:v>41788.662152777775</c:v>
                </c:pt>
                <c:pt idx="246">
                  <c:v>41788.662499999999</c:v>
                </c:pt>
                <c:pt idx="247">
                  <c:v>41788.662847222222</c:v>
                </c:pt>
                <c:pt idx="248">
                  <c:v>41788.663194444438</c:v>
                </c:pt>
                <c:pt idx="249">
                  <c:v>41788.663541666661</c:v>
                </c:pt>
                <c:pt idx="250">
                  <c:v>41788.663888888885</c:v>
                </c:pt>
                <c:pt idx="251">
                  <c:v>41788.664236111108</c:v>
                </c:pt>
                <c:pt idx="252">
                  <c:v>41788.664583333331</c:v>
                </c:pt>
                <c:pt idx="253">
                  <c:v>41788.664930555555</c:v>
                </c:pt>
                <c:pt idx="254">
                  <c:v>41788.665277777771</c:v>
                </c:pt>
                <c:pt idx="255">
                  <c:v>41788.665624999994</c:v>
                </c:pt>
                <c:pt idx="256">
                  <c:v>41788.665972222218</c:v>
                </c:pt>
                <c:pt idx="257">
                  <c:v>41788.666319444441</c:v>
                </c:pt>
                <c:pt idx="258">
                  <c:v>41788.666666666664</c:v>
                </c:pt>
                <c:pt idx="259">
                  <c:v>41788.667013888888</c:v>
                </c:pt>
                <c:pt idx="260">
                  <c:v>41788.667361111111</c:v>
                </c:pt>
                <c:pt idx="261">
                  <c:v>41788.667708333327</c:v>
                </c:pt>
                <c:pt idx="262">
                  <c:v>41788.66805555555</c:v>
                </c:pt>
                <c:pt idx="263">
                  <c:v>41788.668402777774</c:v>
                </c:pt>
                <c:pt idx="264">
                  <c:v>41788.668749999997</c:v>
                </c:pt>
                <c:pt idx="265">
                  <c:v>41788.66909722222</c:v>
                </c:pt>
                <c:pt idx="266">
                  <c:v>41788.669444444444</c:v>
                </c:pt>
                <c:pt idx="267">
                  <c:v>41788.66979166666</c:v>
                </c:pt>
                <c:pt idx="268">
                  <c:v>41788.670138888883</c:v>
                </c:pt>
                <c:pt idx="269">
                  <c:v>41788.670486111107</c:v>
                </c:pt>
                <c:pt idx="270">
                  <c:v>41788.67083333333</c:v>
                </c:pt>
                <c:pt idx="271">
                  <c:v>41788.671180555553</c:v>
                </c:pt>
                <c:pt idx="272">
                  <c:v>41788.671527777777</c:v>
                </c:pt>
                <c:pt idx="273">
                  <c:v>41788.671875</c:v>
                </c:pt>
                <c:pt idx="274">
                  <c:v>41788.672222222216</c:v>
                </c:pt>
                <c:pt idx="275">
                  <c:v>41788.672569444439</c:v>
                </c:pt>
                <c:pt idx="276">
                  <c:v>41788.672916666663</c:v>
                </c:pt>
                <c:pt idx="277">
                  <c:v>41788.673263888886</c:v>
                </c:pt>
                <c:pt idx="278">
                  <c:v>41788.673611111109</c:v>
                </c:pt>
                <c:pt idx="279">
                  <c:v>41788.673958333333</c:v>
                </c:pt>
                <c:pt idx="280">
                  <c:v>41788.674305555549</c:v>
                </c:pt>
                <c:pt idx="281">
                  <c:v>41788.674652777772</c:v>
                </c:pt>
                <c:pt idx="282">
                  <c:v>41788.674999999996</c:v>
                </c:pt>
                <c:pt idx="283">
                  <c:v>41788.675347222219</c:v>
                </c:pt>
                <c:pt idx="284">
                  <c:v>41788.675694444442</c:v>
                </c:pt>
                <c:pt idx="285">
                  <c:v>41788.676041666666</c:v>
                </c:pt>
                <c:pt idx="286">
                  <c:v>41788.676388888889</c:v>
                </c:pt>
                <c:pt idx="287">
                  <c:v>41788.676736111105</c:v>
                </c:pt>
                <c:pt idx="288">
                  <c:v>41788.677083333328</c:v>
                </c:pt>
                <c:pt idx="289">
                  <c:v>41788.677430555552</c:v>
                </c:pt>
                <c:pt idx="290">
                  <c:v>41788.677777777775</c:v>
                </c:pt>
                <c:pt idx="291">
                  <c:v>41788.678124999999</c:v>
                </c:pt>
                <c:pt idx="292">
                  <c:v>41788.678472222222</c:v>
                </c:pt>
                <c:pt idx="293">
                  <c:v>41788.678819444438</c:v>
                </c:pt>
                <c:pt idx="294">
                  <c:v>41788.679166666661</c:v>
                </c:pt>
                <c:pt idx="295">
                  <c:v>41788.679513888885</c:v>
                </c:pt>
                <c:pt idx="296">
                  <c:v>41788.679861111108</c:v>
                </c:pt>
                <c:pt idx="297">
                  <c:v>41788.680208333331</c:v>
                </c:pt>
                <c:pt idx="298">
                  <c:v>41788.680555555555</c:v>
                </c:pt>
                <c:pt idx="299">
                  <c:v>41788.680902777771</c:v>
                </c:pt>
                <c:pt idx="300">
                  <c:v>41788.681249999994</c:v>
                </c:pt>
                <c:pt idx="301">
                  <c:v>41788.681597222218</c:v>
                </c:pt>
                <c:pt idx="302">
                  <c:v>41788.681944444441</c:v>
                </c:pt>
                <c:pt idx="303">
                  <c:v>41788.682291666664</c:v>
                </c:pt>
                <c:pt idx="304">
                  <c:v>41788.682638888888</c:v>
                </c:pt>
                <c:pt idx="305">
                  <c:v>41788.682986111111</c:v>
                </c:pt>
                <c:pt idx="306">
                  <c:v>41788.683333333327</c:v>
                </c:pt>
                <c:pt idx="307">
                  <c:v>41788.68368055555</c:v>
                </c:pt>
                <c:pt idx="308">
                  <c:v>41788.684027777774</c:v>
                </c:pt>
                <c:pt idx="309">
                  <c:v>41788.684374999997</c:v>
                </c:pt>
                <c:pt idx="310">
                  <c:v>41788.68472222222</c:v>
                </c:pt>
                <c:pt idx="311">
                  <c:v>41788.685069444444</c:v>
                </c:pt>
                <c:pt idx="312">
                  <c:v>41788.68541666666</c:v>
                </c:pt>
                <c:pt idx="313">
                  <c:v>41788.685763888883</c:v>
                </c:pt>
                <c:pt idx="314">
                  <c:v>41788.686111111107</c:v>
                </c:pt>
                <c:pt idx="315">
                  <c:v>41788.68645833333</c:v>
                </c:pt>
                <c:pt idx="316">
                  <c:v>41788.686805555553</c:v>
                </c:pt>
                <c:pt idx="317">
                  <c:v>41788.687152777777</c:v>
                </c:pt>
                <c:pt idx="318">
                  <c:v>41788.6875</c:v>
                </c:pt>
                <c:pt idx="319">
                  <c:v>41788.687847222216</c:v>
                </c:pt>
                <c:pt idx="320">
                  <c:v>41788.688194444439</c:v>
                </c:pt>
                <c:pt idx="321">
                  <c:v>41788.688541666663</c:v>
                </c:pt>
                <c:pt idx="322">
                  <c:v>41788.688888888886</c:v>
                </c:pt>
                <c:pt idx="323">
                  <c:v>41788.689236111109</c:v>
                </c:pt>
                <c:pt idx="324">
                  <c:v>41788.689583333333</c:v>
                </c:pt>
                <c:pt idx="325">
                  <c:v>41788.689930555549</c:v>
                </c:pt>
                <c:pt idx="326">
                  <c:v>41788.690277777772</c:v>
                </c:pt>
                <c:pt idx="327">
                  <c:v>41788.690624999996</c:v>
                </c:pt>
                <c:pt idx="328">
                  <c:v>41788.690972222219</c:v>
                </c:pt>
                <c:pt idx="329">
                  <c:v>41788.691319444442</c:v>
                </c:pt>
                <c:pt idx="330">
                  <c:v>41788.691666666666</c:v>
                </c:pt>
                <c:pt idx="331">
                  <c:v>41788.692013888889</c:v>
                </c:pt>
                <c:pt idx="332">
                  <c:v>41788.692361111105</c:v>
                </c:pt>
                <c:pt idx="333">
                  <c:v>41788.692708333328</c:v>
                </c:pt>
                <c:pt idx="334">
                  <c:v>41788.693055555552</c:v>
                </c:pt>
                <c:pt idx="335">
                  <c:v>41788.693402777775</c:v>
                </c:pt>
                <c:pt idx="336">
                  <c:v>41788.693749999999</c:v>
                </c:pt>
                <c:pt idx="337">
                  <c:v>41788.694097222222</c:v>
                </c:pt>
                <c:pt idx="338">
                  <c:v>41788.694444444438</c:v>
                </c:pt>
                <c:pt idx="339">
                  <c:v>41788.694791666661</c:v>
                </c:pt>
                <c:pt idx="340">
                  <c:v>41788.695138888885</c:v>
                </c:pt>
                <c:pt idx="341">
                  <c:v>41788.695486111108</c:v>
                </c:pt>
                <c:pt idx="342">
                  <c:v>41788.695833333331</c:v>
                </c:pt>
                <c:pt idx="343">
                  <c:v>41788.696180555555</c:v>
                </c:pt>
                <c:pt idx="344">
                  <c:v>41788.696527777771</c:v>
                </c:pt>
                <c:pt idx="345">
                  <c:v>41788.696874999994</c:v>
                </c:pt>
                <c:pt idx="346">
                  <c:v>41788.697222222218</c:v>
                </c:pt>
                <c:pt idx="347">
                  <c:v>41788.697569444441</c:v>
                </c:pt>
                <c:pt idx="348">
                  <c:v>41788.697916666664</c:v>
                </c:pt>
                <c:pt idx="349">
                  <c:v>41788.698263888888</c:v>
                </c:pt>
                <c:pt idx="350">
                  <c:v>41788.698611111111</c:v>
                </c:pt>
                <c:pt idx="351">
                  <c:v>41788.698958333327</c:v>
                </c:pt>
                <c:pt idx="352">
                  <c:v>41788.69930555555</c:v>
                </c:pt>
                <c:pt idx="353">
                  <c:v>41788.699652777774</c:v>
                </c:pt>
                <c:pt idx="354">
                  <c:v>41788.699999999997</c:v>
                </c:pt>
                <c:pt idx="355">
                  <c:v>41788.70034722222</c:v>
                </c:pt>
                <c:pt idx="356">
                  <c:v>41788.700694444444</c:v>
                </c:pt>
                <c:pt idx="357">
                  <c:v>41788.70104166666</c:v>
                </c:pt>
                <c:pt idx="358">
                  <c:v>41788.701388888883</c:v>
                </c:pt>
                <c:pt idx="359">
                  <c:v>41788.701736111107</c:v>
                </c:pt>
                <c:pt idx="360">
                  <c:v>41788.70208333333</c:v>
                </c:pt>
                <c:pt idx="361">
                  <c:v>41788.702430555553</c:v>
                </c:pt>
                <c:pt idx="362">
                  <c:v>41788.702777777777</c:v>
                </c:pt>
                <c:pt idx="363">
                  <c:v>41788.703125</c:v>
                </c:pt>
                <c:pt idx="364">
                  <c:v>41788.703472222216</c:v>
                </c:pt>
                <c:pt idx="365">
                  <c:v>41788.703819444439</c:v>
                </c:pt>
                <c:pt idx="366">
                  <c:v>41788.704166666663</c:v>
                </c:pt>
                <c:pt idx="367">
                  <c:v>41788.704513888886</c:v>
                </c:pt>
                <c:pt idx="368">
                  <c:v>41788.704861111109</c:v>
                </c:pt>
                <c:pt idx="369">
                  <c:v>41788.705208333333</c:v>
                </c:pt>
                <c:pt idx="370">
                  <c:v>41788.705555555549</c:v>
                </c:pt>
                <c:pt idx="371">
                  <c:v>41788.705902777772</c:v>
                </c:pt>
                <c:pt idx="372">
                  <c:v>41788.706249999996</c:v>
                </c:pt>
                <c:pt idx="373">
                  <c:v>41788.706597222219</c:v>
                </c:pt>
                <c:pt idx="374">
                  <c:v>41788.706944444442</c:v>
                </c:pt>
                <c:pt idx="375">
                  <c:v>41788.707291666666</c:v>
                </c:pt>
                <c:pt idx="376">
                  <c:v>41788.707638888889</c:v>
                </c:pt>
                <c:pt idx="377">
                  <c:v>41788.707986111105</c:v>
                </c:pt>
                <c:pt idx="378">
                  <c:v>41788.708333333328</c:v>
                </c:pt>
                <c:pt idx="379">
                  <c:v>41788.708680555552</c:v>
                </c:pt>
                <c:pt idx="380">
                  <c:v>41788.709027777775</c:v>
                </c:pt>
                <c:pt idx="381">
                  <c:v>41788.709374999999</c:v>
                </c:pt>
                <c:pt idx="382">
                  <c:v>41788.709722222222</c:v>
                </c:pt>
                <c:pt idx="383">
                  <c:v>41788.710069444438</c:v>
                </c:pt>
                <c:pt idx="384">
                  <c:v>41788.710416666661</c:v>
                </c:pt>
                <c:pt idx="385">
                  <c:v>41788.710763888885</c:v>
                </c:pt>
                <c:pt idx="386">
                  <c:v>41788.711111111108</c:v>
                </c:pt>
                <c:pt idx="387">
                  <c:v>41788.711458333331</c:v>
                </c:pt>
                <c:pt idx="388">
                  <c:v>41788.711805555555</c:v>
                </c:pt>
                <c:pt idx="389">
                  <c:v>41788.712152777771</c:v>
                </c:pt>
                <c:pt idx="390">
                  <c:v>41788.712499999994</c:v>
                </c:pt>
                <c:pt idx="391">
                  <c:v>41788.712847222218</c:v>
                </c:pt>
                <c:pt idx="392">
                  <c:v>41788.713194444441</c:v>
                </c:pt>
                <c:pt idx="393">
                  <c:v>41788.713541666664</c:v>
                </c:pt>
                <c:pt idx="394">
                  <c:v>41788.713888888888</c:v>
                </c:pt>
                <c:pt idx="395">
                  <c:v>41788.714236111111</c:v>
                </c:pt>
                <c:pt idx="396">
                  <c:v>41788.714583333327</c:v>
                </c:pt>
                <c:pt idx="397">
                  <c:v>41788.71493055555</c:v>
                </c:pt>
                <c:pt idx="398">
                  <c:v>41788.715277777774</c:v>
                </c:pt>
                <c:pt idx="399">
                  <c:v>41788.715624999997</c:v>
                </c:pt>
                <c:pt idx="400">
                  <c:v>41788.71597222222</c:v>
                </c:pt>
                <c:pt idx="401">
                  <c:v>41788.716319444444</c:v>
                </c:pt>
                <c:pt idx="402">
                  <c:v>41788.71666666666</c:v>
                </c:pt>
                <c:pt idx="403">
                  <c:v>41788.717013888883</c:v>
                </c:pt>
                <c:pt idx="404">
                  <c:v>41788.717361111107</c:v>
                </c:pt>
                <c:pt idx="405">
                  <c:v>41788.71770833333</c:v>
                </c:pt>
                <c:pt idx="406">
                  <c:v>41788.718055555553</c:v>
                </c:pt>
                <c:pt idx="407">
                  <c:v>41788.718402777777</c:v>
                </c:pt>
                <c:pt idx="408">
                  <c:v>41788.71875</c:v>
                </c:pt>
                <c:pt idx="409">
                  <c:v>41788.719097222216</c:v>
                </c:pt>
                <c:pt idx="410">
                  <c:v>41788.719444444439</c:v>
                </c:pt>
                <c:pt idx="411">
                  <c:v>41788.719791666663</c:v>
                </c:pt>
                <c:pt idx="412">
                  <c:v>41788.720138888886</c:v>
                </c:pt>
                <c:pt idx="413">
                  <c:v>41788.720486111109</c:v>
                </c:pt>
                <c:pt idx="414">
                  <c:v>41788.720833333333</c:v>
                </c:pt>
                <c:pt idx="415">
                  <c:v>41788.721180555549</c:v>
                </c:pt>
                <c:pt idx="416">
                  <c:v>41788.721527777772</c:v>
                </c:pt>
                <c:pt idx="417">
                  <c:v>41788.721874999996</c:v>
                </c:pt>
                <c:pt idx="418">
                  <c:v>41788.722222222219</c:v>
                </c:pt>
                <c:pt idx="419">
                  <c:v>41788.722569444442</c:v>
                </c:pt>
                <c:pt idx="420">
                  <c:v>41788.722916666666</c:v>
                </c:pt>
                <c:pt idx="421">
                  <c:v>41788.723263888889</c:v>
                </c:pt>
                <c:pt idx="422">
                  <c:v>41788.723611111105</c:v>
                </c:pt>
                <c:pt idx="423">
                  <c:v>41788.723958333328</c:v>
                </c:pt>
                <c:pt idx="424">
                  <c:v>41788.724305555552</c:v>
                </c:pt>
                <c:pt idx="425">
                  <c:v>41788.724652777775</c:v>
                </c:pt>
                <c:pt idx="426">
                  <c:v>41788.724999999999</c:v>
                </c:pt>
                <c:pt idx="427">
                  <c:v>41788.725347222222</c:v>
                </c:pt>
                <c:pt idx="428">
                  <c:v>41788.725694444438</c:v>
                </c:pt>
                <c:pt idx="429">
                  <c:v>41788.726041666661</c:v>
                </c:pt>
                <c:pt idx="430">
                  <c:v>41788.726388888885</c:v>
                </c:pt>
                <c:pt idx="431">
                  <c:v>41788.726736111108</c:v>
                </c:pt>
                <c:pt idx="432">
                  <c:v>41788.727083333331</c:v>
                </c:pt>
                <c:pt idx="433">
                  <c:v>41788.727430555555</c:v>
                </c:pt>
                <c:pt idx="434">
                  <c:v>41788.727777777771</c:v>
                </c:pt>
                <c:pt idx="435">
                  <c:v>41788.728124999994</c:v>
                </c:pt>
                <c:pt idx="436">
                  <c:v>41788.728472222218</c:v>
                </c:pt>
                <c:pt idx="437">
                  <c:v>41788.728819444441</c:v>
                </c:pt>
                <c:pt idx="438">
                  <c:v>41788.729166666664</c:v>
                </c:pt>
                <c:pt idx="439">
                  <c:v>41788.729513888888</c:v>
                </c:pt>
                <c:pt idx="440">
                  <c:v>41788.729861111111</c:v>
                </c:pt>
                <c:pt idx="441">
                  <c:v>41788.730208333327</c:v>
                </c:pt>
                <c:pt idx="442">
                  <c:v>41788.73055555555</c:v>
                </c:pt>
                <c:pt idx="443">
                  <c:v>41788.730902777774</c:v>
                </c:pt>
                <c:pt idx="444">
                  <c:v>41788.731249999997</c:v>
                </c:pt>
                <c:pt idx="445">
                  <c:v>41788.73159722222</c:v>
                </c:pt>
                <c:pt idx="446">
                  <c:v>41788.731944444444</c:v>
                </c:pt>
                <c:pt idx="447">
                  <c:v>41788.73229166666</c:v>
                </c:pt>
                <c:pt idx="448">
                  <c:v>41788.732638888883</c:v>
                </c:pt>
                <c:pt idx="449">
                  <c:v>41788.732986111107</c:v>
                </c:pt>
                <c:pt idx="450">
                  <c:v>41788.73333333333</c:v>
                </c:pt>
                <c:pt idx="451">
                  <c:v>41788.733680555553</c:v>
                </c:pt>
                <c:pt idx="452">
                  <c:v>41788.734027777777</c:v>
                </c:pt>
                <c:pt idx="453">
                  <c:v>41788.734375</c:v>
                </c:pt>
                <c:pt idx="454">
                  <c:v>41788.734722222216</c:v>
                </c:pt>
                <c:pt idx="455">
                  <c:v>41788.735069444439</c:v>
                </c:pt>
                <c:pt idx="456">
                  <c:v>41788.735416666663</c:v>
                </c:pt>
                <c:pt idx="457">
                  <c:v>41788.735763888886</c:v>
                </c:pt>
                <c:pt idx="458">
                  <c:v>41788.736111111109</c:v>
                </c:pt>
                <c:pt idx="459">
                  <c:v>41788.736458333333</c:v>
                </c:pt>
                <c:pt idx="460">
                  <c:v>41788.736805555549</c:v>
                </c:pt>
                <c:pt idx="461">
                  <c:v>41788.737152777772</c:v>
                </c:pt>
                <c:pt idx="462">
                  <c:v>41788.737499999996</c:v>
                </c:pt>
                <c:pt idx="463">
                  <c:v>41788.737847222219</c:v>
                </c:pt>
                <c:pt idx="464">
                  <c:v>41788.738194444442</c:v>
                </c:pt>
                <c:pt idx="465">
                  <c:v>41788.738541666666</c:v>
                </c:pt>
                <c:pt idx="466">
                  <c:v>41788.738888888889</c:v>
                </c:pt>
                <c:pt idx="467">
                  <c:v>41788.739236111105</c:v>
                </c:pt>
                <c:pt idx="468">
                  <c:v>41788.739583333328</c:v>
                </c:pt>
                <c:pt idx="469">
                  <c:v>41788.739930555552</c:v>
                </c:pt>
                <c:pt idx="470">
                  <c:v>41788.740277777775</c:v>
                </c:pt>
                <c:pt idx="471">
                  <c:v>41788.740624999999</c:v>
                </c:pt>
                <c:pt idx="472">
                  <c:v>41788.740972222222</c:v>
                </c:pt>
                <c:pt idx="473">
                  <c:v>41788.741319444438</c:v>
                </c:pt>
                <c:pt idx="474">
                  <c:v>41788.741666666661</c:v>
                </c:pt>
                <c:pt idx="475">
                  <c:v>41788.742013888885</c:v>
                </c:pt>
                <c:pt idx="476">
                  <c:v>41788.742361111108</c:v>
                </c:pt>
                <c:pt idx="477">
                  <c:v>41788.742708333331</c:v>
                </c:pt>
                <c:pt idx="478">
                  <c:v>41788.743055555555</c:v>
                </c:pt>
                <c:pt idx="479">
                  <c:v>41788.743402777771</c:v>
                </c:pt>
                <c:pt idx="480">
                  <c:v>41788.743749999994</c:v>
                </c:pt>
                <c:pt idx="481">
                  <c:v>41788.744097222218</c:v>
                </c:pt>
                <c:pt idx="482">
                  <c:v>41788.744444444441</c:v>
                </c:pt>
                <c:pt idx="483">
                  <c:v>41788.744791666664</c:v>
                </c:pt>
                <c:pt idx="484">
                  <c:v>41788.745138888888</c:v>
                </c:pt>
                <c:pt idx="485">
                  <c:v>41788.745486111111</c:v>
                </c:pt>
                <c:pt idx="486">
                  <c:v>41788.745833333327</c:v>
                </c:pt>
                <c:pt idx="487">
                  <c:v>41788.74618055555</c:v>
                </c:pt>
                <c:pt idx="488">
                  <c:v>41788.746527777774</c:v>
                </c:pt>
                <c:pt idx="489">
                  <c:v>41788.746874999997</c:v>
                </c:pt>
                <c:pt idx="490">
                  <c:v>41788.74722222222</c:v>
                </c:pt>
                <c:pt idx="491">
                  <c:v>41788.747569444444</c:v>
                </c:pt>
                <c:pt idx="492">
                  <c:v>41788.74791666666</c:v>
                </c:pt>
                <c:pt idx="493">
                  <c:v>41788.748263888883</c:v>
                </c:pt>
                <c:pt idx="494">
                  <c:v>41788.748611111107</c:v>
                </c:pt>
                <c:pt idx="495">
                  <c:v>41788.74895833333</c:v>
                </c:pt>
                <c:pt idx="496">
                  <c:v>41788.749305555553</c:v>
                </c:pt>
                <c:pt idx="497">
                  <c:v>41788.749652777777</c:v>
                </c:pt>
                <c:pt idx="498">
                  <c:v>41788.75</c:v>
                </c:pt>
                <c:pt idx="499">
                  <c:v>41788.750347222216</c:v>
                </c:pt>
                <c:pt idx="500">
                  <c:v>41788.750694444439</c:v>
                </c:pt>
                <c:pt idx="501">
                  <c:v>41788.751041666663</c:v>
                </c:pt>
                <c:pt idx="502">
                  <c:v>41788.751388888886</c:v>
                </c:pt>
                <c:pt idx="503">
                  <c:v>41788.751736111109</c:v>
                </c:pt>
                <c:pt idx="504">
                  <c:v>41788.752083333333</c:v>
                </c:pt>
                <c:pt idx="505">
                  <c:v>41788.752430555549</c:v>
                </c:pt>
                <c:pt idx="506">
                  <c:v>41788.752777777772</c:v>
                </c:pt>
                <c:pt idx="507">
                  <c:v>41788.753124999996</c:v>
                </c:pt>
                <c:pt idx="508">
                  <c:v>41788.753472222219</c:v>
                </c:pt>
                <c:pt idx="509">
                  <c:v>41788.753819444442</c:v>
                </c:pt>
                <c:pt idx="510">
                  <c:v>41788.754166666666</c:v>
                </c:pt>
                <c:pt idx="511">
                  <c:v>41788.754513888889</c:v>
                </c:pt>
                <c:pt idx="512">
                  <c:v>41788.754861111105</c:v>
                </c:pt>
                <c:pt idx="513">
                  <c:v>41788.755208333328</c:v>
                </c:pt>
                <c:pt idx="514">
                  <c:v>41788.755555555552</c:v>
                </c:pt>
                <c:pt idx="515">
                  <c:v>41788.755902777775</c:v>
                </c:pt>
                <c:pt idx="516">
                  <c:v>41788.756249999999</c:v>
                </c:pt>
                <c:pt idx="517">
                  <c:v>41788.756597222222</c:v>
                </c:pt>
                <c:pt idx="518">
                  <c:v>41788.756944444438</c:v>
                </c:pt>
                <c:pt idx="519">
                  <c:v>41788.757291666661</c:v>
                </c:pt>
                <c:pt idx="520">
                  <c:v>41788.757638888885</c:v>
                </c:pt>
                <c:pt idx="521">
                  <c:v>41788.757986111108</c:v>
                </c:pt>
                <c:pt idx="522">
                  <c:v>41788.758333333331</c:v>
                </c:pt>
                <c:pt idx="523">
                  <c:v>41788.758680555555</c:v>
                </c:pt>
                <c:pt idx="524">
                  <c:v>41788.759027777771</c:v>
                </c:pt>
                <c:pt idx="525">
                  <c:v>41788.759374999994</c:v>
                </c:pt>
                <c:pt idx="526">
                  <c:v>41788.759722222218</c:v>
                </c:pt>
                <c:pt idx="527">
                  <c:v>41788.760069444441</c:v>
                </c:pt>
                <c:pt idx="528">
                  <c:v>41788.760416666664</c:v>
                </c:pt>
                <c:pt idx="529">
                  <c:v>41788.760763888888</c:v>
                </c:pt>
                <c:pt idx="530">
                  <c:v>41788.761111111111</c:v>
                </c:pt>
                <c:pt idx="531">
                  <c:v>41788.761458333327</c:v>
                </c:pt>
                <c:pt idx="532">
                  <c:v>41788.76180555555</c:v>
                </c:pt>
                <c:pt idx="533">
                  <c:v>41788.762152777774</c:v>
                </c:pt>
                <c:pt idx="534">
                  <c:v>41788.762499999997</c:v>
                </c:pt>
                <c:pt idx="535">
                  <c:v>41788.76284722222</c:v>
                </c:pt>
                <c:pt idx="536">
                  <c:v>41788.763194444444</c:v>
                </c:pt>
                <c:pt idx="537">
                  <c:v>41788.76354166666</c:v>
                </c:pt>
                <c:pt idx="538">
                  <c:v>41788.763888888883</c:v>
                </c:pt>
                <c:pt idx="539">
                  <c:v>41788.764236111107</c:v>
                </c:pt>
                <c:pt idx="540">
                  <c:v>41788.76458333333</c:v>
                </c:pt>
                <c:pt idx="541">
                  <c:v>41788.764930555553</c:v>
                </c:pt>
                <c:pt idx="542">
                  <c:v>41788.765277777777</c:v>
                </c:pt>
                <c:pt idx="543">
                  <c:v>41788.765625</c:v>
                </c:pt>
                <c:pt idx="544">
                  <c:v>41788.765972222216</c:v>
                </c:pt>
                <c:pt idx="545">
                  <c:v>41788.766319444439</c:v>
                </c:pt>
                <c:pt idx="546">
                  <c:v>41788.766666666663</c:v>
                </c:pt>
                <c:pt idx="547">
                  <c:v>41788.767013888886</c:v>
                </c:pt>
                <c:pt idx="548">
                  <c:v>41788.767361111109</c:v>
                </c:pt>
                <c:pt idx="549">
                  <c:v>41788.767708333333</c:v>
                </c:pt>
                <c:pt idx="550">
                  <c:v>41788.768055555549</c:v>
                </c:pt>
                <c:pt idx="551">
                  <c:v>41788.768402777772</c:v>
                </c:pt>
                <c:pt idx="552">
                  <c:v>41788.768749999996</c:v>
                </c:pt>
                <c:pt idx="553">
                  <c:v>41788.769097222219</c:v>
                </c:pt>
                <c:pt idx="554">
                  <c:v>41788.769444444442</c:v>
                </c:pt>
                <c:pt idx="555">
                  <c:v>41788.769791666666</c:v>
                </c:pt>
                <c:pt idx="556">
                  <c:v>41788.770138888889</c:v>
                </c:pt>
                <c:pt idx="557">
                  <c:v>41788.770486111105</c:v>
                </c:pt>
                <c:pt idx="558">
                  <c:v>41788.770833333328</c:v>
                </c:pt>
                <c:pt idx="559">
                  <c:v>41788.771180555552</c:v>
                </c:pt>
                <c:pt idx="560">
                  <c:v>41788.771527777775</c:v>
                </c:pt>
                <c:pt idx="561">
                  <c:v>41788.771874999999</c:v>
                </c:pt>
                <c:pt idx="562">
                  <c:v>41788.772222222222</c:v>
                </c:pt>
                <c:pt idx="563">
                  <c:v>41788.772569444438</c:v>
                </c:pt>
                <c:pt idx="564">
                  <c:v>41788.772916666661</c:v>
                </c:pt>
                <c:pt idx="565">
                  <c:v>41788.773263888885</c:v>
                </c:pt>
                <c:pt idx="566">
                  <c:v>41788.773611111108</c:v>
                </c:pt>
                <c:pt idx="567">
                  <c:v>41788.773958333331</c:v>
                </c:pt>
                <c:pt idx="568">
                  <c:v>41788.774305555555</c:v>
                </c:pt>
                <c:pt idx="569">
                  <c:v>41788.774652777771</c:v>
                </c:pt>
                <c:pt idx="570">
                  <c:v>41788.774999999994</c:v>
                </c:pt>
                <c:pt idx="571">
                  <c:v>41788.775347222218</c:v>
                </c:pt>
                <c:pt idx="572">
                  <c:v>41788.775694444441</c:v>
                </c:pt>
                <c:pt idx="573">
                  <c:v>41788.776041666664</c:v>
                </c:pt>
                <c:pt idx="574">
                  <c:v>41788.776388888888</c:v>
                </c:pt>
                <c:pt idx="575">
                  <c:v>41788.776736111111</c:v>
                </c:pt>
                <c:pt idx="576">
                  <c:v>41788.777083333327</c:v>
                </c:pt>
                <c:pt idx="577">
                  <c:v>41788.77743055555</c:v>
                </c:pt>
                <c:pt idx="578">
                  <c:v>41788.777777777774</c:v>
                </c:pt>
                <c:pt idx="579">
                  <c:v>41788.778124999997</c:v>
                </c:pt>
                <c:pt idx="580">
                  <c:v>41788.77847222222</c:v>
                </c:pt>
                <c:pt idx="581">
                  <c:v>41788.778819444444</c:v>
                </c:pt>
                <c:pt idx="582">
                  <c:v>41788.77916666666</c:v>
                </c:pt>
                <c:pt idx="583">
                  <c:v>41788.779513888883</c:v>
                </c:pt>
                <c:pt idx="584">
                  <c:v>41788.779861111107</c:v>
                </c:pt>
                <c:pt idx="585">
                  <c:v>41788.78020833333</c:v>
                </c:pt>
                <c:pt idx="586">
                  <c:v>41788.780555555553</c:v>
                </c:pt>
                <c:pt idx="587">
                  <c:v>41788.780902777777</c:v>
                </c:pt>
                <c:pt idx="588">
                  <c:v>41788.78125</c:v>
                </c:pt>
                <c:pt idx="589">
                  <c:v>41788.781597222216</c:v>
                </c:pt>
                <c:pt idx="590">
                  <c:v>41788.781944444439</c:v>
                </c:pt>
                <c:pt idx="591">
                  <c:v>41788.782291666663</c:v>
                </c:pt>
                <c:pt idx="592">
                  <c:v>41788.782638888886</c:v>
                </c:pt>
                <c:pt idx="593">
                  <c:v>41788.782986111109</c:v>
                </c:pt>
                <c:pt idx="594">
                  <c:v>41788.783333333333</c:v>
                </c:pt>
                <c:pt idx="595">
                  <c:v>41788.783680555549</c:v>
                </c:pt>
                <c:pt idx="596">
                  <c:v>41788.784027777772</c:v>
                </c:pt>
                <c:pt idx="597">
                  <c:v>41788.784374999996</c:v>
                </c:pt>
                <c:pt idx="598">
                  <c:v>41788.784722222219</c:v>
                </c:pt>
                <c:pt idx="599">
                  <c:v>41788.785069444442</c:v>
                </c:pt>
                <c:pt idx="600">
                  <c:v>41788.785416666666</c:v>
                </c:pt>
                <c:pt idx="601">
                  <c:v>41788.785763888889</c:v>
                </c:pt>
                <c:pt idx="602">
                  <c:v>41788.786111111105</c:v>
                </c:pt>
                <c:pt idx="603">
                  <c:v>41788.786458333328</c:v>
                </c:pt>
                <c:pt idx="604">
                  <c:v>41788.786805555552</c:v>
                </c:pt>
                <c:pt idx="605">
                  <c:v>41788.787152777775</c:v>
                </c:pt>
                <c:pt idx="606">
                  <c:v>41788.787499999999</c:v>
                </c:pt>
                <c:pt idx="607">
                  <c:v>41788.787847222222</c:v>
                </c:pt>
                <c:pt idx="608">
                  <c:v>41788.788194444438</c:v>
                </c:pt>
                <c:pt idx="609">
                  <c:v>41788.788541666661</c:v>
                </c:pt>
                <c:pt idx="610">
                  <c:v>41788.788888888885</c:v>
                </c:pt>
                <c:pt idx="611">
                  <c:v>41788.789236111108</c:v>
                </c:pt>
                <c:pt idx="612">
                  <c:v>41788.789583333331</c:v>
                </c:pt>
                <c:pt idx="613">
                  <c:v>41788.789930555555</c:v>
                </c:pt>
                <c:pt idx="614">
                  <c:v>41788.790277777771</c:v>
                </c:pt>
                <c:pt idx="615">
                  <c:v>41788.790624999994</c:v>
                </c:pt>
                <c:pt idx="616">
                  <c:v>41788.790972222218</c:v>
                </c:pt>
                <c:pt idx="617">
                  <c:v>41788.791319444441</c:v>
                </c:pt>
                <c:pt idx="618">
                  <c:v>41788.791666666664</c:v>
                </c:pt>
                <c:pt idx="619">
                  <c:v>41788.792013888888</c:v>
                </c:pt>
                <c:pt idx="620">
                  <c:v>41788.792361111111</c:v>
                </c:pt>
                <c:pt idx="621">
                  <c:v>41788.792708333327</c:v>
                </c:pt>
                <c:pt idx="622">
                  <c:v>41788.79305555555</c:v>
                </c:pt>
                <c:pt idx="623">
                  <c:v>41788.793402777774</c:v>
                </c:pt>
                <c:pt idx="624">
                  <c:v>41788.793749999997</c:v>
                </c:pt>
                <c:pt idx="625">
                  <c:v>41788.79409722222</c:v>
                </c:pt>
                <c:pt idx="626">
                  <c:v>41788.794444444444</c:v>
                </c:pt>
                <c:pt idx="627">
                  <c:v>41788.79479166666</c:v>
                </c:pt>
                <c:pt idx="628">
                  <c:v>41788.795138888883</c:v>
                </c:pt>
                <c:pt idx="629">
                  <c:v>41788.795486111107</c:v>
                </c:pt>
                <c:pt idx="630">
                  <c:v>41788.79583333333</c:v>
                </c:pt>
                <c:pt idx="631">
                  <c:v>41788.796180555553</c:v>
                </c:pt>
                <c:pt idx="632">
                  <c:v>41788.796527777777</c:v>
                </c:pt>
                <c:pt idx="633">
                  <c:v>41788.796875</c:v>
                </c:pt>
                <c:pt idx="634">
                  <c:v>41788.797222222216</c:v>
                </c:pt>
                <c:pt idx="635">
                  <c:v>41788.797569444439</c:v>
                </c:pt>
                <c:pt idx="636">
                  <c:v>41788.797916666663</c:v>
                </c:pt>
                <c:pt idx="637">
                  <c:v>41788.798263888886</c:v>
                </c:pt>
                <c:pt idx="638">
                  <c:v>41788.798611111109</c:v>
                </c:pt>
                <c:pt idx="639">
                  <c:v>41788.798958333333</c:v>
                </c:pt>
                <c:pt idx="640">
                  <c:v>41788.799305555549</c:v>
                </c:pt>
                <c:pt idx="641">
                  <c:v>41788.799652777772</c:v>
                </c:pt>
                <c:pt idx="642">
                  <c:v>41788.799999999996</c:v>
                </c:pt>
                <c:pt idx="643">
                  <c:v>41788.800347222219</c:v>
                </c:pt>
                <c:pt idx="644">
                  <c:v>41788.800694444442</c:v>
                </c:pt>
                <c:pt idx="645">
                  <c:v>41788.801041666666</c:v>
                </c:pt>
                <c:pt idx="646">
                  <c:v>41788.801388888889</c:v>
                </c:pt>
                <c:pt idx="647">
                  <c:v>41788.801736111105</c:v>
                </c:pt>
                <c:pt idx="648">
                  <c:v>41788.802083333328</c:v>
                </c:pt>
                <c:pt idx="649">
                  <c:v>41788.802430555552</c:v>
                </c:pt>
                <c:pt idx="650">
                  <c:v>41788.802777777775</c:v>
                </c:pt>
                <c:pt idx="651">
                  <c:v>41788.803124999999</c:v>
                </c:pt>
                <c:pt idx="652">
                  <c:v>41788.803472222222</c:v>
                </c:pt>
                <c:pt idx="653">
                  <c:v>41788.803819444438</c:v>
                </c:pt>
                <c:pt idx="654">
                  <c:v>41788.804166666661</c:v>
                </c:pt>
                <c:pt idx="655">
                  <c:v>41788.804513888885</c:v>
                </c:pt>
                <c:pt idx="656">
                  <c:v>41788.804861111108</c:v>
                </c:pt>
                <c:pt idx="657">
                  <c:v>41788.805208333331</c:v>
                </c:pt>
                <c:pt idx="658">
                  <c:v>41788.805555555555</c:v>
                </c:pt>
                <c:pt idx="659">
                  <c:v>41788.805902777771</c:v>
                </c:pt>
                <c:pt idx="660">
                  <c:v>41788.806249999994</c:v>
                </c:pt>
                <c:pt idx="661">
                  <c:v>41788.806597222218</c:v>
                </c:pt>
                <c:pt idx="662">
                  <c:v>41788.806944444441</c:v>
                </c:pt>
                <c:pt idx="663">
                  <c:v>41788.807291666664</c:v>
                </c:pt>
                <c:pt idx="664">
                  <c:v>41788.807638888888</c:v>
                </c:pt>
                <c:pt idx="665">
                  <c:v>41788.807986111111</c:v>
                </c:pt>
                <c:pt idx="666">
                  <c:v>41788.808333333327</c:v>
                </c:pt>
                <c:pt idx="667">
                  <c:v>41788.80868055555</c:v>
                </c:pt>
                <c:pt idx="668">
                  <c:v>41788.809027777774</c:v>
                </c:pt>
                <c:pt idx="669">
                  <c:v>41788.809374999997</c:v>
                </c:pt>
                <c:pt idx="670">
                  <c:v>41788.80972222222</c:v>
                </c:pt>
                <c:pt idx="671">
                  <c:v>41788.810069444444</c:v>
                </c:pt>
                <c:pt idx="672">
                  <c:v>41788.81041666666</c:v>
                </c:pt>
                <c:pt idx="673">
                  <c:v>41788.810763888883</c:v>
                </c:pt>
                <c:pt idx="674">
                  <c:v>41788.811111111107</c:v>
                </c:pt>
                <c:pt idx="675">
                  <c:v>41788.81145833333</c:v>
                </c:pt>
                <c:pt idx="676">
                  <c:v>41788.811805555553</c:v>
                </c:pt>
                <c:pt idx="677">
                  <c:v>41788.812152777777</c:v>
                </c:pt>
                <c:pt idx="678">
                  <c:v>41788.8125</c:v>
                </c:pt>
                <c:pt idx="679">
                  <c:v>41788.812847222216</c:v>
                </c:pt>
                <c:pt idx="680">
                  <c:v>41788.813194444439</c:v>
                </c:pt>
                <c:pt idx="681">
                  <c:v>41788.813541666663</c:v>
                </c:pt>
                <c:pt idx="682">
                  <c:v>41788.813888888886</c:v>
                </c:pt>
                <c:pt idx="683">
                  <c:v>41788.814236111109</c:v>
                </c:pt>
                <c:pt idx="684">
                  <c:v>41788.814583333333</c:v>
                </c:pt>
                <c:pt idx="685">
                  <c:v>41788.814930555549</c:v>
                </c:pt>
                <c:pt idx="686">
                  <c:v>41788.815277777772</c:v>
                </c:pt>
                <c:pt idx="687">
                  <c:v>41788.815624999996</c:v>
                </c:pt>
                <c:pt idx="688">
                  <c:v>41788.815972222219</c:v>
                </c:pt>
                <c:pt idx="689">
                  <c:v>41788.816319444442</c:v>
                </c:pt>
                <c:pt idx="690">
                  <c:v>41788.816666666666</c:v>
                </c:pt>
                <c:pt idx="691">
                  <c:v>41788.817013888889</c:v>
                </c:pt>
                <c:pt idx="692">
                  <c:v>41788.817361111105</c:v>
                </c:pt>
                <c:pt idx="693">
                  <c:v>41788.817708333328</c:v>
                </c:pt>
                <c:pt idx="694">
                  <c:v>41788.818055555552</c:v>
                </c:pt>
                <c:pt idx="695">
                  <c:v>41788.818402777775</c:v>
                </c:pt>
                <c:pt idx="696">
                  <c:v>41788.818749999999</c:v>
                </c:pt>
                <c:pt idx="697">
                  <c:v>41788.819097222222</c:v>
                </c:pt>
                <c:pt idx="698">
                  <c:v>41788.819444444438</c:v>
                </c:pt>
                <c:pt idx="699">
                  <c:v>41788.819791666661</c:v>
                </c:pt>
                <c:pt idx="700">
                  <c:v>41788.820138888885</c:v>
                </c:pt>
                <c:pt idx="701">
                  <c:v>41788.820486111108</c:v>
                </c:pt>
                <c:pt idx="702">
                  <c:v>41788.820833333331</c:v>
                </c:pt>
                <c:pt idx="703">
                  <c:v>41788.821180555555</c:v>
                </c:pt>
                <c:pt idx="704">
                  <c:v>41788.821527777771</c:v>
                </c:pt>
                <c:pt idx="705">
                  <c:v>41788.821874999994</c:v>
                </c:pt>
                <c:pt idx="706">
                  <c:v>41788.822222222218</c:v>
                </c:pt>
                <c:pt idx="707">
                  <c:v>41788.822569444441</c:v>
                </c:pt>
                <c:pt idx="708">
                  <c:v>41788.822916666664</c:v>
                </c:pt>
                <c:pt idx="709">
                  <c:v>41788.823263888888</c:v>
                </c:pt>
                <c:pt idx="710">
                  <c:v>41788.823611111111</c:v>
                </c:pt>
                <c:pt idx="711">
                  <c:v>41788.823958333327</c:v>
                </c:pt>
                <c:pt idx="712">
                  <c:v>41788.82430555555</c:v>
                </c:pt>
                <c:pt idx="713">
                  <c:v>41788.824652777774</c:v>
                </c:pt>
                <c:pt idx="714">
                  <c:v>41788.824999999997</c:v>
                </c:pt>
                <c:pt idx="715">
                  <c:v>41788.82534722222</c:v>
                </c:pt>
                <c:pt idx="716">
                  <c:v>41788.825694444444</c:v>
                </c:pt>
                <c:pt idx="717">
                  <c:v>41788.82604166666</c:v>
                </c:pt>
                <c:pt idx="718">
                  <c:v>41788.826388888883</c:v>
                </c:pt>
                <c:pt idx="719">
                  <c:v>41788.826736111107</c:v>
                </c:pt>
                <c:pt idx="720">
                  <c:v>41788.82708333333</c:v>
                </c:pt>
                <c:pt idx="721">
                  <c:v>41788.827430555553</c:v>
                </c:pt>
                <c:pt idx="722">
                  <c:v>41788.827777777777</c:v>
                </c:pt>
                <c:pt idx="723">
                  <c:v>41788.828125</c:v>
                </c:pt>
                <c:pt idx="724">
                  <c:v>41788.828472222216</c:v>
                </c:pt>
                <c:pt idx="725">
                  <c:v>41788.828819444439</c:v>
                </c:pt>
                <c:pt idx="726">
                  <c:v>41788.829166666663</c:v>
                </c:pt>
                <c:pt idx="727">
                  <c:v>41788.829513888886</c:v>
                </c:pt>
                <c:pt idx="728">
                  <c:v>41788.829861111109</c:v>
                </c:pt>
                <c:pt idx="729">
                  <c:v>41788.830208333333</c:v>
                </c:pt>
                <c:pt idx="730">
                  <c:v>41788.830555555549</c:v>
                </c:pt>
                <c:pt idx="731">
                  <c:v>41788.830902777772</c:v>
                </c:pt>
                <c:pt idx="732">
                  <c:v>41788.831249999996</c:v>
                </c:pt>
                <c:pt idx="733">
                  <c:v>41788.831597222219</c:v>
                </c:pt>
                <c:pt idx="734">
                  <c:v>41788.831944444442</c:v>
                </c:pt>
                <c:pt idx="735">
                  <c:v>41788.832291666666</c:v>
                </c:pt>
                <c:pt idx="736">
                  <c:v>41788.832638888889</c:v>
                </c:pt>
                <c:pt idx="737">
                  <c:v>41788.832986111105</c:v>
                </c:pt>
                <c:pt idx="738">
                  <c:v>41788.833333333328</c:v>
                </c:pt>
                <c:pt idx="739">
                  <c:v>41788.833680555552</c:v>
                </c:pt>
                <c:pt idx="740">
                  <c:v>41788.834027777775</c:v>
                </c:pt>
                <c:pt idx="741">
                  <c:v>41788.834374999999</c:v>
                </c:pt>
                <c:pt idx="742">
                  <c:v>41788.834722222222</c:v>
                </c:pt>
                <c:pt idx="743">
                  <c:v>41788.835069444438</c:v>
                </c:pt>
                <c:pt idx="744">
                  <c:v>41788.835416666661</c:v>
                </c:pt>
                <c:pt idx="745">
                  <c:v>41788.835763888885</c:v>
                </c:pt>
                <c:pt idx="746">
                  <c:v>41788.836111111108</c:v>
                </c:pt>
                <c:pt idx="747">
                  <c:v>41788.836458333331</c:v>
                </c:pt>
                <c:pt idx="748">
                  <c:v>41788.836805555555</c:v>
                </c:pt>
                <c:pt idx="749">
                  <c:v>41788.837152777771</c:v>
                </c:pt>
                <c:pt idx="750">
                  <c:v>41788.837499999994</c:v>
                </c:pt>
                <c:pt idx="751">
                  <c:v>41788.837847222218</c:v>
                </c:pt>
                <c:pt idx="752">
                  <c:v>41788.838194444441</c:v>
                </c:pt>
                <c:pt idx="753">
                  <c:v>41788.838541666664</c:v>
                </c:pt>
                <c:pt idx="754">
                  <c:v>41788.838888888888</c:v>
                </c:pt>
                <c:pt idx="755">
                  <c:v>41788.839236111111</c:v>
                </c:pt>
                <c:pt idx="756">
                  <c:v>41788.839583333327</c:v>
                </c:pt>
                <c:pt idx="757">
                  <c:v>41788.83993055555</c:v>
                </c:pt>
                <c:pt idx="758">
                  <c:v>41788.840277777774</c:v>
                </c:pt>
                <c:pt idx="759">
                  <c:v>41788.840624999997</c:v>
                </c:pt>
                <c:pt idx="760">
                  <c:v>41788.84097222222</c:v>
                </c:pt>
                <c:pt idx="761">
                  <c:v>41788.841319444444</c:v>
                </c:pt>
                <c:pt idx="762">
                  <c:v>41788.84166666666</c:v>
                </c:pt>
                <c:pt idx="763">
                  <c:v>41788.842013888883</c:v>
                </c:pt>
                <c:pt idx="764">
                  <c:v>41788.842361111107</c:v>
                </c:pt>
                <c:pt idx="765">
                  <c:v>41788.84270833333</c:v>
                </c:pt>
                <c:pt idx="766">
                  <c:v>41788.843055555553</c:v>
                </c:pt>
                <c:pt idx="767">
                  <c:v>41788.843402777777</c:v>
                </c:pt>
                <c:pt idx="768">
                  <c:v>41788.84375</c:v>
                </c:pt>
                <c:pt idx="769">
                  <c:v>41788.844097222216</c:v>
                </c:pt>
                <c:pt idx="770">
                  <c:v>41788.844444444439</c:v>
                </c:pt>
                <c:pt idx="771">
                  <c:v>41788.844791666663</c:v>
                </c:pt>
                <c:pt idx="772">
                  <c:v>41788.845138888886</c:v>
                </c:pt>
                <c:pt idx="773">
                  <c:v>41788.845486111109</c:v>
                </c:pt>
                <c:pt idx="774">
                  <c:v>41788.845833333333</c:v>
                </c:pt>
                <c:pt idx="775">
                  <c:v>41788.846180555549</c:v>
                </c:pt>
                <c:pt idx="776">
                  <c:v>41788.846527777772</c:v>
                </c:pt>
                <c:pt idx="777">
                  <c:v>41788.846874999996</c:v>
                </c:pt>
                <c:pt idx="778">
                  <c:v>41788.847222222219</c:v>
                </c:pt>
                <c:pt idx="779">
                  <c:v>41788.847569444442</c:v>
                </c:pt>
                <c:pt idx="780">
                  <c:v>41788.847916666666</c:v>
                </c:pt>
                <c:pt idx="781">
                  <c:v>41788.848263888889</c:v>
                </c:pt>
                <c:pt idx="782">
                  <c:v>41788.848611111105</c:v>
                </c:pt>
                <c:pt idx="783">
                  <c:v>41788.848958333328</c:v>
                </c:pt>
                <c:pt idx="784">
                  <c:v>41788.849305555552</c:v>
                </c:pt>
                <c:pt idx="785">
                  <c:v>41788.849652777775</c:v>
                </c:pt>
                <c:pt idx="786">
                  <c:v>41788.85</c:v>
                </c:pt>
                <c:pt idx="787">
                  <c:v>41788.850347222222</c:v>
                </c:pt>
                <c:pt idx="788">
                  <c:v>41788.850694444438</c:v>
                </c:pt>
                <c:pt idx="789">
                  <c:v>41788.851041666661</c:v>
                </c:pt>
                <c:pt idx="790">
                  <c:v>41788.851388888885</c:v>
                </c:pt>
                <c:pt idx="791">
                  <c:v>41788.851736111108</c:v>
                </c:pt>
                <c:pt idx="792">
                  <c:v>41788.852083333331</c:v>
                </c:pt>
                <c:pt idx="793">
                  <c:v>41788.852430555555</c:v>
                </c:pt>
                <c:pt idx="794">
                  <c:v>41788.852777777771</c:v>
                </c:pt>
                <c:pt idx="795">
                  <c:v>41788.853124999994</c:v>
                </c:pt>
                <c:pt idx="796">
                  <c:v>41788.853472222218</c:v>
                </c:pt>
                <c:pt idx="797">
                  <c:v>41788.853819444441</c:v>
                </c:pt>
                <c:pt idx="798">
                  <c:v>41788.854166666664</c:v>
                </c:pt>
                <c:pt idx="799">
                  <c:v>41788.854513888888</c:v>
                </c:pt>
                <c:pt idx="800">
                  <c:v>41788.854861111111</c:v>
                </c:pt>
                <c:pt idx="801">
                  <c:v>41788.855208333327</c:v>
                </c:pt>
                <c:pt idx="802">
                  <c:v>41788.85555555555</c:v>
                </c:pt>
                <c:pt idx="803">
                  <c:v>41788.855902777774</c:v>
                </c:pt>
                <c:pt idx="804">
                  <c:v>41788.856249999997</c:v>
                </c:pt>
                <c:pt idx="805">
                  <c:v>41788.85659722222</c:v>
                </c:pt>
                <c:pt idx="806">
                  <c:v>41788.856944444444</c:v>
                </c:pt>
                <c:pt idx="807">
                  <c:v>41788.85729166666</c:v>
                </c:pt>
                <c:pt idx="808">
                  <c:v>41788.857638888883</c:v>
                </c:pt>
                <c:pt idx="809">
                  <c:v>41788.857986111107</c:v>
                </c:pt>
                <c:pt idx="810">
                  <c:v>41788.85833333333</c:v>
                </c:pt>
                <c:pt idx="811">
                  <c:v>41788.858680555553</c:v>
                </c:pt>
                <c:pt idx="812">
                  <c:v>41788.859027777777</c:v>
                </c:pt>
                <c:pt idx="813">
                  <c:v>41788.859375</c:v>
                </c:pt>
                <c:pt idx="814">
                  <c:v>41788.859722222216</c:v>
                </c:pt>
                <c:pt idx="815">
                  <c:v>41788.860069444439</c:v>
                </c:pt>
                <c:pt idx="816">
                  <c:v>41788.860416666663</c:v>
                </c:pt>
                <c:pt idx="817">
                  <c:v>41788.860763888886</c:v>
                </c:pt>
                <c:pt idx="818">
                  <c:v>41788.861111111109</c:v>
                </c:pt>
                <c:pt idx="819">
                  <c:v>41788.861458333333</c:v>
                </c:pt>
                <c:pt idx="820">
                  <c:v>41788.861805555549</c:v>
                </c:pt>
                <c:pt idx="821">
                  <c:v>41788.862152777772</c:v>
                </c:pt>
                <c:pt idx="822">
                  <c:v>41788.862499999996</c:v>
                </c:pt>
                <c:pt idx="823">
                  <c:v>41788.862847222219</c:v>
                </c:pt>
                <c:pt idx="824">
                  <c:v>41788.863194444442</c:v>
                </c:pt>
                <c:pt idx="825">
                  <c:v>41788.863541666666</c:v>
                </c:pt>
                <c:pt idx="826">
                  <c:v>41788.863888888889</c:v>
                </c:pt>
                <c:pt idx="827">
                  <c:v>41788.864236111105</c:v>
                </c:pt>
                <c:pt idx="828">
                  <c:v>41788.864583333328</c:v>
                </c:pt>
                <c:pt idx="829">
                  <c:v>41788.864930555552</c:v>
                </c:pt>
                <c:pt idx="830">
                  <c:v>41788.865277777775</c:v>
                </c:pt>
                <c:pt idx="831">
                  <c:v>41788.865624999999</c:v>
                </c:pt>
                <c:pt idx="832">
                  <c:v>41788.865972222222</c:v>
                </c:pt>
                <c:pt idx="833">
                  <c:v>41788.866319444438</c:v>
                </c:pt>
                <c:pt idx="834">
                  <c:v>41788.866666666661</c:v>
                </c:pt>
                <c:pt idx="835">
                  <c:v>41788.867013888885</c:v>
                </c:pt>
                <c:pt idx="836">
                  <c:v>41788.867361111108</c:v>
                </c:pt>
                <c:pt idx="837">
                  <c:v>41788.867708333331</c:v>
                </c:pt>
                <c:pt idx="838">
                  <c:v>41788.868055555555</c:v>
                </c:pt>
                <c:pt idx="839">
                  <c:v>41788.868402777771</c:v>
                </c:pt>
                <c:pt idx="840">
                  <c:v>41788.868749999994</c:v>
                </c:pt>
                <c:pt idx="841">
                  <c:v>41788.869097222218</c:v>
                </c:pt>
                <c:pt idx="842">
                  <c:v>41788.869444444441</c:v>
                </c:pt>
                <c:pt idx="843">
                  <c:v>41788.869791666664</c:v>
                </c:pt>
                <c:pt idx="844">
                  <c:v>41788.870138888888</c:v>
                </c:pt>
                <c:pt idx="845">
                  <c:v>41788.870486111111</c:v>
                </c:pt>
                <c:pt idx="846">
                  <c:v>41788.870833333327</c:v>
                </c:pt>
                <c:pt idx="847">
                  <c:v>41788.87118055555</c:v>
                </c:pt>
                <c:pt idx="848">
                  <c:v>41788.871527777774</c:v>
                </c:pt>
                <c:pt idx="849">
                  <c:v>41788.871874999997</c:v>
                </c:pt>
                <c:pt idx="850">
                  <c:v>41788.87222222222</c:v>
                </c:pt>
                <c:pt idx="851">
                  <c:v>41788.872569444444</c:v>
                </c:pt>
                <c:pt idx="852">
                  <c:v>41788.87291666666</c:v>
                </c:pt>
                <c:pt idx="853">
                  <c:v>41788.873263888883</c:v>
                </c:pt>
                <c:pt idx="854">
                  <c:v>41788.873611111107</c:v>
                </c:pt>
                <c:pt idx="855">
                  <c:v>41788.87395833333</c:v>
                </c:pt>
                <c:pt idx="856">
                  <c:v>41788.874305555553</c:v>
                </c:pt>
                <c:pt idx="857">
                  <c:v>41788.874652777777</c:v>
                </c:pt>
                <c:pt idx="858">
                  <c:v>41788.875</c:v>
                </c:pt>
                <c:pt idx="859">
                  <c:v>41788.875347222216</c:v>
                </c:pt>
                <c:pt idx="860">
                  <c:v>41788.875694444439</c:v>
                </c:pt>
                <c:pt idx="861">
                  <c:v>41788.876041666663</c:v>
                </c:pt>
                <c:pt idx="862">
                  <c:v>41788.876388888886</c:v>
                </c:pt>
                <c:pt idx="863">
                  <c:v>41788.876736111109</c:v>
                </c:pt>
                <c:pt idx="864">
                  <c:v>41788.877083333333</c:v>
                </c:pt>
                <c:pt idx="865">
                  <c:v>41788.877430555549</c:v>
                </c:pt>
                <c:pt idx="866">
                  <c:v>41788.877777777772</c:v>
                </c:pt>
                <c:pt idx="867">
                  <c:v>41788.878124999996</c:v>
                </c:pt>
                <c:pt idx="868">
                  <c:v>41788.878472222219</c:v>
                </c:pt>
                <c:pt idx="869">
                  <c:v>41788.878819444442</c:v>
                </c:pt>
                <c:pt idx="870">
                  <c:v>41788.879166666666</c:v>
                </c:pt>
                <c:pt idx="871">
                  <c:v>41788.879513888889</c:v>
                </c:pt>
                <c:pt idx="872">
                  <c:v>41788.879861111105</c:v>
                </c:pt>
                <c:pt idx="873">
                  <c:v>41788.880208333328</c:v>
                </c:pt>
                <c:pt idx="874">
                  <c:v>41788.880555555552</c:v>
                </c:pt>
                <c:pt idx="875">
                  <c:v>41788.880902777775</c:v>
                </c:pt>
                <c:pt idx="876">
                  <c:v>41788.881249999999</c:v>
                </c:pt>
                <c:pt idx="877">
                  <c:v>41788.881597222222</c:v>
                </c:pt>
                <c:pt idx="878">
                  <c:v>41788.881944444438</c:v>
                </c:pt>
                <c:pt idx="879">
                  <c:v>41788.882291666661</c:v>
                </c:pt>
                <c:pt idx="880">
                  <c:v>41788.882638888885</c:v>
                </c:pt>
                <c:pt idx="881">
                  <c:v>41788.882986111108</c:v>
                </c:pt>
                <c:pt idx="882">
                  <c:v>41788.883333333331</c:v>
                </c:pt>
                <c:pt idx="883">
                  <c:v>41788.883680555555</c:v>
                </c:pt>
                <c:pt idx="884">
                  <c:v>41788.884027777771</c:v>
                </c:pt>
                <c:pt idx="885">
                  <c:v>41788.884374999994</c:v>
                </c:pt>
                <c:pt idx="886">
                  <c:v>41788.884722222218</c:v>
                </c:pt>
                <c:pt idx="887">
                  <c:v>41788.885069444441</c:v>
                </c:pt>
                <c:pt idx="888">
                  <c:v>41788.885416666664</c:v>
                </c:pt>
                <c:pt idx="889">
                  <c:v>41788.885763888888</c:v>
                </c:pt>
                <c:pt idx="890">
                  <c:v>41788.886111111111</c:v>
                </c:pt>
                <c:pt idx="891">
                  <c:v>41788.886458333327</c:v>
                </c:pt>
                <c:pt idx="892">
                  <c:v>41788.88680555555</c:v>
                </c:pt>
                <c:pt idx="893">
                  <c:v>41788.887152777774</c:v>
                </c:pt>
                <c:pt idx="894">
                  <c:v>41788.887499999997</c:v>
                </c:pt>
                <c:pt idx="895">
                  <c:v>41788.88784722222</c:v>
                </c:pt>
                <c:pt idx="896">
                  <c:v>41788.888194444444</c:v>
                </c:pt>
                <c:pt idx="897">
                  <c:v>41788.88854166666</c:v>
                </c:pt>
                <c:pt idx="898">
                  <c:v>41788.888888888883</c:v>
                </c:pt>
                <c:pt idx="899">
                  <c:v>41788.889236111107</c:v>
                </c:pt>
                <c:pt idx="900">
                  <c:v>41788.88958333333</c:v>
                </c:pt>
                <c:pt idx="901">
                  <c:v>41788.889930555553</c:v>
                </c:pt>
                <c:pt idx="902">
                  <c:v>41788.890277777777</c:v>
                </c:pt>
                <c:pt idx="903">
                  <c:v>41788.890625</c:v>
                </c:pt>
                <c:pt idx="904">
                  <c:v>41788.890972222216</c:v>
                </c:pt>
                <c:pt idx="905">
                  <c:v>41788.891319444439</c:v>
                </c:pt>
                <c:pt idx="906">
                  <c:v>41788.891666666663</c:v>
                </c:pt>
                <c:pt idx="907">
                  <c:v>41788.892013888886</c:v>
                </c:pt>
                <c:pt idx="908">
                  <c:v>41788.892361111109</c:v>
                </c:pt>
                <c:pt idx="909">
                  <c:v>41788.892708333333</c:v>
                </c:pt>
                <c:pt idx="910">
                  <c:v>41788.893055555549</c:v>
                </c:pt>
                <c:pt idx="911">
                  <c:v>41788.893402777772</c:v>
                </c:pt>
                <c:pt idx="912">
                  <c:v>41788.893749999996</c:v>
                </c:pt>
                <c:pt idx="913">
                  <c:v>41788.894097222219</c:v>
                </c:pt>
                <c:pt idx="914">
                  <c:v>41788.894444444442</c:v>
                </c:pt>
                <c:pt idx="915">
                  <c:v>41788.894791666666</c:v>
                </c:pt>
                <c:pt idx="916">
                  <c:v>41788.895138888889</c:v>
                </c:pt>
                <c:pt idx="917">
                  <c:v>41788.895486111105</c:v>
                </c:pt>
                <c:pt idx="918">
                  <c:v>41788.895833333328</c:v>
                </c:pt>
                <c:pt idx="919">
                  <c:v>41788.896180555552</c:v>
                </c:pt>
                <c:pt idx="920">
                  <c:v>41788.896527777775</c:v>
                </c:pt>
                <c:pt idx="921">
                  <c:v>41788.896874999999</c:v>
                </c:pt>
                <c:pt idx="922">
                  <c:v>41788.897222222222</c:v>
                </c:pt>
                <c:pt idx="923">
                  <c:v>41788.897569444438</c:v>
                </c:pt>
                <c:pt idx="924">
                  <c:v>41788.897916666661</c:v>
                </c:pt>
                <c:pt idx="925">
                  <c:v>41788.898263888885</c:v>
                </c:pt>
                <c:pt idx="926">
                  <c:v>41788.898611111108</c:v>
                </c:pt>
                <c:pt idx="927">
                  <c:v>41788.898958333331</c:v>
                </c:pt>
                <c:pt idx="928">
                  <c:v>41788.899305555555</c:v>
                </c:pt>
                <c:pt idx="929">
                  <c:v>41788.899652777771</c:v>
                </c:pt>
                <c:pt idx="930">
                  <c:v>41788.899999999994</c:v>
                </c:pt>
                <c:pt idx="931">
                  <c:v>41788.900347222218</c:v>
                </c:pt>
                <c:pt idx="932">
                  <c:v>41788.900694444441</c:v>
                </c:pt>
                <c:pt idx="933">
                  <c:v>41788.901041666664</c:v>
                </c:pt>
                <c:pt idx="934">
                  <c:v>41788.901388888888</c:v>
                </c:pt>
                <c:pt idx="935">
                  <c:v>41788.901736111111</c:v>
                </c:pt>
                <c:pt idx="936">
                  <c:v>41788.902083333327</c:v>
                </c:pt>
                <c:pt idx="937">
                  <c:v>41788.90243055555</c:v>
                </c:pt>
                <c:pt idx="938">
                  <c:v>41788.902777777774</c:v>
                </c:pt>
                <c:pt idx="939">
                  <c:v>41788.903124999997</c:v>
                </c:pt>
                <c:pt idx="940">
                  <c:v>41788.90347222222</c:v>
                </c:pt>
                <c:pt idx="941">
                  <c:v>41788.903819444444</c:v>
                </c:pt>
                <c:pt idx="942">
                  <c:v>41788.90416666666</c:v>
                </c:pt>
                <c:pt idx="943">
                  <c:v>41788.904513888883</c:v>
                </c:pt>
                <c:pt idx="944">
                  <c:v>41788.904861111107</c:v>
                </c:pt>
                <c:pt idx="945">
                  <c:v>41788.90520833333</c:v>
                </c:pt>
                <c:pt idx="946">
                  <c:v>41788.905555555553</c:v>
                </c:pt>
                <c:pt idx="947">
                  <c:v>41788.905902777777</c:v>
                </c:pt>
                <c:pt idx="948">
                  <c:v>41788.90625</c:v>
                </c:pt>
                <c:pt idx="949">
                  <c:v>41788.906597222216</c:v>
                </c:pt>
                <c:pt idx="950">
                  <c:v>41788.906944444439</c:v>
                </c:pt>
                <c:pt idx="951">
                  <c:v>41788.907291666663</c:v>
                </c:pt>
                <c:pt idx="952">
                  <c:v>41788.907638888886</c:v>
                </c:pt>
                <c:pt idx="953">
                  <c:v>41788.907986111109</c:v>
                </c:pt>
                <c:pt idx="954">
                  <c:v>41788.908333333333</c:v>
                </c:pt>
                <c:pt idx="955">
                  <c:v>41788.908680555549</c:v>
                </c:pt>
                <c:pt idx="956">
                  <c:v>41788.909027777772</c:v>
                </c:pt>
                <c:pt idx="957">
                  <c:v>41788.909374999996</c:v>
                </c:pt>
                <c:pt idx="958">
                  <c:v>41788.909722222219</c:v>
                </c:pt>
                <c:pt idx="959">
                  <c:v>41788.910069444442</c:v>
                </c:pt>
                <c:pt idx="960">
                  <c:v>41788.910416666666</c:v>
                </c:pt>
                <c:pt idx="961">
                  <c:v>41788.910763888889</c:v>
                </c:pt>
                <c:pt idx="962">
                  <c:v>41788.911111111105</c:v>
                </c:pt>
                <c:pt idx="963">
                  <c:v>41788.911458333328</c:v>
                </c:pt>
                <c:pt idx="964">
                  <c:v>41788.911805555552</c:v>
                </c:pt>
                <c:pt idx="965">
                  <c:v>41788.912152777775</c:v>
                </c:pt>
                <c:pt idx="966">
                  <c:v>41788.912499999999</c:v>
                </c:pt>
                <c:pt idx="967">
                  <c:v>41788.912847222222</c:v>
                </c:pt>
                <c:pt idx="968">
                  <c:v>41788.913194444438</c:v>
                </c:pt>
                <c:pt idx="969">
                  <c:v>41788.913541666661</c:v>
                </c:pt>
                <c:pt idx="970">
                  <c:v>41788.913888888885</c:v>
                </c:pt>
                <c:pt idx="971">
                  <c:v>41788.914236111108</c:v>
                </c:pt>
                <c:pt idx="972">
                  <c:v>41788.914583333331</c:v>
                </c:pt>
                <c:pt idx="973">
                  <c:v>41788.914930555555</c:v>
                </c:pt>
                <c:pt idx="974">
                  <c:v>41788.915277777771</c:v>
                </c:pt>
                <c:pt idx="975">
                  <c:v>41788.915624999994</c:v>
                </c:pt>
                <c:pt idx="976">
                  <c:v>41788.915972222218</c:v>
                </c:pt>
                <c:pt idx="977">
                  <c:v>41788.916319444441</c:v>
                </c:pt>
                <c:pt idx="978">
                  <c:v>41788.916666666664</c:v>
                </c:pt>
                <c:pt idx="979">
                  <c:v>41788.917013888888</c:v>
                </c:pt>
                <c:pt idx="980">
                  <c:v>41788.917361111111</c:v>
                </c:pt>
                <c:pt idx="981">
                  <c:v>41788.917708333327</c:v>
                </c:pt>
                <c:pt idx="982">
                  <c:v>41788.91805555555</c:v>
                </c:pt>
                <c:pt idx="983">
                  <c:v>41788.918402777774</c:v>
                </c:pt>
                <c:pt idx="984">
                  <c:v>41788.918749999997</c:v>
                </c:pt>
                <c:pt idx="985">
                  <c:v>41788.91909722222</c:v>
                </c:pt>
                <c:pt idx="986">
                  <c:v>41788.919444444444</c:v>
                </c:pt>
                <c:pt idx="987">
                  <c:v>41788.91979166666</c:v>
                </c:pt>
                <c:pt idx="988">
                  <c:v>41788.920138888883</c:v>
                </c:pt>
                <c:pt idx="989">
                  <c:v>41788.920486111107</c:v>
                </c:pt>
                <c:pt idx="990">
                  <c:v>41788.92083333333</c:v>
                </c:pt>
                <c:pt idx="991">
                  <c:v>41788.921180555553</c:v>
                </c:pt>
                <c:pt idx="992">
                  <c:v>41788.921527777777</c:v>
                </c:pt>
                <c:pt idx="993">
                  <c:v>41788.921875</c:v>
                </c:pt>
                <c:pt idx="994">
                  <c:v>41788.922222222216</c:v>
                </c:pt>
                <c:pt idx="995">
                  <c:v>41788.922569444439</c:v>
                </c:pt>
                <c:pt idx="996">
                  <c:v>41788.922916666663</c:v>
                </c:pt>
                <c:pt idx="997">
                  <c:v>41788.923263888886</c:v>
                </c:pt>
                <c:pt idx="998">
                  <c:v>41788.923611111109</c:v>
                </c:pt>
                <c:pt idx="999">
                  <c:v>41788.923958333333</c:v>
                </c:pt>
                <c:pt idx="1000">
                  <c:v>41788.924305555549</c:v>
                </c:pt>
                <c:pt idx="1001">
                  <c:v>41788.924652777772</c:v>
                </c:pt>
                <c:pt idx="1002">
                  <c:v>41788.924999999996</c:v>
                </c:pt>
                <c:pt idx="1003">
                  <c:v>41788.925347222219</c:v>
                </c:pt>
                <c:pt idx="1004">
                  <c:v>41788.925694444442</c:v>
                </c:pt>
                <c:pt idx="1005">
                  <c:v>41788.926041666666</c:v>
                </c:pt>
                <c:pt idx="1006">
                  <c:v>41788.926388888889</c:v>
                </c:pt>
                <c:pt idx="1007">
                  <c:v>41788.926736111105</c:v>
                </c:pt>
                <c:pt idx="1008">
                  <c:v>41788.927083333328</c:v>
                </c:pt>
                <c:pt idx="1009">
                  <c:v>41788.927430555552</c:v>
                </c:pt>
                <c:pt idx="1010">
                  <c:v>41788.927777777775</c:v>
                </c:pt>
                <c:pt idx="1011">
                  <c:v>41788.928124999999</c:v>
                </c:pt>
                <c:pt idx="1012">
                  <c:v>41788.928472222222</c:v>
                </c:pt>
                <c:pt idx="1013">
                  <c:v>41788.928819444438</c:v>
                </c:pt>
                <c:pt idx="1014">
                  <c:v>41788.929166666661</c:v>
                </c:pt>
                <c:pt idx="1015">
                  <c:v>41788.929513888885</c:v>
                </c:pt>
                <c:pt idx="1016">
                  <c:v>41788.929861111108</c:v>
                </c:pt>
                <c:pt idx="1017">
                  <c:v>41788.930208333331</c:v>
                </c:pt>
                <c:pt idx="1018">
                  <c:v>41788.930555555555</c:v>
                </c:pt>
                <c:pt idx="1019">
                  <c:v>41788.930902777771</c:v>
                </c:pt>
                <c:pt idx="1020">
                  <c:v>41788.931249999994</c:v>
                </c:pt>
                <c:pt idx="1021">
                  <c:v>41788.931597222218</c:v>
                </c:pt>
                <c:pt idx="1022">
                  <c:v>41788.931944444441</c:v>
                </c:pt>
                <c:pt idx="1023">
                  <c:v>41788.932291666664</c:v>
                </c:pt>
                <c:pt idx="1024">
                  <c:v>41788.932638888888</c:v>
                </c:pt>
                <c:pt idx="1025">
                  <c:v>41788.932986111111</c:v>
                </c:pt>
                <c:pt idx="1026">
                  <c:v>41788.933333333327</c:v>
                </c:pt>
                <c:pt idx="1027">
                  <c:v>41788.93368055555</c:v>
                </c:pt>
                <c:pt idx="1028">
                  <c:v>41788.934027777774</c:v>
                </c:pt>
                <c:pt idx="1029">
                  <c:v>41788.934374999997</c:v>
                </c:pt>
                <c:pt idx="1030">
                  <c:v>41788.93472222222</c:v>
                </c:pt>
                <c:pt idx="1031">
                  <c:v>41788.935069444444</c:v>
                </c:pt>
                <c:pt idx="1032">
                  <c:v>41788.93541666666</c:v>
                </c:pt>
                <c:pt idx="1033">
                  <c:v>41788.935763888883</c:v>
                </c:pt>
                <c:pt idx="1034">
                  <c:v>41788.936111111107</c:v>
                </c:pt>
                <c:pt idx="1035">
                  <c:v>41788.93645833333</c:v>
                </c:pt>
                <c:pt idx="1036">
                  <c:v>41788.936805555553</c:v>
                </c:pt>
                <c:pt idx="1037">
                  <c:v>41788.937152777777</c:v>
                </c:pt>
                <c:pt idx="1038">
                  <c:v>41788.9375</c:v>
                </c:pt>
                <c:pt idx="1039">
                  <c:v>41788.937847222216</c:v>
                </c:pt>
                <c:pt idx="1040">
                  <c:v>41788.938194444439</c:v>
                </c:pt>
                <c:pt idx="1041">
                  <c:v>41788.938541666663</c:v>
                </c:pt>
                <c:pt idx="1042">
                  <c:v>41788.938888888886</c:v>
                </c:pt>
                <c:pt idx="1043">
                  <c:v>41788.939236111109</c:v>
                </c:pt>
                <c:pt idx="1044">
                  <c:v>41788.939583333333</c:v>
                </c:pt>
                <c:pt idx="1045">
                  <c:v>41788.939930555549</c:v>
                </c:pt>
                <c:pt idx="1046">
                  <c:v>41788.940277777772</c:v>
                </c:pt>
                <c:pt idx="1047">
                  <c:v>41788.940624999996</c:v>
                </c:pt>
                <c:pt idx="1048">
                  <c:v>41788.940972222219</c:v>
                </c:pt>
                <c:pt idx="1049">
                  <c:v>41788.941319444442</c:v>
                </c:pt>
                <c:pt idx="1050">
                  <c:v>41788.941666666666</c:v>
                </c:pt>
                <c:pt idx="1051">
                  <c:v>41788.942013888889</c:v>
                </c:pt>
                <c:pt idx="1052">
                  <c:v>41788.942361111105</c:v>
                </c:pt>
                <c:pt idx="1053">
                  <c:v>41788.942708333328</c:v>
                </c:pt>
                <c:pt idx="1054">
                  <c:v>41788.943055555552</c:v>
                </c:pt>
                <c:pt idx="1055">
                  <c:v>41788.943402777775</c:v>
                </c:pt>
                <c:pt idx="1056">
                  <c:v>41788.943749999999</c:v>
                </c:pt>
                <c:pt idx="1057">
                  <c:v>41788.944097222222</c:v>
                </c:pt>
                <c:pt idx="1058">
                  <c:v>41788.944444444438</c:v>
                </c:pt>
                <c:pt idx="1059">
                  <c:v>41788.944791666661</c:v>
                </c:pt>
                <c:pt idx="1060">
                  <c:v>41788.945138888885</c:v>
                </c:pt>
                <c:pt idx="1061">
                  <c:v>41788.945486111108</c:v>
                </c:pt>
                <c:pt idx="1062">
                  <c:v>41788.945833333331</c:v>
                </c:pt>
                <c:pt idx="1063">
                  <c:v>41788.946180555555</c:v>
                </c:pt>
                <c:pt idx="1064">
                  <c:v>41788.946527777771</c:v>
                </c:pt>
                <c:pt idx="1065">
                  <c:v>41788.946874999994</c:v>
                </c:pt>
                <c:pt idx="1066">
                  <c:v>41788.947222222218</c:v>
                </c:pt>
                <c:pt idx="1067">
                  <c:v>41788.947569444441</c:v>
                </c:pt>
                <c:pt idx="1068">
                  <c:v>41788.947916666664</c:v>
                </c:pt>
                <c:pt idx="1069">
                  <c:v>41788.948263888888</c:v>
                </c:pt>
                <c:pt idx="1070">
                  <c:v>41788.948611111111</c:v>
                </c:pt>
                <c:pt idx="1071">
                  <c:v>41788.948958333327</c:v>
                </c:pt>
                <c:pt idx="1072">
                  <c:v>41788.94930555555</c:v>
                </c:pt>
                <c:pt idx="1073">
                  <c:v>41788.949652777774</c:v>
                </c:pt>
                <c:pt idx="1074">
                  <c:v>41788.949999999997</c:v>
                </c:pt>
                <c:pt idx="1075">
                  <c:v>41788.95034722222</c:v>
                </c:pt>
                <c:pt idx="1076">
                  <c:v>41788.950694444444</c:v>
                </c:pt>
                <c:pt idx="1077">
                  <c:v>41788.95104166666</c:v>
                </c:pt>
                <c:pt idx="1078">
                  <c:v>41788.951388888883</c:v>
                </c:pt>
                <c:pt idx="1079">
                  <c:v>41788.951736111107</c:v>
                </c:pt>
                <c:pt idx="1080">
                  <c:v>41788.95208333333</c:v>
                </c:pt>
                <c:pt idx="1081">
                  <c:v>41788.952430555553</c:v>
                </c:pt>
                <c:pt idx="1082">
                  <c:v>41788.952777777777</c:v>
                </c:pt>
                <c:pt idx="1083">
                  <c:v>41788.953125</c:v>
                </c:pt>
                <c:pt idx="1084">
                  <c:v>41788.953472222216</c:v>
                </c:pt>
                <c:pt idx="1085">
                  <c:v>41788.953819444439</c:v>
                </c:pt>
                <c:pt idx="1086">
                  <c:v>41788.954166666663</c:v>
                </c:pt>
                <c:pt idx="1087">
                  <c:v>41788.954513888886</c:v>
                </c:pt>
                <c:pt idx="1088">
                  <c:v>41788.954861111109</c:v>
                </c:pt>
                <c:pt idx="1089">
                  <c:v>41788.955208333333</c:v>
                </c:pt>
                <c:pt idx="1090">
                  <c:v>41788.955555555549</c:v>
                </c:pt>
                <c:pt idx="1091">
                  <c:v>41788.955902777772</c:v>
                </c:pt>
                <c:pt idx="1092">
                  <c:v>41788.956249999996</c:v>
                </c:pt>
                <c:pt idx="1093">
                  <c:v>41788.956597222219</c:v>
                </c:pt>
                <c:pt idx="1094">
                  <c:v>41788.956944444442</c:v>
                </c:pt>
                <c:pt idx="1095">
                  <c:v>41788.957291666666</c:v>
                </c:pt>
                <c:pt idx="1096">
                  <c:v>41788.957638888889</c:v>
                </c:pt>
                <c:pt idx="1097">
                  <c:v>41788.957986111105</c:v>
                </c:pt>
                <c:pt idx="1098">
                  <c:v>41788.958333333328</c:v>
                </c:pt>
                <c:pt idx="1099">
                  <c:v>41788.958680555552</c:v>
                </c:pt>
                <c:pt idx="1100">
                  <c:v>41788.959027777775</c:v>
                </c:pt>
                <c:pt idx="1101">
                  <c:v>41788.959374999999</c:v>
                </c:pt>
                <c:pt idx="1102">
                  <c:v>41788.959722222222</c:v>
                </c:pt>
                <c:pt idx="1103">
                  <c:v>41788.960069444438</c:v>
                </c:pt>
                <c:pt idx="1104">
                  <c:v>41788.960416666661</c:v>
                </c:pt>
                <c:pt idx="1105">
                  <c:v>41788.960763888885</c:v>
                </c:pt>
                <c:pt idx="1106">
                  <c:v>41788.961111111108</c:v>
                </c:pt>
                <c:pt idx="1107">
                  <c:v>41788.961458333331</c:v>
                </c:pt>
                <c:pt idx="1108">
                  <c:v>41788.961805555555</c:v>
                </c:pt>
                <c:pt idx="1109">
                  <c:v>41788.962152777771</c:v>
                </c:pt>
                <c:pt idx="1110">
                  <c:v>41788.962499999994</c:v>
                </c:pt>
                <c:pt idx="1111">
                  <c:v>41788.962847222218</c:v>
                </c:pt>
                <c:pt idx="1112">
                  <c:v>41788.963194444441</c:v>
                </c:pt>
                <c:pt idx="1113">
                  <c:v>41788.963541666664</c:v>
                </c:pt>
                <c:pt idx="1114">
                  <c:v>41788.963888888888</c:v>
                </c:pt>
                <c:pt idx="1115">
                  <c:v>41788.964236111111</c:v>
                </c:pt>
                <c:pt idx="1116">
                  <c:v>41788.964583333327</c:v>
                </c:pt>
                <c:pt idx="1117">
                  <c:v>41788.96493055555</c:v>
                </c:pt>
                <c:pt idx="1118">
                  <c:v>41788.965277777774</c:v>
                </c:pt>
                <c:pt idx="1119">
                  <c:v>41788.965624999997</c:v>
                </c:pt>
                <c:pt idx="1120">
                  <c:v>41788.96597222222</c:v>
                </c:pt>
                <c:pt idx="1121">
                  <c:v>41788.966319444444</c:v>
                </c:pt>
                <c:pt idx="1122">
                  <c:v>41788.96666666666</c:v>
                </c:pt>
                <c:pt idx="1123">
                  <c:v>41788.967013888883</c:v>
                </c:pt>
                <c:pt idx="1124">
                  <c:v>41788.967361111107</c:v>
                </c:pt>
                <c:pt idx="1125">
                  <c:v>41788.96770833333</c:v>
                </c:pt>
                <c:pt idx="1126">
                  <c:v>41788.968055555553</c:v>
                </c:pt>
                <c:pt idx="1127">
                  <c:v>41788.968402777777</c:v>
                </c:pt>
                <c:pt idx="1128">
                  <c:v>41788.96875</c:v>
                </c:pt>
                <c:pt idx="1129">
                  <c:v>41788.969097222216</c:v>
                </c:pt>
                <c:pt idx="1130">
                  <c:v>41788.969444444439</c:v>
                </c:pt>
                <c:pt idx="1131">
                  <c:v>41788.969791666663</c:v>
                </c:pt>
                <c:pt idx="1132">
                  <c:v>41788.970138888886</c:v>
                </c:pt>
                <c:pt idx="1133">
                  <c:v>41788.970486111109</c:v>
                </c:pt>
                <c:pt idx="1134">
                  <c:v>41788.970833333333</c:v>
                </c:pt>
                <c:pt idx="1135">
                  <c:v>41788.971180555549</c:v>
                </c:pt>
                <c:pt idx="1136">
                  <c:v>41788.971527777772</c:v>
                </c:pt>
                <c:pt idx="1137">
                  <c:v>41788.971874999996</c:v>
                </c:pt>
                <c:pt idx="1138">
                  <c:v>41788.972222222219</c:v>
                </c:pt>
                <c:pt idx="1139">
                  <c:v>41788.972569444442</c:v>
                </c:pt>
                <c:pt idx="1140">
                  <c:v>41788.972916666666</c:v>
                </c:pt>
                <c:pt idx="1141">
                  <c:v>41788.973263888889</c:v>
                </c:pt>
                <c:pt idx="1142">
                  <c:v>41788.973611111105</c:v>
                </c:pt>
                <c:pt idx="1143">
                  <c:v>41788.973958333328</c:v>
                </c:pt>
                <c:pt idx="1144">
                  <c:v>41788.974305555552</c:v>
                </c:pt>
                <c:pt idx="1145">
                  <c:v>41788.974652777775</c:v>
                </c:pt>
                <c:pt idx="1146">
                  <c:v>41788.974999999999</c:v>
                </c:pt>
                <c:pt idx="1147">
                  <c:v>41788.975347222222</c:v>
                </c:pt>
                <c:pt idx="1148">
                  <c:v>41788.975694444438</c:v>
                </c:pt>
                <c:pt idx="1149">
                  <c:v>41788.976041666661</c:v>
                </c:pt>
                <c:pt idx="1150">
                  <c:v>41788.976388888885</c:v>
                </c:pt>
                <c:pt idx="1151">
                  <c:v>41788.976736111108</c:v>
                </c:pt>
                <c:pt idx="1152">
                  <c:v>41788.977083333331</c:v>
                </c:pt>
                <c:pt idx="1153">
                  <c:v>41788.977430555555</c:v>
                </c:pt>
                <c:pt idx="1154">
                  <c:v>41788.977777777771</c:v>
                </c:pt>
                <c:pt idx="1155">
                  <c:v>41788.978124999994</c:v>
                </c:pt>
                <c:pt idx="1156">
                  <c:v>41788.978472222218</c:v>
                </c:pt>
                <c:pt idx="1157">
                  <c:v>41788.978819444441</c:v>
                </c:pt>
                <c:pt idx="1158">
                  <c:v>41788.979166666664</c:v>
                </c:pt>
                <c:pt idx="1159">
                  <c:v>41788.979513888888</c:v>
                </c:pt>
                <c:pt idx="1160">
                  <c:v>41788.979861111111</c:v>
                </c:pt>
                <c:pt idx="1161">
                  <c:v>41788.980208333327</c:v>
                </c:pt>
                <c:pt idx="1162">
                  <c:v>41788.98055555555</c:v>
                </c:pt>
                <c:pt idx="1163">
                  <c:v>41788.980902777774</c:v>
                </c:pt>
                <c:pt idx="1164">
                  <c:v>41788.981249999997</c:v>
                </c:pt>
                <c:pt idx="1165">
                  <c:v>41788.98159722222</c:v>
                </c:pt>
                <c:pt idx="1166">
                  <c:v>41788.981944444444</c:v>
                </c:pt>
                <c:pt idx="1167">
                  <c:v>41788.98229166666</c:v>
                </c:pt>
                <c:pt idx="1168">
                  <c:v>41788.982638888883</c:v>
                </c:pt>
                <c:pt idx="1169">
                  <c:v>41788.982986111107</c:v>
                </c:pt>
                <c:pt idx="1170">
                  <c:v>41788.98333333333</c:v>
                </c:pt>
                <c:pt idx="1171">
                  <c:v>41788.983680555553</c:v>
                </c:pt>
                <c:pt idx="1172">
                  <c:v>41788.984027777777</c:v>
                </c:pt>
                <c:pt idx="1173">
                  <c:v>41788.984375</c:v>
                </c:pt>
                <c:pt idx="1174">
                  <c:v>41788.984722222216</c:v>
                </c:pt>
                <c:pt idx="1175">
                  <c:v>41788.985069444439</c:v>
                </c:pt>
                <c:pt idx="1176">
                  <c:v>41788.985416666663</c:v>
                </c:pt>
                <c:pt idx="1177">
                  <c:v>41788.985763888886</c:v>
                </c:pt>
                <c:pt idx="1178">
                  <c:v>41788.986111111109</c:v>
                </c:pt>
                <c:pt idx="1179">
                  <c:v>41788.986458333333</c:v>
                </c:pt>
                <c:pt idx="1180">
                  <c:v>41788.986805555549</c:v>
                </c:pt>
                <c:pt idx="1181">
                  <c:v>41788.987152777772</c:v>
                </c:pt>
                <c:pt idx="1182">
                  <c:v>41788.987499999996</c:v>
                </c:pt>
                <c:pt idx="1183">
                  <c:v>41788.987847222219</c:v>
                </c:pt>
                <c:pt idx="1184">
                  <c:v>41788.988194444442</c:v>
                </c:pt>
                <c:pt idx="1185">
                  <c:v>41788.988541666666</c:v>
                </c:pt>
                <c:pt idx="1186">
                  <c:v>41788.988888888889</c:v>
                </c:pt>
                <c:pt idx="1187">
                  <c:v>41788.989236111105</c:v>
                </c:pt>
                <c:pt idx="1188">
                  <c:v>41788.989583333328</c:v>
                </c:pt>
                <c:pt idx="1189">
                  <c:v>41788.989930555552</c:v>
                </c:pt>
                <c:pt idx="1190">
                  <c:v>41788.990277777775</c:v>
                </c:pt>
                <c:pt idx="1191">
                  <c:v>41788.990624999999</c:v>
                </c:pt>
                <c:pt idx="1192">
                  <c:v>41788.990972222222</c:v>
                </c:pt>
                <c:pt idx="1193">
                  <c:v>41788.991319444438</c:v>
                </c:pt>
                <c:pt idx="1194">
                  <c:v>41788.991666666661</c:v>
                </c:pt>
                <c:pt idx="1195">
                  <c:v>41788.992013888885</c:v>
                </c:pt>
                <c:pt idx="1196">
                  <c:v>41788.992361111108</c:v>
                </c:pt>
                <c:pt idx="1197">
                  <c:v>41788.992708333331</c:v>
                </c:pt>
                <c:pt idx="1198">
                  <c:v>41788.993055555555</c:v>
                </c:pt>
                <c:pt idx="1199">
                  <c:v>41788.993402777771</c:v>
                </c:pt>
                <c:pt idx="1200" formatCode="00,000,000">
                  <c:v>41788.993749999994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4387584"/>
        <c:axId val="267838592"/>
      </c:lineChart>
      <c:catAx>
        <c:axId val="643875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7838592"/>
        <c:crosses val="autoZero"/>
        <c:auto val="1"/>
        <c:lblAlgn val="ctr"/>
        <c:lblOffset val="100"/>
        <c:tickLblSkip val="120"/>
        <c:tickMarkSkip val="120"/>
        <c:noMultiLvlLbl val="0"/>
      </c:catAx>
      <c:valAx>
        <c:axId val="26783859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643875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936</v>
      </c>
    </row>
    <row r="66" spans="1:3" x14ac:dyDescent="0.2">
      <c r="A66" s="160">
        <v>65</v>
      </c>
      <c r="B66" s="162" t="s">
        <v>70</v>
      </c>
      <c r="C66" s="123" t="s">
        <v>950</v>
      </c>
    </row>
    <row r="67" spans="1:3" x14ac:dyDescent="0.2">
      <c r="A67" s="160">
        <v>66</v>
      </c>
      <c r="B67" s="162" t="s">
        <v>71</v>
      </c>
      <c r="C67" s="123" t="s">
        <v>951</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952</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953</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953</v>
      </c>
    </row>
    <row r="93" spans="1:3" x14ac:dyDescent="0.2">
      <c r="A93" s="160">
        <v>92</v>
      </c>
      <c r="B93" s="162" t="s">
        <v>92</v>
      </c>
      <c r="C93" s="123" t="s">
        <v>954</v>
      </c>
    </row>
    <row r="94" spans="1:3" x14ac:dyDescent="0.2">
      <c r="A94" s="160">
        <v>93</v>
      </c>
      <c r="B94" s="162" t="s">
        <v>93</v>
      </c>
      <c r="C94" s="123" t="s">
        <v>956</v>
      </c>
    </row>
    <row r="95" spans="1:3" x14ac:dyDescent="0.2">
      <c r="A95" s="160">
        <v>94</v>
      </c>
      <c r="B95" s="162" t="s">
        <v>94</v>
      </c>
      <c r="C95" s="123" t="s">
        <v>955</v>
      </c>
    </row>
    <row r="96" spans="1:3" x14ac:dyDescent="0.2">
      <c r="A96" s="160">
        <v>95</v>
      </c>
      <c r="B96" s="162" t="s">
        <v>95</v>
      </c>
      <c r="C96" s="123" t="s">
        <v>956</v>
      </c>
    </row>
    <row r="97" spans="1:3" x14ac:dyDescent="0.2">
      <c r="A97" s="160">
        <v>96</v>
      </c>
      <c r="B97" s="162" t="s">
        <v>96</v>
      </c>
      <c r="C97" s="123" t="s">
        <v>935</v>
      </c>
    </row>
    <row r="98" spans="1:3" x14ac:dyDescent="0.2">
      <c r="A98" s="160">
        <v>97</v>
      </c>
      <c r="B98" s="162" t="s">
        <v>97</v>
      </c>
      <c r="C98" s="123" t="s">
        <v>957</v>
      </c>
    </row>
    <row r="99" spans="1:3" x14ac:dyDescent="0.2">
      <c r="A99" s="160">
        <v>98</v>
      </c>
      <c r="B99" s="162" t="s">
        <v>98</v>
      </c>
      <c r="C99" s="123" t="s">
        <v>955</v>
      </c>
    </row>
    <row r="100" spans="1:3" x14ac:dyDescent="0.2">
      <c r="A100" s="160">
        <v>99</v>
      </c>
      <c r="B100" s="162" t="s">
        <v>99</v>
      </c>
      <c r="C100" s="123" t="s">
        <v>935</v>
      </c>
    </row>
    <row r="101" spans="1:3" x14ac:dyDescent="0.2">
      <c r="A101" s="160">
        <v>100</v>
      </c>
      <c r="B101" s="162" t="s">
        <v>100</v>
      </c>
      <c r="C101" s="123" t="s">
        <v>957</v>
      </c>
    </row>
    <row r="102" spans="1:3" x14ac:dyDescent="0.2">
      <c r="A102" s="160">
        <v>101</v>
      </c>
      <c r="B102" s="162" t="s">
        <v>101</v>
      </c>
      <c r="C102" s="123" t="s">
        <v>958</v>
      </c>
    </row>
    <row r="103" spans="1:3" x14ac:dyDescent="0.2">
      <c r="A103" s="160">
        <v>102</v>
      </c>
      <c r="B103" s="162" t="s">
        <v>102</v>
      </c>
      <c r="C103" s="123" t="s">
        <v>955</v>
      </c>
    </row>
    <row r="104" spans="1:3" x14ac:dyDescent="0.2">
      <c r="A104" s="160">
        <v>103</v>
      </c>
      <c r="B104" s="162" t="s">
        <v>103</v>
      </c>
      <c r="C104" s="123" t="s">
        <v>958</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953</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959</v>
      </c>
    </row>
    <row r="352" spans="1:3" x14ac:dyDescent="0.2">
      <c r="A352" s="160">
        <v>351</v>
      </c>
      <c r="B352" s="162" t="s">
        <v>341</v>
      </c>
      <c r="C352" s="123" t="s">
        <v>959</v>
      </c>
    </row>
    <row r="353" spans="1:3" x14ac:dyDescent="0.2">
      <c r="A353" s="160">
        <v>352</v>
      </c>
      <c r="B353" s="162" t="s">
        <v>342</v>
      </c>
      <c r="C353" s="123" t="s">
        <v>959</v>
      </c>
    </row>
    <row r="354" spans="1:3" x14ac:dyDescent="0.2">
      <c r="A354" s="160">
        <v>353</v>
      </c>
      <c r="B354" s="162" t="s">
        <v>343</v>
      </c>
      <c r="C354" s="123" t="s">
        <v>959</v>
      </c>
    </row>
    <row r="355" spans="1:3" x14ac:dyDescent="0.2">
      <c r="A355" s="160">
        <v>354</v>
      </c>
      <c r="B355" s="162" t="s">
        <v>344</v>
      </c>
      <c r="C355" s="123" t="s">
        <v>959</v>
      </c>
    </row>
    <row r="356" spans="1:3" x14ac:dyDescent="0.2">
      <c r="A356" s="160">
        <v>355</v>
      </c>
      <c r="B356" s="162" t="s">
        <v>345</v>
      </c>
      <c r="C356" s="123" t="s">
        <v>959</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959</v>
      </c>
    </row>
    <row r="376" spans="1:3" x14ac:dyDescent="0.2">
      <c r="A376" s="160">
        <v>375</v>
      </c>
      <c r="B376" s="162" t="s">
        <v>365</v>
      </c>
      <c r="C376" s="123" t="s">
        <v>959</v>
      </c>
    </row>
    <row r="377" spans="1:3" x14ac:dyDescent="0.2">
      <c r="A377" s="160">
        <v>376</v>
      </c>
      <c r="B377" s="162" t="s">
        <v>366</v>
      </c>
      <c r="C377" s="123" t="s">
        <v>959</v>
      </c>
    </row>
    <row r="378" spans="1:3" x14ac:dyDescent="0.2">
      <c r="A378" s="160">
        <v>377</v>
      </c>
      <c r="B378" s="162" t="s">
        <v>367</v>
      </c>
      <c r="C378" s="123" t="s">
        <v>959</v>
      </c>
    </row>
    <row r="379" spans="1:3" x14ac:dyDescent="0.2">
      <c r="A379" s="160">
        <v>378</v>
      </c>
      <c r="B379" s="162" t="s">
        <v>368</v>
      </c>
      <c r="C379" s="123" t="s">
        <v>959</v>
      </c>
    </row>
    <row r="380" spans="1:3" x14ac:dyDescent="0.2">
      <c r="A380" s="160">
        <v>379</v>
      </c>
      <c r="B380" s="162" t="s">
        <v>369</v>
      </c>
      <c r="C380" s="123" t="s">
        <v>959</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960</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961</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962</v>
      </c>
    </row>
    <row r="657" spans="1:3" x14ac:dyDescent="0.2">
      <c r="A657" s="161">
        <v>656</v>
      </c>
      <c r="B657" s="162" t="s">
        <v>909</v>
      </c>
      <c r="C657" s="109" t="s">
        <v>963</v>
      </c>
    </row>
    <row r="658" spans="1:3" x14ac:dyDescent="0.2">
      <c r="A658" s="161">
        <v>657</v>
      </c>
      <c r="B658" s="162" t="s">
        <v>910</v>
      </c>
      <c r="C658" s="109" t="s">
        <v>964</v>
      </c>
    </row>
    <row r="659" spans="1:3" x14ac:dyDescent="0.2">
      <c r="A659" s="161">
        <v>658</v>
      </c>
      <c r="B659" s="162" t="s">
        <v>911</v>
      </c>
      <c r="C659" s="109" t="s">
        <v>964</v>
      </c>
    </row>
    <row r="660" spans="1:3" x14ac:dyDescent="0.2">
      <c r="A660" s="161">
        <v>659</v>
      </c>
      <c r="B660" s="162" t="s">
        <v>912</v>
      </c>
      <c r="C660" s="109" t="s">
        <v>962</v>
      </c>
    </row>
    <row r="661" spans="1:3" x14ac:dyDescent="0.2">
      <c r="A661" s="161">
        <v>660</v>
      </c>
      <c r="B661" s="162" t="s">
        <v>913</v>
      </c>
      <c r="C661" s="109" t="s">
        <v>962</v>
      </c>
    </row>
    <row r="662" spans="1:3" x14ac:dyDescent="0.2">
      <c r="A662" s="161">
        <v>661</v>
      </c>
      <c r="B662" s="162" t="s">
        <v>914</v>
      </c>
      <c r="C662" s="109" t="s">
        <v>962</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41788.57708333333</v>
      </c>
      <c r="D2" s="9"/>
      <c r="N2">
        <v>0</v>
      </c>
      <c r="P2" s="10">
        <v>3484239077</v>
      </c>
      <c r="Q2">
        <v>0</v>
      </c>
      <c r="R2" s="9">
        <v>60</v>
      </c>
      <c r="S2" s="9">
        <v>0</v>
      </c>
      <c r="U2" s="10">
        <v>13</v>
      </c>
      <c r="V2">
        <v>0</v>
      </c>
      <c r="W2">
        <v>0</v>
      </c>
      <c r="X2">
        <v>0</v>
      </c>
      <c r="Z2" s="7">
        <v>3484239077</v>
      </c>
      <c r="AA2">
        <v>0</v>
      </c>
      <c r="AD2" s="7">
        <v>0</v>
      </c>
      <c r="AE2" s="244">
        <f>SUM(AD2,$C$2)</f>
        <v>41788.57708333333</v>
      </c>
      <c r="AF2">
        <f>IF(B2=5,4.95,-1)</f>
        <v>-1</v>
      </c>
      <c r="AG2">
        <v>0</v>
      </c>
      <c r="AH2">
        <v>0</v>
      </c>
    </row>
    <row r="3" spans="1:34" x14ac:dyDescent="0.2">
      <c r="A3" s="7">
        <v>13</v>
      </c>
      <c r="B3">
        <v>6</v>
      </c>
      <c r="C3" s="8">
        <v>41788.924305555556</v>
      </c>
      <c r="N3" s="9">
        <v>0</v>
      </c>
      <c r="P3" s="10">
        <v>0</v>
      </c>
      <c r="Q3">
        <v>0</v>
      </c>
      <c r="R3" s="9">
        <v>61</v>
      </c>
      <c r="S3" s="9">
        <v>0</v>
      </c>
      <c r="U3" s="7">
        <v>13</v>
      </c>
      <c r="V3">
        <v>0</v>
      </c>
      <c r="W3">
        <v>0</v>
      </c>
      <c r="X3">
        <v>0</v>
      </c>
      <c r="Z3" s="7">
        <v>0</v>
      </c>
      <c r="AA3">
        <v>0</v>
      </c>
      <c r="AD3" s="7">
        <v>3.4722222222222224E-4</v>
      </c>
      <c r="AE3" s="10">
        <f t="shared" ref="AE3:AE66" si="0">SUM(AD3,$C$2)</f>
        <v>41788.577430555553</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41788.577777777777</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41788.578125</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41788.578472222216</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41788.578819444439</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41788.579166666663</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41788.579513888886</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41788.579861111109</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41788.580208333333</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41788.580555555549</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41788.580902777772</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41788.581249999996</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41788.581597222219</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41788.581944444442</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41788.582291666666</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41788.582638888889</v>
      </c>
      <c r="AF18">
        <f t="shared" si="1"/>
        <v>-1</v>
      </c>
      <c r="AG18">
        <v>0</v>
      </c>
      <c r="AH18">
        <v>0</v>
      </c>
    </row>
    <row r="19" spans="1:34" x14ac:dyDescent="0.2">
      <c r="A19" s="7">
        <v>14</v>
      </c>
      <c r="B19">
        <v>6</v>
      </c>
      <c r="C19" s="8"/>
      <c r="N19" s="9">
        <v>0</v>
      </c>
      <c r="P19" s="10">
        <v>0</v>
      </c>
      <c r="Q19">
        <v>0</v>
      </c>
      <c r="R19" s="9">
        <v>77</v>
      </c>
      <c r="S19" s="9">
        <v>0</v>
      </c>
      <c r="U19" s="10">
        <v>13</v>
      </c>
      <c r="V19">
        <v>0</v>
      </c>
      <c r="W19">
        <v>0</v>
      </c>
      <c r="X19">
        <v>0</v>
      </c>
      <c r="Z19" s="7">
        <v>0</v>
      </c>
      <c r="AA19">
        <v>0</v>
      </c>
      <c r="AD19" s="7">
        <v>5.9027777777777802E-3</v>
      </c>
      <c r="AE19" s="10">
        <f t="shared" si="0"/>
        <v>41788.582986111105</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41788.583333333328</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41788.583680555552</v>
      </c>
      <c r="AF21">
        <f t="shared" si="1"/>
        <v>-1</v>
      </c>
      <c r="AG21">
        <v>0</v>
      </c>
      <c r="AH21">
        <v>0</v>
      </c>
    </row>
    <row r="22" spans="1:34" x14ac:dyDescent="0.2">
      <c r="A22" s="7">
        <v>14</v>
      </c>
      <c r="B22">
        <v>6</v>
      </c>
      <c r="C22" s="8"/>
      <c r="N22" s="9">
        <v>0</v>
      </c>
      <c r="P22" s="10">
        <v>0</v>
      </c>
      <c r="Q22">
        <v>0</v>
      </c>
      <c r="R22" s="9">
        <v>80</v>
      </c>
      <c r="S22" s="9">
        <v>0</v>
      </c>
      <c r="U22" s="10">
        <v>14</v>
      </c>
      <c r="V22">
        <v>0</v>
      </c>
      <c r="W22">
        <v>0</v>
      </c>
      <c r="X22">
        <v>0</v>
      </c>
      <c r="Z22" s="7">
        <v>0</v>
      </c>
      <c r="AA22">
        <v>0</v>
      </c>
      <c r="AD22" s="7">
        <v>6.9444444444444397E-3</v>
      </c>
      <c r="AE22" s="10">
        <f t="shared" si="0"/>
        <v>41788.584027777775</v>
      </c>
      <c r="AF22">
        <f t="shared" si="1"/>
        <v>-1</v>
      </c>
      <c r="AG22">
        <v>0</v>
      </c>
      <c r="AH22">
        <v>0</v>
      </c>
    </row>
    <row r="23" spans="1:34" x14ac:dyDescent="0.2">
      <c r="A23" s="7">
        <v>14</v>
      </c>
      <c r="B23">
        <v>6</v>
      </c>
      <c r="C23" s="8"/>
      <c r="N23" s="9">
        <v>0</v>
      </c>
      <c r="P23" s="10">
        <v>0</v>
      </c>
      <c r="Q23">
        <v>0</v>
      </c>
      <c r="R23" s="9">
        <v>81</v>
      </c>
      <c r="S23" s="9">
        <v>0</v>
      </c>
      <c r="U23" s="10">
        <v>14</v>
      </c>
      <c r="V23">
        <v>0</v>
      </c>
      <c r="W23">
        <v>0</v>
      </c>
      <c r="X23">
        <v>0</v>
      </c>
      <c r="Z23" s="7">
        <v>0</v>
      </c>
      <c r="AA23">
        <v>0</v>
      </c>
      <c r="AD23" s="7">
        <v>7.2916666666666703E-3</v>
      </c>
      <c r="AE23" s="10">
        <f t="shared" si="0"/>
        <v>41788.584374999999</v>
      </c>
      <c r="AF23">
        <f t="shared" si="1"/>
        <v>-1</v>
      </c>
      <c r="AG23">
        <v>0</v>
      </c>
      <c r="AH23">
        <v>0</v>
      </c>
    </row>
    <row r="24" spans="1:34" x14ac:dyDescent="0.2">
      <c r="A24" s="7">
        <v>14</v>
      </c>
      <c r="B24">
        <v>6</v>
      </c>
      <c r="C24" s="8"/>
      <c r="N24" s="9">
        <v>0</v>
      </c>
      <c r="P24" s="10">
        <v>0</v>
      </c>
      <c r="Q24">
        <v>0</v>
      </c>
      <c r="R24" s="9">
        <v>82</v>
      </c>
      <c r="S24" s="9">
        <v>0</v>
      </c>
      <c r="U24" s="10">
        <v>14</v>
      </c>
      <c r="V24">
        <v>0</v>
      </c>
      <c r="W24">
        <v>0</v>
      </c>
      <c r="X24">
        <v>0</v>
      </c>
      <c r="Z24">
        <v>0</v>
      </c>
      <c r="AA24">
        <v>0</v>
      </c>
      <c r="AD24" s="7">
        <v>7.6388888888888904E-3</v>
      </c>
      <c r="AE24" s="10">
        <f t="shared" si="0"/>
        <v>41788.584722222222</v>
      </c>
      <c r="AF24">
        <f t="shared" si="1"/>
        <v>-1</v>
      </c>
      <c r="AG24">
        <v>0</v>
      </c>
      <c r="AH24">
        <v>0</v>
      </c>
    </row>
    <row r="25" spans="1:34" x14ac:dyDescent="0.2">
      <c r="A25" s="7">
        <v>14</v>
      </c>
      <c r="B25">
        <v>6</v>
      </c>
      <c r="C25" s="8"/>
      <c r="N25" s="9">
        <v>0</v>
      </c>
      <c r="P25" s="10">
        <v>0</v>
      </c>
      <c r="Q25">
        <v>0</v>
      </c>
      <c r="R25" s="9">
        <v>83</v>
      </c>
      <c r="S25" s="9">
        <v>0</v>
      </c>
      <c r="U25" s="10">
        <v>14</v>
      </c>
      <c r="V25">
        <v>0</v>
      </c>
      <c r="W25">
        <v>0</v>
      </c>
      <c r="X25">
        <v>0</v>
      </c>
      <c r="Z25">
        <v>0</v>
      </c>
      <c r="AA25">
        <v>0</v>
      </c>
      <c r="AD25" s="7">
        <v>7.9861111111111105E-3</v>
      </c>
      <c r="AE25" s="10">
        <f t="shared" si="0"/>
        <v>41788.585069444438</v>
      </c>
      <c r="AF25">
        <f t="shared" si="1"/>
        <v>-1</v>
      </c>
      <c r="AG25">
        <v>0</v>
      </c>
      <c r="AH25">
        <v>0</v>
      </c>
    </row>
    <row r="26" spans="1:34" x14ac:dyDescent="0.2">
      <c r="A26">
        <v>14</v>
      </c>
      <c r="B26">
        <v>6</v>
      </c>
      <c r="C26" s="8"/>
      <c r="N26" s="9">
        <v>0</v>
      </c>
      <c r="P26" s="10">
        <v>0</v>
      </c>
      <c r="Q26">
        <v>0</v>
      </c>
      <c r="R26" s="9">
        <v>84</v>
      </c>
      <c r="S26" s="9">
        <v>0</v>
      </c>
      <c r="U26" s="10">
        <v>14</v>
      </c>
      <c r="V26">
        <v>0</v>
      </c>
      <c r="W26">
        <v>0</v>
      </c>
      <c r="X26">
        <v>0</v>
      </c>
      <c r="Z26">
        <v>0</v>
      </c>
      <c r="AA26">
        <v>0</v>
      </c>
      <c r="AD26" s="7">
        <v>8.3333333333333297E-3</v>
      </c>
      <c r="AE26" s="10">
        <f t="shared" si="0"/>
        <v>41788.585416666661</v>
      </c>
      <c r="AF26">
        <f t="shared" si="1"/>
        <v>-1</v>
      </c>
      <c r="AG26">
        <v>0</v>
      </c>
      <c r="AH26">
        <v>0</v>
      </c>
    </row>
    <row r="27" spans="1:34" x14ac:dyDescent="0.2">
      <c r="A27">
        <v>14</v>
      </c>
      <c r="B27">
        <v>6</v>
      </c>
      <c r="C27" s="8"/>
      <c r="N27" s="9">
        <v>0</v>
      </c>
      <c r="P27" s="10">
        <v>0</v>
      </c>
      <c r="Q27">
        <v>0</v>
      </c>
      <c r="R27" s="9">
        <v>85</v>
      </c>
      <c r="S27" s="9">
        <v>0</v>
      </c>
      <c r="U27" s="10">
        <v>14</v>
      </c>
      <c r="V27">
        <v>0</v>
      </c>
      <c r="W27">
        <v>0</v>
      </c>
      <c r="X27">
        <v>0</v>
      </c>
      <c r="Z27">
        <v>0</v>
      </c>
      <c r="AA27">
        <v>0</v>
      </c>
      <c r="AD27" s="7">
        <v>8.6805555555555594E-3</v>
      </c>
      <c r="AE27" s="10">
        <f t="shared" si="0"/>
        <v>41788.585763888885</v>
      </c>
      <c r="AF27">
        <f t="shared" si="1"/>
        <v>-1</v>
      </c>
      <c r="AG27">
        <v>0</v>
      </c>
      <c r="AH27">
        <v>0</v>
      </c>
    </row>
    <row r="28" spans="1:34" x14ac:dyDescent="0.2">
      <c r="A28">
        <v>14</v>
      </c>
      <c r="B28">
        <v>6</v>
      </c>
      <c r="C28" s="8"/>
      <c r="N28" s="9">
        <v>0</v>
      </c>
      <c r="P28" s="10">
        <v>0</v>
      </c>
      <c r="Q28">
        <v>0</v>
      </c>
      <c r="R28" s="9">
        <v>86</v>
      </c>
      <c r="S28" s="9">
        <v>0</v>
      </c>
      <c r="U28" s="10">
        <v>14</v>
      </c>
      <c r="V28">
        <v>0</v>
      </c>
      <c r="W28">
        <v>0</v>
      </c>
      <c r="X28">
        <v>0</v>
      </c>
      <c r="Z28">
        <v>0</v>
      </c>
      <c r="AA28">
        <v>0</v>
      </c>
      <c r="AD28" s="7">
        <v>9.0277777777777804E-3</v>
      </c>
      <c r="AE28" s="10">
        <f t="shared" si="0"/>
        <v>41788.586111111108</v>
      </c>
      <c r="AF28">
        <f t="shared" si="1"/>
        <v>-1</v>
      </c>
      <c r="AG28">
        <v>0</v>
      </c>
      <c r="AH28">
        <v>0</v>
      </c>
    </row>
    <row r="29" spans="1:34" x14ac:dyDescent="0.2">
      <c r="A29">
        <v>14</v>
      </c>
      <c r="B29">
        <v>6</v>
      </c>
      <c r="C29" s="8"/>
      <c r="N29" s="9">
        <v>0</v>
      </c>
      <c r="P29" s="10">
        <v>0</v>
      </c>
      <c r="Q29">
        <v>0</v>
      </c>
      <c r="R29" s="9">
        <v>87</v>
      </c>
      <c r="S29" s="9">
        <v>0</v>
      </c>
      <c r="U29" s="10">
        <v>14</v>
      </c>
      <c r="V29">
        <v>0</v>
      </c>
      <c r="W29">
        <v>0</v>
      </c>
      <c r="X29">
        <v>0</v>
      </c>
      <c r="Z29">
        <v>0</v>
      </c>
      <c r="AA29">
        <v>0</v>
      </c>
      <c r="AD29" s="7">
        <v>9.3749999999999997E-3</v>
      </c>
      <c r="AE29" s="10">
        <f t="shared" si="0"/>
        <v>41788.586458333331</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41788.586805555555</v>
      </c>
      <c r="AF30">
        <f t="shared" si="1"/>
        <v>-1</v>
      </c>
      <c r="AG30">
        <v>0</v>
      </c>
      <c r="AH30">
        <v>0</v>
      </c>
    </row>
    <row r="31" spans="1:34" x14ac:dyDescent="0.2">
      <c r="A31">
        <v>14</v>
      </c>
      <c r="B31">
        <v>6</v>
      </c>
      <c r="C31" s="8"/>
      <c r="N31" s="9">
        <v>0</v>
      </c>
      <c r="P31" s="10">
        <v>0</v>
      </c>
      <c r="Q31">
        <v>0</v>
      </c>
      <c r="R31" s="9">
        <v>89</v>
      </c>
      <c r="S31" s="9">
        <v>0</v>
      </c>
      <c r="U31" s="10">
        <v>14</v>
      </c>
      <c r="V31">
        <v>0</v>
      </c>
      <c r="W31">
        <v>0</v>
      </c>
      <c r="X31">
        <v>0</v>
      </c>
      <c r="Z31">
        <v>0</v>
      </c>
      <c r="AA31">
        <v>0</v>
      </c>
      <c r="AD31" s="7">
        <v>1.00694444444444E-2</v>
      </c>
      <c r="AE31" s="10">
        <f t="shared" si="0"/>
        <v>41788.587152777771</v>
      </c>
      <c r="AF31">
        <f t="shared" si="1"/>
        <v>-1</v>
      </c>
      <c r="AG31">
        <v>0</v>
      </c>
      <c r="AH31">
        <v>0</v>
      </c>
    </row>
    <row r="32" spans="1:34" x14ac:dyDescent="0.2">
      <c r="A32">
        <v>14</v>
      </c>
      <c r="B32">
        <v>6</v>
      </c>
      <c r="C32" s="8"/>
      <c r="N32" s="9">
        <v>0</v>
      </c>
      <c r="P32" s="10">
        <v>0</v>
      </c>
      <c r="Q32">
        <v>0</v>
      </c>
      <c r="R32" s="9">
        <v>90</v>
      </c>
      <c r="S32" s="9">
        <v>0</v>
      </c>
      <c r="U32" s="10">
        <v>14</v>
      </c>
      <c r="V32">
        <v>0</v>
      </c>
      <c r="W32">
        <v>0</v>
      </c>
      <c r="X32">
        <v>0</v>
      </c>
      <c r="Z32">
        <v>0</v>
      </c>
      <c r="AA32">
        <v>0</v>
      </c>
      <c r="AD32" s="7">
        <v>1.0416666666666701E-2</v>
      </c>
      <c r="AE32" s="10">
        <f t="shared" si="0"/>
        <v>41788.587499999994</v>
      </c>
      <c r="AF32">
        <f t="shared" si="1"/>
        <v>-1</v>
      </c>
      <c r="AG32">
        <v>0</v>
      </c>
      <c r="AH32">
        <v>0</v>
      </c>
    </row>
    <row r="33" spans="1:34" x14ac:dyDescent="0.2">
      <c r="A33">
        <v>14</v>
      </c>
      <c r="B33">
        <v>6</v>
      </c>
      <c r="C33" s="8"/>
      <c r="N33" s="9">
        <v>0</v>
      </c>
      <c r="P33" s="10">
        <v>0</v>
      </c>
      <c r="Q33">
        <v>0</v>
      </c>
      <c r="R33" s="9">
        <v>91</v>
      </c>
      <c r="S33" s="9">
        <v>0</v>
      </c>
      <c r="U33" s="10">
        <v>14</v>
      </c>
      <c r="V33">
        <v>0</v>
      </c>
      <c r="W33">
        <v>0</v>
      </c>
      <c r="X33">
        <v>0</v>
      </c>
      <c r="Z33">
        <v>0</v>
      </c>
      <c r="AA33">
        <v>0</v>
      </c>
      <c r="AD33" s="7">
        <v>1.0763888888888899E-2</v>
      </c>
      <c r="AE33" s="10">
        <f t="shared" si="0"/>
        <v>41788.587847222218</v>
      </c>
      <c r="AF33">
        <f t="shared" si="1"/>
        <v>-1</v>
      </c>
      <c r="AG33">
        <v>0</v>
      </c>
      <c r="AH33">
        <v>0</v>
      </c>
    </row>
    <row r="34" spans="1:34" x14ac:dyDescent="0.2">
      <c r="A34">
        <v>14</v>
      </c>
      <c r="B34">
        <v>6</v>
      </c>
      <c r="C34" s="8"/>
      <c r="D34" s="9"/>
      <c r="N34" s="9">
        <v>0</v>
      </c>
      <c r="P34" s="10">
        <v>0</v>
      </c>
      <c r="Q34">
        <v>0</v>
      </c>
      <c r="R34" s="9">
        <v>92</v>
      </c>
      <c r="S34" s="9">
        <v>0</v>
      </c>
      <c r="U34" s="10">
        <v>14</v>
      </c>
      <c r="V34">
        <v>0</v>
      </c>
      <c r="W34">
        <v>0</v>
      </c>
      <c r="X34">
        <v>0</v>
      </c>
      <c r="Z34">
        <v>0</v>
      </c>
      <c r="AA34">
        <v>0</v>
      </c>
      <c r="AD34" s="7">
        <v>1.1111111111111099E-2</v>
      </c>
      <c r="AE34" s="10">
        <f t="shared" si="0"/>
        <v>41788.588194444441</v>
      </c>
      <c r="AF34">
        <f t="shared" si="1"/>
        <v>-1</v>
      </c>
      <c r="AG34">
        <v>0</v>
      </c>
      <c r="AH34">
        <v>0</v>
      </c>
    </row>
    <row r="35" spans="1:34" x14ac:dyDescent="0.2">
      <c r="A35">
        <v>14</v>
      </c>
      <c r="B35">
        <v>4</v>
      </c>
      <c r="C35" s="8"/>
      <c r="D35" s="9"/>
      <c r="N35" s="9">
        <v>0</v>
      </c>
      <c r="P35" s="10">
        <v>0</v>
      </c>
      <c r="Q35">
        <v>0</v>
      </c>
      <c r="R35" s="9">
        <v>93</v>
      </c>
      <c r="S35" s="9">
        <v>0</v>
      </c>
      <c r="U35" s="10">
        <v>14</v>
      </c>
      <c r="V35">
        <v>0</v>
      </c>
      <c r="W35">
        <v>0</v>
      </c>
      <c r="X35">
        <v>0</v>
      </c>
      <c r="Z35">
        <v>0</v>
      </c>
      <c r="AA35">
        <v>0</v>
      </c>
      <c r="AD35" s="7">
        <v>1.14583333333333E-2</v>
      </c>
      <c r="AE35" s="10">
        <f t="shared" si="0"/>
        <v>41788.588541666664</v>
      </c>
      <c r="AF35">
        <f t="shared" si="1"/>
        <v>-1</v>
      </c>
      <c r="AG35">
        <v>0</v>
      </c>
      <c r="AH35">
        <v>0</v>
      </c>
    </row>
    <row r="36" spans="1:34" x14ac:dyDescent="0.2">
      <c r="A36">
        <v>14</v>
      </c>
      <c r="B36">
        <v>4</v>
      </c>
      <c r="C36" s="8"/>
      <c r="D36" s="9"/>
      <c r="N36" s="9">
        <v>0</v>
      </c>
      <c r="P36" s="10">
        <v>0</v>
      </c>
      <c r="Q36">
        <v>0</v>
      </c>
      <c r="R36" s="9">
        <v>94</v>
      </c>
      <c r="S36" s="9">
        <v>0</v>
      </c>
      <c r="U36" s="10">
        <v>14</v>
      </c>
      <c r="V36">
        <v>0</v>
      </c>
      <c r="W36">
        <v>0</v>
      </c>
      <c r="X36">
        <v>0</v>
      </c>
      <c r="Z36">
        <v>0</v>
      </c>
      <c r="AA36">
        <v>0</v>
      </c>
      <c r="AD36" s="7">
        <v>1.18055555555556E-2</v>
      </c>
      <c r="AE36" s="10">
        <f t="shared" si="0"/>
        <v>41788.588888888888</v>
      </c>
      <c r="AF36">
        <f t="shared" si="1"/>
        <v>-1</v>
      </c>
      <c r="AG36">
        <v>0</v>
      </c>
      <c r="AH36">
        <v>0</v>
      </c>
    </row>
    <row r="37" spans="1:34" x14ac:dyDescent="0.2">
      <c r="A37">
        <v>14</v>
      </c>
      <c r="B37">
        <v>4</v>
      </c>
      <c r="C37" s="8"/>
      <c r="D37" s="9"/>
      <c r="N37" s="9">
        <v>0</v>
      </c>
      <c r="P37" s="10">
        <v>0</v>
      </c>
      <c r="Q37">
        <v>0</v>
      </c>
      <c r="R37" s="9">
        <v>95</v>
      </c>
      <c r="S37" s="9">
        <v>0</v>
      </c>
      <c r="U37" s="10">
        <v>14</v>
      </c>
      <c r="V37">
        <v>0</v>
      </c>
      <c r="W37">
        <v>0</v>
      </c>
      <c r="X37">
        <v>0</v>
      </c>
      <c r="Z37">
        <v>0</v>
      </c>
      <c r="AA37">
        <v>0</v>
      </c>
      <c r="AD37" s="7">
        <v>1.2152777777777801E-2</v>
      </c>
      <c r="AE37" s="10">
        <f t="shared" si="0"/>
        <v>41788.589236111111</v>
      </c>
      <c r="AF37">
        <f t="shared" si="1"/>
        <v>-1</v>
      </c>
      <c r="AG37">
        <v>0</v>
      </c>
      <c r="AH37">
        <v>0</v>
      </c>
    </row>
    <row r="38" spans="1:34" x14ac:dyDescent="0.2">
      <c r="A38">
        <v>14</v>
      </c>
      <c r="B38">
        <v>6</v>
      </c>
      <c r="C38" s="8"/>
      <c r="D38" s="9"/>
      <c r="N38" s="9">
        <v>0</v>
      </c>
      <c r="P38" s="10">
        <v>0</v>
      </c>
      <c r="Q38">
        <v>0</v>
      </c>
      <c r="R38" s="9">
        <v>96</v>
      </c>
      <c r="S38" s="9">
        <v>0</v>
      </c>
      <c r="U38" s="10">
        <v>14</v>
      </c>
      <c r="V38">
        <v>0</v>
      </c>
      <c r="W38">
        <v>0</v>
      </c>
      <c r="X38">
        <v>0</v>
      </c>
      <c r="Z38">
        <v>0</v>
      </c>
      <c r="AA38">
        <v>0</v>
      </c>
      <c r="AD38" s="7">
        <v>1.2500000000000001E-2</v>
      </c>
      <c r="AE38" s="10">
        <f t="shared" si="0"/>
        <v>41788.589583333327</v>
      </c>
      <c r="AF38">
        <f t="shared" si="1"/>
        <v>-1</v>
      </c>
      <c r="AG38">
        <v>0</v>
      </c>
      <c r="AH38">
        <v>0</v>
      </c>
    </row>
    <row r="39" spans="1:34" x14ac:dyDescent="0.2">
      <c r="A39">
        <v>14</v>
      </c>
      <c r="B39">
        <v>4</v>
      </c>
      <c r="C39" s="8"/>
      <c r="D39" s="9"/>
      <c r="F39" s="11"/>
      <c r="N39" s="9">
        <v>0</v>
      </c>
      <c r="P39" s="10">
        <v>0</v>
      </c>
      <c r="Q39">
        <v>0</v>
      </c>
      <c r="R39" s="9">
        <v>97</v>
      </c>
      <c r="S39" s="9">
        <v>0</v>
      </c>
      <c r="U39" s="10">
        <v>14</v>
      </c>
      <c r="V39">
        <v>0</v>
      </c>
      <c r="W39">
        <v>0</v>
      </c>
      <c r="X39">
        <v>0</v>
      </c>
      <c r="Z39">
        <v>0</v>
      </c>
      <c r="AA39">
        <v>0</v>
      </c>
      <c r="AD39" s="7">
        <v>1.2847222222222201E-2</v>
      </c>
      <c r="AE39" s="10">
        <f t="shared" si="0"/>
        <v>41788.58993055555</v>
      </c>
      <c r="AF39">
        <f t="shared" si="1"/>
        <v>-1</v>
      </c>
      <c r="AG39">
        <v>0</v>
      </c>
      <c r="AH39">
        <v>0</v>
      </c>
    </row>
    <row r="40" spans="1:34" x14ac:dyDescent="0.2">
      <c r="A40">
        <v>14</v>
      </c>
      <c r="B40">
        <v>4</v>
      </c>
      <c r="C40" s="8"/>
      <c r="D40" s="9"/>
      <c r="F40" s="11"/>
      <c r="N40" s="9">
        <v>0</v>
      </c>
      <c r="P40" s="10">
        <v>0</v>
      </c>
      <c r="Q40">
        <v>0</v>
      </c>
      <c r="R40" s="9">
        <v>98</v>
      </c>
      <c r="S40" s="9">
        <v>0</v>
      </c>
      <c r="U40" s="10">
        <v>14</v>
      </c>
      <c r="V40">
        <v>0</v>
      </c>
      <c r="W40">
        <v>0</v>
      </c>
      <c r="X40">
        <v>0</v>
      </c>
      <c r="Z40">
        <v>0</v>
      </c>
      <c r="AA40">
        <v>0</v>
      </c>
      <c r="AD40" s="7">
        <v>1.3194444444444399E-2</v>
      </c>
      <c r="AE40" s="10">
        <f t="shared" si="0"/>
        <v>41788.590277777774</v>
      </c>
      <c r="AF40">
        <f t="shared" si="1"/>
        <v>-1</v>
      </c>
      <c r="AG40">
        <v>0</v>
      </c>
      <c r="AH40">
        <v>0</v>
      </c>
    </row>
    <row r="41" spans="1:34" x14ac:dyDescent="0.2">
      <c r="A41">
        <v>14</v>
      </c>
      <c r="B41">
        <v>6</v>
      </c>
      <c r="C41" s="8"/>
      <c r="D41" s="9"/>
      <c r="F41" s="11"/>
      <c r="N41" s="9">
        <v>0</v>
      </c>
      <c r="P41" s="10">
        <v>0</v>
      </c>
      <c r="Q41">
        <v>0</v>
      </c>
      <c r="R41" s="9">
        <v>99</v>
      </c>
      <c r="S41" s="9">
        <v>0</v>
      </c>
      <c r="U41" s="10">
        <v>14</v>
      </c>
      <c r="V41">
        <v>0</v>
      </c>
      <c r="W41">
        <v>0</v>
      </c>
      <c r="X41">
        <v>0</v>
      </c>
      <c r="Z41">
        <v>0</v>
      </c>
      <c r="AA41">
        <v>0</v>
      </c>
      <c r="AD41" s="7">
        <v>1.35416666666667E-2</v>
      </c>
      <c r="AE41" s="10">
        <f t="shared" si="0"/>
        <v>41788.590624999997</v>
      </c>
      <c r="AF41">
        <f t="shared" si="1"/>
        <v>-1</v>
      </c>
      <c r="AG41">
        <v>0</v>
      </c>
      <c r="AH41">
        <v>0</v>
      </c>
    </row>
    <row r="42" spans="1:34" x14ac:dyDescent="0.2">
      <c r="A42">
        <v>14</v>
      </c>
      <c r="B42">
        <v>6</v>
      </c>
      <c r="C42" s="8"/>
      <c r="D42" s="9"/>
      <c r="F42" s="11"/>
      <c r="N42" s="9">
        <v>0</v>
      </c>
      <c r="P42" s="10">
        <v>0</v>
      </c>
      <c r="Q42">
        <v>0</v>
      </c>
      <c r="R42" s="9">
        <v>100</v>
      </c>
      <c r="S42" s="9">
        <v>0</v>
      </c>
      <c r="U42" s="10">
        <v>14</v>
      </c>
      <c r="V42">
        <v>0</v>
      </c>
      <c r="W42">
        <v>0</v>
      </c>
      <c r="X42">
        <v>0</v>
      </c>
      <c r="Z42">
        <v>0</v>
      </c>
      <c r="AA42">
        <v>0</v>
      </c>
      <c r="AD42" s="7">
        <v>1.38888888888889E-2</v>
      </c>
      <c r="AE42" s="10">
        <f t="shared" si="0"/>
        <v>41788.59097222222</v>
      </c>
      <c r="AF42">
        <f t="shared" si="1"/>
        <v>-1</v>
      </c>
      <c r="AG42">
        <v>0</v>
      </c>
      <c r="AH42">
        <v>0</v>
      </c>
    </row>
    <row r="43" spans="1:34" x14ac:dyDescent="0.2">
      <c r="A43">
        <v>14</v>
      </c>
      <c r="B43">
        <v>4</v>
      </c>
      <c r="C43" s="8"/>
      <c r="D43" s="9"/>
      <c r="F43" s="11"/>
      <c r="N43" s="9">
        <v>0</v>
      </c>
      <c r="P43" s="10">
        <v>0</v>
      </c>
      <c r="Q43">
        <v>0</v>
      </c>
      <c r="R43" s="9">
        <v>0</v>
      </c>
      <c r="S43" s="9">
        <v>0</v>
      </c>
      <c r="U43" s="10">
        <v>14</v>
      </c>
      <c r="V43">
        <v>0</v>
      </c>
      <c r="W43">
        <v>0</v>
      </c>
      <c r="X43">
        <v>0</v>
      </c>
      <c r="Z43">
        <v>0</v>
      </c>
      <c r="AA43">
        <v>0</v>
      </c>
      <c r="AD43" s="7">
        <v>1.42361111111111E-2</v>
      </c>
      <c r="AE43" s="10">
        <f t="shared" si="0"/>
        <v>41788.591319444444</v>
      </c>
      <c r="AF43">
        <f t="shared" si="1"/>
        <v>-1</v>
      </c>
      <c r="AG43">
        <v>0</v>
      </c>
      <c r="AH43">
        <v>0</v>
      </c>
    </row>
    <row r="44" spans="1:34" x14ac:dyDescent="0.2">
      <c r="A44">
        <v>14</v>
      </c>
      <c r="B44">
        <v>4</v>
      </c>
      <c r="C44" s="8"/>
      <c r="D44" s="9"/>
      <c r="F44" s="11"/>
      <c r="N44" s="9">
        <v>0</v>
      </c>
      <c r="P44" s="10">
        <v>0</v>
      </c>
      <c r="Q44">
        <v>0</v>
      </c>
      <c r="R44" s="9">
        <v>0</v>
      </c>
      <c r="S44" s="9">
        <v>0</v>
      </c>
      <c r="U44" s="10">
        <v>14</v>
      </c>
      <c r="V44">
        <v>0</v>
      </c>
      <c r="W44">
        <v>0</v>
      </c>
      <c r="X44">
        <v>0</v>
      </c>
      <c r="Z44">
        <v>0</v>
      </c>
      <c r="AA44">
        <v>0</v>
      </c>
      <c r="AD44" s="7">
        <v>1.4583333333333301E-2</v>
      </c>
      <c r="AE44" s="10">
        <f t="shared" si="0"/>
        <v>41788.59166666666</v>
      </c>
      <c r="AF44">
        <f t="shared" si="1"/>
        <v>-1</v>
      </c>
      <c r="AG44">
        <v>0</v>
      </c>
      <c r="AH44">
        <v>0</v>
      </c>
    </row>
    <row r="45" spans="1:34" x14ac:dyDescent="0.2">
      <c r="A45">
        <v>14</v>
      </c>
      <c r="B45">
        <v>4</v>
      </c>
      <c r="C45" s="8"/>
      <c r="D45" s="9"/>
      <c r="F45" s="11"/>
      <c r="N45" s="9">
        <v>0</v>
      </c>
      <c r="P45" s="10">
        <v>0</v>
      </c>
      <c r="Q45">
        <v>0</v>
      </c>
      <c r="R45" s="9">
        <v>0</v>
      </c>
      <c r="S45" s="9">
        <v>0</v>
      </c>
      <c r="U45" s="10">
        <v>14</v>
      </c>
      <c r="V45">
        <v>0</v>
      </c>
      <c r="W45">
        <v>0</v>
      </c>
      <c r="X45">
        <v>0</v>
      </c>
      <c r="Z45">
        <v>0</v>
      </c>
      <c r="AA45">
        <v>0</v>
      </c>
      <c r="AD45" s="7">
        <v>1.49305555555556E-2</v>
      </c>
      <c r="AE45" s="10">
        <f t="shared" si="0"/>
        <v>41788.592013888883</v>
      </c>
      <c r="AF45">
        <f t="shared" si="1"/>
        <v>-1</v>
      </c>
      <c r="AG45">
        <v>0</v>
      </c>
      <c r="AH45">
        <v>0</v>
      </c>
    </row>
    <row r="46" spans="1:34" x14ac:dyDescent="0.2">
      <c r="A46">
        <v>14</v>
      </c>
      <c r="B46">
        <v>6</v>
      </c>
      <c r="C46" s="8"/>
      <c r="D46" s="9"/>
      <c r="F46" s="11"/>
      <c r="N46" s="9">
        <v>0</v>
      </c>
      <c r="P46" s="10">
        <v>0</v>
      </c>
      <c r="Q46">
        <v>0</v>
      </c>
      <c r="R46" s="9">
        <v>0</v>
      </c>
      <c r="S46" s="9">
        <v>0</v>
      </c>
      <c r="U46" s="10">
        <v>14</v>
      </c>
      <c r="V46">
        <v>0</v>
      </c>
      <c r="W46">
        <v>0</v>
      </c>
      <c r="X46">
        <v>0</v>
      </c>
      <c r="Z46">
        <v>0</v>
      </c>
      <c r="AA46">
        <v>0</v>
      </c>
      <c r="AD46" s="7">
        <v>1.52777777777778E-2</v>
      </c>
      <c r="AE46" s="10">
        <f t="shared" si="0"/>
        <v>41788.592361111107</v>
      </c>
      <c r="AF46">
        <f t="shared" si="1"/>
        <v>-1</v>
      </c>
      <c r="AG46">
        <v>0</v>
      </c>
      <c r="AH46">
        <v>0</v>
      </c>
    </row>
    <row r="47" spans="1:34" x14ac:dyDescent="0.2">
      <c r="A47">
        <v>14</v>
      </c>
      <c r="B47">
        <v>4</v>
      </c>
      <c r="C47" s="8"/>
      <c r="D47" s="9"/>
      <c r="F47" s="11"/>
      <c r="N47" s="9">
        <v>0</v>
      </c>
      <c r="P47" s="10">
        <v>0</v>
      </c>
      <c r="Q47">
        <v>0</v>
      </c>
      <c r="R47" s="9">
        <v>0</v>
      </c>
      <c r="S47" s="9">
        <v>0</v>
      </c>
      <c r="U47" s="10">
        <v>14</v>
      </c>
      <c r="V47">
        <v>0</v>
      </c>
      <c r="W47">
        <v>0</v>
      </c>
      <c r="X47">
        <v>0</v>
      </c>
      <c r="Z47">
        <v>0</v>
      </c>
      <c r="AA47">
        <v>0</v>
      </c>
      <c r="AD47" s="7">
        <v>1.5625E-2</v>
      </c>
      <c r="AE47" s="10">
        <f t="shared" si="0"/>
        <v>41788.59270833333</v>
      </c>
      <c r="AF47">
        <f t="shared" si="1"/>
        <v>-1</v>
      </c>
      <c r="AG47">
        <v>0</v>
      </c>
      <c r="AH47">
        <v>0</v>
      </c>
    </row>
    <row r="48" spans="1:34" x14ac:dyDescent="0.2">
      <c r="A48">
        <v>14</v>
      </c>
      <c r="B48">
        <v>4</v>
      </c>
      <c r="C48" s="8"/>
      <c r="D48" s="9"/>
      <c r="F48" s="11"/>
      <c r="N48" s="9">
        <v>0</v>
      </c>
      <c r="P48" s="10">
        <v>0</v>
      </c>
      <c r="Q48">
        <v>0</v>
      </c>
      <c r="R48" s="9">
        <v>0</v>
      </c>
      <c r="S48" s="9">
        <v>0</v>
      </c>
      <c r="U48" s="10">
        <v>14</v>
      </c>
      <c r="V48">
        <v>0</v>
      </c>
      <c r="W48">
        <v>0</v>
      </c>
      <c r="X48">
        <v>0</v>
      </c>
      <c r="Z48">
        <v>0</v>
      </c>
      <c r="AA48">
        <v>0</v>
      </c>
      <c r="AD48" s="7">
        <v>1.59722222222222E-2</v>
      </c>
      <c r="AE48" s="10">
        <f t="shared" si="0"/>
        <v>41788.593055555553</v>
      </c>
      <c r="AF48">
        <f t="shared" si="1"/>
        <v>-1</v>
      </c>
      <c r="AG48">
        <v>0</v>
      </c>
      <c r="AH48">
        <v>0</v>
      </c>
    </row>
    <row r="49" spans="1:34" x14ac:dyDescent="0.2">
      <c r="A49">
        <v>14</v>
      </c>
      <c r="B49">
        <v>4</v>
      </c>
      <c r="C49" s="8"/>
      <c r="D49" s="9"/>
      <c r="F49" s="11"/>
      <c r="N49" s="9">
        <v>0</v>
      </c>
      <c r="P49" s="10">
        <v>0</v>
      </c>
      <c r="Q49">
        <v>0</v>
      </c>
      <c r="R49" s="9">
        <v>0</v>
      </c>
      <c r="S49" s="9">
        <v>0</v>
      </c>
      <c r="U49" s="10">
        <v>14</v>
      </c>
      <c r="V49">
        <v>0</v>
      </c>
      <c r="W49">
        <v>0</v>
      </c>
      <c r="X49">
        <v>0</v>
      </c>
      <c r="Z49">
        <v>0</v>
      </c>
      <c r="AA49">
        <v>0</v>
      </c>
      <c r="AD49" s="7">
        <v>1.63194444444444E-2</v>
      </c>
      <c r="AE49" s="10">
        <f t="shared" si="0"/>
        <v>41788.593402777777</v>
      </c>
      <c r="AF49">
        <f t="shared" si="1"/>
        <v>-1</v>
      </c>
      <c r="AG49">
        <v>0</v>
      </c>
      <c r="AH49">
        <v>0</v>
      </c>
    </row>
    <row r="50" spans="1:34" x14ac:dyDescent="0.2">
      <c r="A50">
        <v>14</v>
      </c>
      <c r="B50">
        <v>6</v>
      </c>
      <c r="C50" s="8"/>
      <c r="D50" s="9"/>
      <c r="F50" s="11"/>
      <c r="N50" s="9">
        <v>0</v>
      </c>
      <c r="P50" s="10">
        <v>0</v>
      </c>
      <c r="Q50">
        <v>0</v>
      </c>
      <c r="R50" s="9">
        <v>0</v>
      </c>
      <c r="S50" s="9">
        <v>0</v>
      </c>
      <c r="U50" s="10">
        <v>14</v>
      </c>
      <c r="V50">
        <v>0</v>
      </c>
      <c r="W50">
        <v>0</v>
      </c>
      <c r="X50">
        <v>0</v>
      </c>
      <c r="Z50">
        <v>0</v>
      </c>
      <c r="AA50">
        <v>0</v>
      </c>
      <c r="AD50" s="7">
        <v>1.6666666666666701E-2</v>
      </c>
      <c r="AE50" s="10">
        <f t="shared" si="0"/>
        <v>41788.59375</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41788.594097222216</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41788.594444444439</v>
      </c>
      <c r="AF52">
        <f t="shared" si="1"/>
        <v>-1</v>
      </c>
      <c r="AG52">
        <v>0</v>
      </c>
      <c r="AH52">
        <v>0</v>
      </c>
    </row>
    <row r="53" spans="1:34" x14ac:dyDescent="0.2">
      <c r="A53">
        <v>14</v>
      </c>
      <c r="B53">
        <v>4</v>
      </c>
      <c r="C53" s="8"/>
      <c r="D53" s="9"/>
      <c r="E53" s="11"/>
      <c r="F53" s="11"/>
      <c r="N53" s="9">
        <v>0</v>
      </c>
      <c r="P53" s="10">
        <v>0</v>
      </c>
      <c r="Q53">
        <v>0</v>
      </c>
      <c r="R53" s="9">
        <v>0</v>
      </c>
      <c r="S53" s="9">
        <v>0</v>
      </c>
      <c r="U53" s="10">
        <v>14</v>
      </c>
      <c r="V53">
        <v>0</v>
      </c>
      <c r="W53">
        <v>0</v>
      </c>
      <c r="X53">
        <v>0</v>
      </c>
      <c r="Z53">
        <v>0</v>
      </c>
      <c r="AA53">
        <v>0</v>
      </c>
      <c r="AD53" s="7">
        <v>1.7708333333333302E-2</v>
      </c>
      <c r="AE53" s="10">
        <f t="shared" si="0"/>
        <v>41788.594791666663</v>
      </c>
      <c r="AF53">
        <f t="shared" si="1"/>
        <v>-1</v>
      </c>
      <c r="AG53">
        <v>0</v>
      </c>
      <c r="AH53">
        <v>0</v>
      </c>
    </row>
    <row r="54" spans="1:34" x14ac:dyDescent="0.2">
      <c r="A54">
        <v>14</v>
      </c>
      <c r="B54">
        <v>4</v>
      </c>
      <c r="C54" s="8"/>
      <c r="D54" s="9"/>
      <c r="E54" s="11"/>
      <c r="F54" s="11"/>
      <c r="N54" s="9">
        <v>0</v>
      </c>
      <c r="P54" s="10">
        <v>0</v>
      </c>
      <c r="Q54">
        <v>0</v>
      </c>
      <c r="R54" s="9">
        <v>0</v>
      </c>
      <c r="S54" s="9">
        <v>0</v>
      </c>
      <c r="U54" s="10">
        <v>14</v>
      </c>
      <c r="V54">
        <v>0</v>
      </c>
      <c r="W54">
        <v>0</v>
      </c>
      <c r="X54">
        <v>0</v>
      </c>
      <c r="Z54">
        <v>0</v>
      </c>
      <c r="AA54">
        <v>0</v>
      </c>
      <c r="AD54" s="7">
        <v>1.8055555555555599E-2</v>
      </c>
      <c r="AE54" s="10">
        <f t="shared" si="0"/>
        <v>41788.595138888886</v>
      </c>
      <c r="AF54">
        <f t="shared" si="1"/>
        <v>-1</v>
      </c>
      <c r="AG54">
        <v>0</v>
      </c>
      <c r="AH54">
        <v>0</v>
      </c>
    </row>
    <row r="55" spans="1:34" x14ac:dyDescent="0.2">
      <c r="A55">
        <v>14</v>
      </c>
      <c r="B55">
        <v>4</v>
      </c>
      <c r="C55" s="8"/>
      <c r="D55" s="9"/>
      <c r="E55" s="11"/>
      <c r="F55" s="11"/>
      <c r="N55" s="9">
        <v>0</v>
      </c>
      <c r="P55" s="10">
        <v>0</v>
      </c>
      <c r="Q55">
        <v>0</v>
      </c>
      <c r="R55" s="9">
        <v>0</v>
      </c>
      <c r="S55" s="9">
        <v>0</v>
      </c>
      <c r="U55" s="10">
        <v>14</v>
      </c>
      <c r="V55">
        <v>0</v>
      </c>
      <c r="W55">
        <v>0</v>
      </c>
      <c r="X55">
        <v>0</v>
      </c>
      <c r="Z55">
        <v>0</v>
      </c>
      <c r="AA55">
        <v>0</v>
      </c>
      <c r="AD55" s="7">
        <v>1.8402777777777799E-2</v>
      </c>
      <c r="AE55" s="10">
        <f t="shared" si="0"/>
        <v>41788.595486111109</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41788.595833333333</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41788.596180555549</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41788.596527777772</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41788.596874999996</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41788.597222222219</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41788.597569444442</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41788.597916666666</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41788.598263888889</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41788.598611111105</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41788.598958333328</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41788.599305555552</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41788.599652777775</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41788.6</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41788.600347222222</v>
      </c>
      <c r="AF69">
        <f t="shared" si="3"/>
        <v>-1</v>
      </c>
      <c r="AG69">
        <v>0</v>
      </c>
      <c r="AH69">
        <v>0</v>
      </c>
    </row>
    <row r="70" spans="1:34" x14ac:dyDescent="0.2">
      <c r="A70">
        <v>14</v>
      </c>
      <c r="B70">
        <v>4</v>
      </c>
      <c r="C70" s="8"/>
      <c r="D70" s="9"/>
      <c r="E70" s="11"/>
      <c r="F70" s="11"/>
      <c r="N70" s="9">
        <v>0</v>
      </c>
      <c r="P70" s="10">
        <v>0</v>
      </c>
      <c r="Q70">
        <v>0</v>
      </c>
      <c r="R70" s="9">
        <v>0</v>
      </c>
      <c r="S70" s="9">
        <v>0</v>
      </c>
      <c r="U70" s="10">
        <v>14</v>
      </c>
      <c r="V70">
        <v>0</v>
      </c>
      <c r="W70">
        <v>0</v>
      </c>
      <c r="X70">
        <v>0</v>
      </c>
      <c r="Z70">
        <v>0</v>
      </c>
      <c r="AA70">
        <v>0</v>
      </c>
      <c r="AD70" s="7">
        <v>2.36111111111111E-2</v>
      </c>
      <c r="AE70" s="10">
        <f t="shared" si="2"/>
        <v>41788.600694444438</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41788.601041666661</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41788.601388888885</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41788.601736111108</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41788.602083333331</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41788.602430555555</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41788.602777777771</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41788.603124999994</v>
      </c>
      <c r="AF77">
        <f t="shared" si="3"/>
        <v>-1</v>
      </c>
      <c r="AG77">
        <v>0</v>
      </c>
      <c r="AH77">
        <v>0</v>
      </c>
    </row>
    <row r="78" spans="1:34" x14ac:dyDescent="0.2">
      <c r="A78">
        <v>14</v>
      </c>
      <c r="B78">
        <v>4</v>
      </c>
      <c r="C78" s="8"/>
      <c r="D78" s="9"/>
      <c r="E78" s="11"/>
      <c r="F78" s="11"/>
      <c r="N78" s="9">
        <v>0</v>
      </c>
      <c r="P78" s="10">
        <v>0</v>
      </c>
      <c r="Q78">
        <v>0</v>
      </c>
      <c r="R78" s="9">
        <v>0</v>
      </c>
      <c r="S78" s="9">
        <v>0</v>
      </c>
      <c r="U78" s="10">
        <v>14</v>
      </c>
      <c r="V78">
        <v>0</v>
      </c>
      <c r="W78">
        <v>0</v>
      </c>
      <c r="X78">
        <v>0</v>
      </c>
      <c r="Z78">
        <v>0</v>
      </c>
      <c r="AA78">
        <v>0</v>
      </c>
      <c r="AD78" s="7">
        <v>2.6388888888888899E-2</v>
      </c>
      <c r="AE78" s="10">
        <f t="shared" si="2"/>
        <v>41788.603472222218</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41788.603819444441</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41788.604166666664</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41788.604513888888</v>
      </c>
      <c r="AF81">
        <f t="shared" si="3"/>
        <v>-1</v>
      </c>
      <c r="AG81">
        <v>0</v>
      </c>
      <c r="AH81">
        <v>0</v>
      </c>
    </row>
    <row r="82" spans="1:34" x14ac:dyDescent="0.2">
      <c r="A82">
        <v>14</v>
      </c>
      <c r="B82">
        <v>4</v>
      </c>
      <c r="C82" s="8"/>
      <c r="D82" s="9"/>
      <c r="E82" s="11"/>
      <c r="F82" s="11"/>
      <c r="N82" s="9">
        <v>0</v>
      </c>
      <c r="P82" s="10">
        <v>0</v>
      </c>
      <c r="Q82">
        <v>0</v>
      </c>
      <c r="R82" s="9">
        <v>0</v>
      </c>
      <c r="S82" s="9">
        <v>0</v>
      </c>
      <c r="U82" s="10">
        <v>14</v>
      </c>
      <c r="V82">
        <v>0</v>
      </c>
      <c r="W82">
        <v>0</v>
      </c>
      <c r="X82">
        <v>0</v>
      </c>
      <c r="Z82">
        <v>0</v>
      </c>
      <c r="AA82">
        <v>0</v>
      </c>
      <c r="AD82" s="7">
        <v>2.7777777777777801E-2</v>
      </c>
      <c r="AE82" s="10">
        <f t="shared" si="2"/>
        <v>41788.604861111111</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41788.605208333327</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41788.60555555555</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41788.605902777774</v>
      </c>
      <c r="AF85">
        <f t="shared" si="3"/>
        <v>-1</v>
      </c>
      <c r="AG85">
        <v>0</v>
      </c>
      <c r="AH85">
        <v>0</v>
      </c>
    </row>
    <row r="86" spans="1:34" x14ac:dyDescent="0.2">
      <c r="A86">
        <v>14</v>
      </c>
      <c r="B86">
        <v>4</v>
      </c>
      <c r="C86" s="8"/>
      <c r="D86" s="9"/>
      <c r="E86" s="11"/>
      <c r="F86" s="11"/>
      <c r="N86" s="9">
        <v>0</v>
      </c>
      <c r="P86" s="10">
        <v>0</v>
      </c>
      <c r="Q86">
        <v>0</v>
      </c>
      <c r="R86" s="9">
        <v>0</v>
      </c>
      <c r="S86" s="9">
        <v>0</v>
      </c>
      <c r="U86" s="10">
        <v>14</v>
      </c>
      <c r="V86">
        <v>0</v>
      </c>
      <c r="W86">
        <v>0</v>
      </c>
      <c r="X86">
        <v>0</v>
      </c>
      <c r="Z86">
        <v>0</v>
      </c>
      <c r="AA86">
        <v>0</v>
      </c>
      <c r="AD86" s="7">
        <v>2.9166666666666698E-2</v>
      </c>
      <c r="AE86" s="10">
        <f t="shared" si="2"/>
        <v>41788.606249999997</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41788.60659722222</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41788.606944444444</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41788.60729166666</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41788.607638888883</v>
      </c>
      <c r="AF90">
        <f t="shared" si="3"/>
        <v>-1</v>
      </c>
      <c r="AG90">
        <v>0</v>
      </c>
      <c r="AH90">
        <v>0</v>
      </c>
    </row>
    <row r="91" spans="1:34" x14ac:dyDescent="0.2">
      <c r="A91">
        <v>14</v>
      </c>
      <c r="B91">
        <v>4</v>
      </c>
      <c r="C91" s="8"/>
      <c r="D91" s="9"/>
      <c r="E91" s="11"/>
      <c r="F91" s="11"/>
      <c r="N91" s="9">
        <v>0</v>
      </c>
      <c r="P91" s="10">
        <v>0</v>
      </c>
      <c r="Q91">
        <v>0</v>
      </c>
      <c r="R91" s="9">
        <v>0</v>
      </c>
      <c r="S91" s="9">
        <v>0</v>
      </c>
      <c r="U91" s="10">
        <v>14</v>
      </c>
      <c r="V91">
        <v>0</v>
      </c>
      <c r="W91">
        <v>0</v>
      </c>
      <c r="X91">
        <v>0</v>
      </c>
      <c r="Z91">
        <v>0</v>
      </c>
      <c r="AA91">
        <v>0</v>
      </c>
      <c r="AD91" s="7">
        <v>3.09027777777778E-2</v>
      </c>
      <c r="AE91" s="10">
        <f t="shared" si="2"/>
        <v>41788.607986111107</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41788.60833333333</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41788.608680555553</v>
      </c>
      <c r="AF93">
        <f t="shared" si="3"/>
        <v>-1</v>
      </c>
      <c r="AG93">
        <v>0</v>
      </c>
      <c r="AH93">
        <v>0</v>
      </c>
    </row>
    <row r="94" spans="1:34" x14ac:dyDescent="0.2">
      <c r="A94">
        <v>14</v>
      </c>
      <c r="B94">
        <v>4</v>
      </c>
      <c r="C94" s="8"/>
      <c r="D94" s="9"/>
      <c r="E94" s="11"/>
      <c r="F94" s="11"/>
      <c r="N94" s="9">
        <v>0</v>
      </c>
      <c r="P94" s="10">
        <v>0</v>
      </c>
      <c r="Q94">
        <v>0</v>
      </c>
      <c r="R94" s="9">
        <v>0</v>
      </c>
      <c r="S94" s="9">
        <v>0</v>
      </c>
      <c r="U94" s="10">
        <v>14</v>
      </c>
      <c r="V94">
        <v>0</v>
      </c>
      <c r="W94">
        <v>0</v>
      </c>
      <c r="X94">
        <v>0</v>
      </c>
      <c r="Z94">
        <v>0</v>
      </c>
      <c r="AA94">
        <v>0</v>
      </c>
      <c r="AD94" s="7">
        <v>3.19444444444444E-2</v>
      </c>
      <c r="AE94" s="10">
        <f t="shared" si="2"/>
        <v>41788.609027777777</v>
      </c>
      <c r="AF94">
        <f t="shared" si="3"/>
        <v>-1</v>
      </c>
      <c r="AG94">
        <v>0</v>
      </c>
      <c r="AH94">
        <v>0</v>
      </c>
    </row>
    <row r="95" spans="1:34" x14ac:dyDescent="0.2">
      <c r="A95">
        <v>14</v>
      </c>
      <c r="B95">
        <v>4</v>
      </c>
      <c r="C95" s="8"/>
      <c r="D95" s="9"/>
      <c r="E95" s="11"/>
      <c r="F95" s="11"/>
      <c r="N95" s="9">
        <v>0</v>
      </c>
      <c r="P95" s="10">
        <v>0</v>
      </c>
      <c r="Q95">
        <v>0</v>
      </c>
      <c r="R95" s="9">
        <v>0</v>
      </c>
      <c r="S95" s="9">
        <v>0</v>
      </c>
      <c r="U95" s="10">
        <v>14</v>
      </c>
      <c r="V95">
        <v>0</v>
      </c>
      <c r="W95">
        <v>0</v>
      </c>
      <c r="X95">
        <v>0</v>
      </c>
      <c r="Z95">
        <v>0</v>
      </c>
      <c r="AA95">
        <v>0</v>
      </c>
      <c r="AD95" s="7">
        <v>3.2291666666666698E-2</v>
      </c>
      <c r="AE95" s="10">
        <f t="shared" si="2"/>
        <v>41788.609375</v>
      </c>
      <c r="AF95">
        <f t="shared" si="3"/>
        <v>-1</v>
      </c>
      <c r="AG95">
        <v>0</v>
      </c>
      <c r="AH95">
        <v>0</v>
      </c>
    </row>
    <row r="96" spans="1:34" x14ac:dyDescent="0.2">
      <c r="A96">
        <v>14</v>
      </c>
      <c r="B96">
        <v>4</v>
      </c>
      <c r="C96" s="8"/>
      <c r="D96" s="9"/>
      <c r="E96" s="11"/>
      <c r="F96" s="11"/>
      <c r="N96" s="9">
        <v>0</v>
      </c>
      <c r="P96" s="10">
        <v>0</v>
      </c>
      <c r="Q96">
        <v>0</v>
      </c>
      <c r="R96" s="9">
        <v>0</v>
      </c>
      <c r="S96" s="9">
        <v>0</v>
      </c>
      <c r="U96" s="10">
        <v>14</v>
      </c>
      <c r="V96">
        <v>0</v>
      </c>
      <c r="W96">
        <v>0</v>
      </c>
      <c r="X96">
        <v>0</v>
      </c>
      <c r="Z96">
        <v>0</v>
      </c>
      <c r="AA96">
        <v>0</v>
      </c>
      <c r="AD96" s="7">
        <v>3.2638888888888898E-2</v>
      </c>
      <c r="AE96" s="10">
        <f t="shared" si="2"/>
        <v>41788.609722222216</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41788.610069444439</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41788.610416666663</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41788.610763888886</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41788.611111111109</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41788.611458333333</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41788.611805555549</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41788.612152777772</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41788.612499999996</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41788.612847222219</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41788.613194444442</v>
      </c>
      <c r="AF106">
        <f t="shared" si="3"/>
        <v>-1</v>
      </c>
      <c r="AG106">
        <v>0</v>
      </c>
      <c r="AH106">
        <v>0</v>
      </c>
    </row>
    <row r="107" spans="1:34" x14ac:dyDescent="0.2">
      <c r="A107">
        <v>14</v>
      </c>
      <c r="B107">
        <v>4</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41788.613541666666</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41788.613888888889</v>
      </c>
      <c r="AF108">
        <f t="shared" si="3"/>
        <v>-1</v>
      </c>
      <c r="AG108">
        <v>0</v>
      </c>
      <c r="AH108">
        <v>0</v>
      </c>
    </row>
    <row r="109" spans="1:34" x14ac:dyDescent="0.2">
      <c r="A109">
        <v>14</v>
      </c>
      <c r="B109">
        <v>4</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41788.614236111105</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41788.614583333328</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41788.614930555552</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41788.615277777775</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41788.615624999999</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41788.615972222222</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41788.616319444438</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41788.616666666661</v>
      </c>
      <c r="AF116">
        <f t="shared" si="3"/>
        <v>-1</v>
      </c>
      <c r="AG116">
        <v>0</v>
      </c>
      <c r="AH116">
        <v>0</v>
      </c>
    </row>
    <row r="117" spans="1:34" x14ac:dyDescent="0.2">
      <c r="A117">
        <v>14</v>
      </c>
      <c r="B117">
        <v>4</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41788.617013888885</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41788.617361111108</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41788.617708333331</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41788.618055555555</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41788.618402777771</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41788.618749999994</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41788.619097222218</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41788.619444444441</v>
      </c>
      <c r="AF124">
        <f t="shared" si="3"/>
        <v>-1</v>
      </c>
      <c r="AG124">
        <v>0</v>
      </c>
      <c r="AH124">
        <v>0</v>
      </c>
    </row>
    <row r="125" spans="1:34" x14ac:dyDescent="0.2">
      <c r="A125">
        <v>14</v>
      </c>
      <c r="B125">
        <v>4</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41788.619791666664</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41788.620138888888</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41788.620486111111</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41788.620833333327</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41788.62118055555</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41788.621527777774</v>
      </c>
      <c r="AF130">
        <f t="shared" si="3"/>
        <v>-1</v>
      </c>
      <c r="AG130">
        <v>0</v>
      </c>
      <c r="AH130">
        <v>0</v>
      </c>
    </row>
    <row r="131" spans="1:34" x14ac:dyDescent="0.2">
      <c r="A131">
        <v>14</v>
      </c>
      <c r="B131">
        <v>4</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41788.621874999997</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41788.62222222222</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41788.622569444444</v>
      </c>
      <c r="AF133">
        <f t="shared" si="5"/>
        <v>-1</v>
      </c>
      <c r="AG133">
        <v>0</v>
      </c>
      <c r="AH133">
        <v>0</v>
      </c>
    </row>
    <row r="134" spans="1:34" x14ac:dyDescent="0.2">
      <c r="A134">
        <v>14</v>
      </c>
      <c r="B134">
        <v>4</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41788.62291666666</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41788.623263888883</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41788.623611111107</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41788.62395833333</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41788.624305555553</v>
      </c>
      <c r="AF138">
        <f t="shared" si="5"/>
        <v>-1</v>
      </c>
      <c r="AG138">
        <v>0</v>
      </c>
      <c r="AH138">
        <v>0</v>
      </c>
    </row>
    <row r="139" spans="1:34" x14ac:dyDescent="0.2">
      <c r="A139">
        <v>15</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41788.624652777777</v>
      </c>
      <c r="AF139">
        <f t="shared" si="5"/>
        <v>-1</v>
      </c>
      <c r="AG139">
        <v>0</v>
      </c>
      <c r="AH139">
        <v>0</v>
      </c>
    </row>
    <row r="140" spans="1:34" x14ac:dyDescent="0.2">
      <c r="A140">
        <v>15</v>
      </c>
      <c r="B140">
        <v>3</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41788.625</v>
      </c>
      <c r="AF140">
        <f t="shared" si="5"/>
        <v>-1</v>
      </c>
      <c r="AG140">
        <v>0</v>
      </c>
      <c r="AH140">
        <v>0</v>
      </c>
    </row>
    <row r="141" spans="1:34" x14ac:dyDescent="0.2">
      <c r="A141">
        <v>15</v>
      </c>
      <c r="B141">
        <v>3</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41788.625347222216</v>
      </c>
      <c r="AF141">
        <f t="shared" si="5"/>
        <v>-1</v>
      </c>
      <c r="AG141">
        <v>0</v>
      </c>
      <c r="AH141">
        <v>0</v>
      </c>
    </row>
    <row r="142" spans="1:34" x14ac:dyDescent="0.2">
      <c r="A142">
        <v>15</v>
      </c>
      <c r="B142">
        <v>2</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41788.625694444439</v>
      </c>
      <c r="AF142">
        <f t="shared" si="5"/>
        <v>-1</v>
      </c>
      <c r="AG142">
        <v>0</v>
      </c>
      <c r="AH142">
        <v>0</v>
      </c>
    </row>
    <row r="143" spans="1:34" x14ac:dyDescent="0.2">
      <c r="A143">
        <v>15</v>
      </c>
      <c r="B143">
        <v>2</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41788.626041666663</v>
      </c>
      <c r="AF143">
        <f t="shared" si="5"/>
        <v>-1</v>
      </c>
      <c r="AG143">
        <v>0</v>
      </c>
      <c r="AH143">
        <v>0</v>
      </c>
    </row>
    <row r="144" spans="1:34" x14ac:dyDescent="0.2">
      <c r="A144">
        <v>15</v>
      </c>
      <c r="B144">
        <v>2</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41788.626388888886</v>
      </c>
      <c r="AF144">
        <f t="shared" si="5"/>
        <v>-1</v>
      </c>
      <c r="AG144">
        <v>0</v>
      </c>
      <c r="AH144">
        <v>0</v>
      </c>
    </row>
    <row r="145" spans="1:34" x14ac:dyDescent="0.2">
      <c r="A145">
        <v>15</v>
      </c>
      <c r="B145">
        <v>2</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41788.626736111109</v>
      </c>
      <c r="AF145">
        <f t="shared" si="5"/>
        <v>-1</v>
      </c>
      <c r="AG145">
        <v>0</v>
      </c>
      <c r="AH145">
        <v>0</v>
      </c>
    </row>
    <row r="146" spans="1:34" x14ac:dyDescent="0.2">
      <c r="A146">
        <v>15</v>
      </c>
      <c r="B146">
        <v>2</v>
      </c>
      <c r="C146" s="8"/>
      <c r="D146" s="9"/>
      <c r="E146" s="11"/>
      <c r="F146" s="11"/>
      <c r="N146" s="9">
        <v>0</v>
      </c>
      <c r="P146" s="10">
        <v>0</v>
      </c>
      <c r="Q146">
        <v>0</v>
      </c>
      <c r="R146" s="9">
        <v>0</v>
      </c>
      <c r="S146" s="9">
        <v>0</v>
      </c>
      <c r="U146" s="10">
        <v>15</v>
      </c>
      <c r="V146">
        <v>0</v>
      </c>
      <c r="W146">
        <v>0</v>
      </c>
      <c r="X146">
        <v>0</v>
      </c>
      <c r="Z146">
        <v>0</v>
      </c>
      <c r="AA146">
        <v>0</v>
      </c>
      <c r="AD146" s="7">
        <v>0.05</v>
      </c>
      <c r="AE146" s="10">
        <f t="shared" si="4"/>
        <v>41788.627083333333</v>
      </c>
      <c r="AF146">
        <f t="shared" si="5"/>
        <v>-1</v>
      </c>
      <c r="AG146">
        <v>0</v>
      </c>
      <c r="AH146">
        <v>0</v>
      </c>
    </row>
    <row r="147" spans="1:34" x14ac:dyDescent="0.2">
      <c r="A147">
        <v>15</v>
      </c>
      <c r="B147">
        <v>2</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41788.627430555549</v>
      </c>
      <c r="AF147">
        <f t="shared" si="5"/>
        <v>-1</v>
      </c>
      <c r="AG147">
        <v>0</v>
      </c>
      <c r="AH147">
        <v>0</v>
      </c>
    </row>
    <row r="148" spans="1:34" x14ac:dyDescent="0.2">
      <c r="A148">
        <v>15</v>
      </c>
      <c r="B148">
        <v>2</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41788.627777777772</v>
      </c>
      <c r="AF148">
        <f t="shared" si="5"/>
        <v>-1</v>
      </c>
      <c r="AG148">
        <v>0</v>
      </c>
      <c r="AH148">
        <v>0</v>
      </c>
    </row>
    <row r="149" spans="1:34" x14ac:dyDescent="0.2">
      <c r="A149">
        <v>15</v>
      </c>
      <c r="B149">
        <v>2</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41788.628124999996</v>
      </c>
      <c r="AF149">
        <f t="shared" si="5"/>
        <v>-1</v>
      </c>
      <c r="AG149">
        <v>0</v>
      </c>
      <c r="AH149">
        <v>0</v>
      </c>
    </row>
    <row r="150" spans="1:34" x14ac:dyDescent="0.2">
      <c r="A150">
        <v>15</v>
      </c>
      <c r="B150">
        <v>2</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41788.628472222219</v>
      </c>
      <c r="AF150">
        <f t="shared" si="5"/>
        <v>-1</v>
      </c>
      <c r="AG150">
        <v>0</v>
      </c>
      <c r="AH150">
        <v>0</v>
      </c>
    </row>
    <row r="151" spans="1:34" x14ac:dyDescent="0.2">
      <c r="A151">
        <v>15</v>
      </c>
      <c r="B151">
        <v>2</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41788.628819444442</v>
      </c>
      <c r="AF151">
        <f t="shared" si="5"/>
        <v>-1</v>
      </c>
      <c r="AG151">
        <v>0</v>
      </c>
      <c r="AH151">
        <v>0</v>
      </c>
    </row>
    <row r="152" spans="1:34" x14ac:dyDescent="0.2">
      <c r="A152">
        <v>15</v>
      </c>
      <c r="B152">
        <v>2</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41788.629166666666</v>
      </c>
      <c r="AF152">
        <f t="shared" si="5"/>
        <v>-1</v>
      </c>
      <c r="AG152">
        <v>0</v>
      </c>
      <c r="AH152">
        <v>0</v>
      </c>
    </row>
    <row r="153" spans="1:34" x14ac:dyDescent="0.2">
      <c r="A153">
        <v>15</v>
      </c>
      <c r="B153">
        <v>2</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41788.629513888889</v>
      </c>
      <c r="AF153">
        <f t="shared" si="5"/>
        <v>-1</v>
      </c>
      <c r="AG153">
        <v>0</v>
      </c>
      <c r="AH153">
        <v>0</v>
      </c>
    </row>
    <row r="154" spans="1:34" x14ac:dyDescent="0.2">
      <c r="A154">
        <v>15</v>
      </c>
      <c r="B154">
        <v>2</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41788.629861111105</v>
      </c>
      <c r="AF154">
        <f t="shared" si="5"/>
        <v>-1</v>
      </c>
      <c r="AG154">
        <v>0</v>
      </c>
      <c r="AH154">
        <v>0</v>
      </c>
    </row>
    <row r="155" spans="1:34" x14ac:dyDescent="0.2">
      <c r="A155">
        <v>15</v>
      </c>
      <c r="B155">
        <v>2</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41788.630208333328</v>
      </c>
      <c r="AF155">
        <f t="shared" si="5"/>
        <v>-1</v>
      </c>
      <c r="AG155">
        <v>0</v>
      </c>
      <c r="AH155">
        <v>0</v>
      </c>
    </row>
    <row r="156" spans="1:34" x14ac:dyDescent="0.2">
      <c r="A156">
        <v>15</v>
      </c>
      <c r="B156">
        <v>2</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41788.630555555552</v>
      </c>
      <c r="AF156">
        <f t="shared" si="5"/>
        <v>-1</v>
      </c>
      <c r="AG156">
        <v>0</v>
      </c>
      <c r="AH156">
        <v>0</v>
      </c>
    </row>
    <row r="157" spans="1:34" x14ac:dyDescent="0.2">
      <c r="A157">
        <v>15</v>
      </c>
      <c r="B157">
        <v>2</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41788.630902777775</v>
      </c>
      <c r="AF157">
        <f t="shared" si="5"/>
        <v>-1</v>
      </c>
      <c r="AG157">
        <v>0</v>
      </c>
      <c r="AH157">
        <v>0</v>
      </c>
    </row>
    <row r="158" spans="1:34" x14ac:dyDescent="0.2">
      <c r="A158">
        <v>15</v>
      </c>
      <c r="B158">
        <v>2</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41788.631249999999</v>
      </c>
      <c r="AF158">
        <f t="shared" si="5"/>
        <v>-1</v>
      </c>
      <c r="AG158">
        <v>0</v>
      </c>
      <c r="AH158">
        <v>0</v>
      </c>
    </row>
    <row r="159" spans="1:34" x14ac:dyDescent="0.2">
      <c r="A159">
        <v>15</v>
      </c>
      <c r="B159">
        <v>2</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41788.631597222222</v>
      </c>
      <c r="AF159">
        <f t="shared" si="5"/>
        <v>-1</v>
      </c>
      <c r="AG159">
        <v>0</v>
      </c>
      <c r="AH159">
        <v>0</v>
      </c>
    </row>
    <row r="160" spans="1:34" x14ac:dyDescent="0.2">
      <c r="A160">
        <v>15</v>
      </c>
      <c r="B160">
        <v>2</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41788.631944444438</v>
      </c>
      <c r="AF160">
        <f t="shared" si="5"/>
        <v>-1</v>
      </c>
      <c r="AG160">
        <v>0</v>
      </c>
      <c r="AH160">
        <v>0</v>
      </c>
    </row>
    <row r="161" spans="1:34" x14ac:dyDescent="0.2">
      <c r="A161">
        <v>15</v>
      </c>
      <c r="B161">
        <v>2</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41788.632291666661</v>
      </c>
      <c r="AF161">
        <f t="shared" si="5"/>
        <v>-1</v>
      </c>
      <c r="AG161">
        <v>0</v>
      </c>
      <c r="AH161">
        <v>0</v>
      </c>
    </row>
    <row r="162" spans="1:34" x14ac:dyDescent="0.2">
      <c r="A162">
        <v>15</v>
      </c>
      <c r="B162">
        <v>2</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41788.632638888885</v>
      </c>
      <c r="AF162">
        <f t="shared" si="5"/>
        <v>-1</v>
      </c>
      <c r="AG162">
        <v>0</v>
      </c>
      <c r="AH162">
        <v>0</v>
      </c>
    </row>
    <row r="163" spans="1:34" x14ac:dyDescent="0.2">
      <c r="A163">
        <v>15</v>
      </c>
      <c r="B163">
        <v>2</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41788.632986111108</v>
      </c>
      <c r="AF163">
        <f t="shared" si="5"/>
        <v>-1</v>
      </c>
      <c r="AG163">
        <v>0</v>
      </c>
      <c r="AH163">
        <v>0</v>
      </c>
    </row>
    <row r="164" spans="1:34" x14ac:dyDescent="0.2">
      <c r="A164">
        <v>15</v>
      </c>
      <c r="B164">
        <v>2</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41788.633333333331</v>
      </c>
      <c r="AF164">
        <f t="shared" si="5"/>
        <v>-1</v>
      </c>
      <c r="AG164">
        <v>0</v>
      </c>
      <c r="AH164">
        <v>0</v>
      </c>
    </row>
    <row r="165" spans="1:34" x14ac:dyDescent="0.2">
      <c r="A165">
        <v>15</v>
      </c>
      <c r="B165">
        <v>2</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41788.633680555555</v>
      </c>
      <c r="AF165">
        <f t="shared" si="5"/>
        <v>-1</v>
      </c>
      <c r="AG165">
        <v>0</v>
      </c>
      <c r="AH165">
        <v>0</v>
      </c>
    </row>
    <row r="166" spans="1:34" x14ac:dyDescent="0.2">
      <c r="A166">
        <v>15</v>
      </c>
      <c r="B166">
        <v>2</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41788.634027777771</v>
      </c>
      <c r="AF166">
        <f t="shared" si="5"/>
        <v>-1</v>
      </c>
      <c r="AG166">
        <v>0</v>
      </c>
      <c r="AH166">
        <v>0</v>
      </c>
    </row>
    <row r="167" spans="1:34" x14ac:dyDescent="0.2">
      <c r="A167">
        <v>15</v>
      </c>
      <c r="B167">
        <v>2</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41788.634374999994</v>
      </c>
      <c r="AF167">
        <f t="shared" si="5"/>
        <v>-1</v>
      </c>
      <c r="AG167">
        <v>0</v>
      </c>
      <c r="AH167">
        <v>0</v>
      </c>
    </row>
    <row r="168" spans="1:34" x14ac:dyDescent="0.2">
      <c r="A168">
        <v>15</v>
      </c>
      <c r="B168">
        <v>2</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41788.634722222218</v>
      </c>
      <c r="AF168">
        <f t="shared" si="5"/>
        <v>-1</v>
      </c>
      <c r="AG168">
        <v>0</v>
      </c>
      <c r="AH168">
        <v>0</v>
      </c>
    </row>
    <row r="169" spans="1:34" x14ac:dyDescent="0.2">
      <c r="A169">
        <v>15</v>
      </c>
      <c r="B169">
        <v>2</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41788.635069444441</v>
      </c>
      <c r="AF169">
        <f t="shared" si="5"/>
        <v>-1</v>
      </c>
      <c r="AG169">
        <v>0</v>
      </c>
      <c r="AH169">
        <v>0</v>
      </c>
    </row>
    <row r="170" spans="1:34" x14ac:dyDescent="0.2">
      <c r="A170">
        <v>15</v>
      </c>
      <c r="B170">
        <v>2</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41788.635416666664</v>
      </c>
      <c r="AF170">
        <f t="shared" si="5"/>
        <v>-1</v>
      </c>
      <c r="AG170">
        <v>0</v>
      </c>
      <c r="AH170">
        <v>0</v>
      </c>
    </row>
    <row r="171" spans="1:34" x14ac:dyDescent="0.2">
      <c r="A171">
        <v>15</v>
      </c>
      <c r="B171">
        <v>2</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41788.635763888888</v>
      </c>
      <c r="AF171">
        <f t="shared" si="5"/>
        <v>-1</v>
      </c>
      <c r="AG171">
        <v>0</v>
      </c>
      <c r="AH171">
        <v>0</v>
      </c>
    </row>
    <row r="172" spans="1:34" x14ac:dyDescent="0.2">
      <c r="A172">
        <v>15</v>
      </c>
      <c r="B172">
        <v>2</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41788.636111111111</v>
      </c>
      <c r="AF172">
        <f t="shared" si="5"/>
        <v>-1</v>
      </c>
      <c r="AG172">
        <v>0</v>
      </c>
      <c r="AH172">
        <v>0</v>
      </c>
    </row>
    <row r="173" spans="1:34" x14ac:dyDescent="0.2">
      <c r="A173">
        <v>15</v>
      </c>
      <c r="B173">
        <v>2</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41788.636458333327</v>
      </c>
      <c r="AF173">
        <f t="shared" si="5"/>
        <v>-1</v>
      </c>
      <c r="AG173">
        <v>0</v>
      </c>
      <c r="AH173">
        <v>0</v>
      </c>
    </row>
    <row r="174" spans="1:34" x14ac:dyDescent="0.2">
      <c r="A174">
        <v>15</v>
      </c>
      <c r="B174">
        <v>2</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41788.63680555555</v>
      </c>
      <c r="AF174">
        <f t="shared" si="5"/>
        <v>-1</v>
      </c>
      <c r="AG174">
        <v>0</v>
      </c>
      <c r="AH174">
        <v>0</v>
      </c>
    </row>
    <row r="175" spans="1:34" x14ac:dyDescent="0.2">
      <c r="A175">
        <v>15</v>
      </c>
      <c r="B175">
        <v>2</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41788.637152777774</v>
      </c>
      <c r="AF175">
        <f t="shared" si="5"/>
        <v>-1</v>
      </c>
      <c r="AG175">
        <v>0</v>
      </c>
      <c r="AH175">
        <v>0</v>
      </c>
    </row>
    <row r="176" spans="1:34" x14ac:dyDescent="0.2">
      <c r="A176">
        <v>15</v>
      </c>
      <c r="B176">
        <v>2</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41788.637499999997</v>
      </c>
      <c r="AF176">
        <f t="shared" si="5"/>
        <v>-1</v>
      </c>
      <c r="AG176">
        <v>0</v>
      </c>
      <c r="AH176">
        <v>0</v>
      </c>
    </row>
    <row r="177" spans="1:34" x14ac:dyDescent="0.2">
      <c r="A177">
        <v>15</v>
      </c>
      <c r="B177">
        <v>2</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41788.63784722222</v>
      </c>
      <c r="AF177">
        <f t="shared" si="5"/>
        <v>-1</v>
      </c>
      <c r="AG177">
        <v>0</v>
      </c>
      <c r="AH177">
        <v>0</v>
      </c>
    </row>
    <row r="178" spans="1:34" x14ac:dyDescent="0.2">
      <c r="A178">
        <v>15</v>
      </c>
      <c r="B178">
        <v>2</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41788.638194444444</v>
      </c>
      <c r="AF178">
        <f t="shared" si="5"/>
        <v>-1</v>
      </c>
      <c r="AG178">
        <v>0</v>
      </c>
      <c r="AH178">
        <v>0</v>
      </c>
    </row>
    <row r="179" spans="1:34" x14ac:dyDescent="0.2">
      <c r="A179">
        <v>15</v>
      </c>
      <c r="B179">
        <v>2</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41788.63854166666</v>
      </c>
      <c r="AF179">
        <f t="shared" si="5"/>
        <v>-1</v>
      </c>
      <c r="AG179">
        <v>0</v>
      </c>
      <c r="AH179">
        <v>0</v>
      </c>
    </row>
    <row r="180" spans="1:34" x14ac:dyDescent="0.2">
      <c r="A180">
        <v>15</v>
      </c>
      <c r="B180">
        <v>2</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41788.638888888883</v>
      </c>
      <c r="AF180">
        <f t="shared" si="5"/>
        <v>-1</v>
      </c>
      <c r="AG180">
        <v>0</v>
      </c>
      <c r="AH180">
        <v>0</v>
      </c>
    </row>
    <row r="181" spans="1:34" x14ac:dyDescent="0.2">
      <c r="A181">
        <v>15</v>
      </c>
      <c r="B181">
        <v>2</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41788.639236111107</v>
      </c>
      <c r="AF181">
        <f t="shared" si="5"/>
        <v>-1</v>
      </c>
      <c r="AG181">
        <v>0</v>
      </c>
      <c r="AH181">
        <v>0</v>
      </c>
    </row>
    <row r="182" spans="1:34" x14ac:dyDescent="0.2">
      <c r="A182">
        <v>15</v>
      </c>
      <c r="B182">
        <v>2</v>
      </c>
      <c r="C182" s="8"/>
      <c r="D182" s="9"/>
      <c r="E182" s="11"/>
      <c r="F182" s="11"/>
      <c r="N182" s="9">
        <v>0</v>
      </c>
      <c r="P182" s="10">
        <v>0</v>
      </c>
      <c r="Q182">
        <v>0</v>
      </c>
      <c r="R182" s="9">
        <v>0</v>
      </c>
      <c r="S182" s="9">
        <v>0</v>
      </c>
      <c r="U182" s="10">
        <v>15</v>
      </c>
      <c r="V182">
        <v>0</v>
      </c>
      <c r="W182">
        <v>0</v>
      </c>
      <c r="X182">
        <v>0</v>
      </c>
      <c r="Z182">
        <v>0</v>
      </c>
      <c r="AA182">
        <v>0</v>
      </c>
      <c r="AD182" s="7">
        <v>6.25E-2</v>
      </c>
      <c r="AE182" s="10">
        <f t="shared" si="4"/>
        <v>41788.63958333333</v>
      </c>
      <c r="AF182">
        <f t="shared" si="5"/>
        <v>-1</v>
      </c>
      <c r="AG182">
        <v>0</v>
      </c>
      <c r="AH182">
        <v>0</v>
      </c>
    </row>
    <row r="183" spans="1:34" x14ac:dyDescent="0.2">
      <c r="A183">
        <v>15</v>
      </c>
      <c r="B183">
        <v>2</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41788.639930555553</v>
      </c>
      <c r="AF183">
        <f t="shared" si="5"/>
        <v>-1</v>
      </c>
      <c r="AG183">
        <v>0</v>
      </c>
      <c r="AH183">
        <v>0</v>
      </c>
    </row>
    <row r="184" spans="1:34" x14ac:dyDescent="0.2">
      <c r="A184">
        <v>15</v>
      </c>
      <c r="B184">
        <v>2</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41788.640277777777</v>
      </c>
      <c r="AF184">
        <f t="shared" si="5"/>
        <v>-1</v>
      </c>
      <c r="AG184">
        <v>0</v>
      </c>
      <c r="AH184">
        <v>0</v>
      </c>
    </row>
    <row r="185" spans="1:34" x14ac:dyDescent="0.2">
      <c r="A185">
        <v>15</v>
      </c>
      <c r="B185">
        <v>2</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41788.640625</v>
      </c>
      <c r="AF185">
        <f t="shared" si="5"/>
        <v>-1</v>
      </c>
      <c r="AG185">
        <v>0</v>
      </c>
      <c r="AH185">
        <v>0</v>
      </c>
    </row>
    <row r="186" spans="1:34" x14ac:dyDescent="0.2">
      <c r="A186">
        <v>15</v>
      </c>
      <c r="B186">
        <v>2</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41788.640972222216</v>
      </c>
      <c r="AF186">
        <f t="shared" si="5"/>
        <v>-1</v>
      </c>
      <c r="AG186">
        <v>0</v>
      </c>
      <c r="AH186">
        <v>0</v>
      </c>
    </row>
    <row r="187" spans="1:34" x14ac:dyDescent="0.2">
      <c r="A187">
        <v>15</v>
      </c>
      <c r="B187">
        <v>2</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41788.641319444439</v>
      </c>
      <c r="AF187">
        <f t="shared" si="5"/>
        <v>-1</v>
      </c>
      <c r="AG187">
        <v>0</v>
      </c>
      <c r="AH187">
        <v>0</v>
      </c>
    </row>
    <row r="188" spans="1:34" x14ac:dyDescent="0.2">
      <c r="A188">
        <v>15</v>
      </c>
      <c r="B188">
        <v>2</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41788.641666666663</v>
      </c>
      <c r="AF188">
        <f t="shared" si="5"/>
        <v>-1</v>
      </c>
      <c r="AG188">
        <v>0</v>
      </c>
      <c r="AH188">
        <v>0</v>
      </c>
    </row>
    <row r="189" spans="1:34" x14ac:dyDescent="0.2">
      <c r="A189">
        <v>15</v>
      </c>
      <c r="B189">
        <v>2</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41788.642013888886</v>
      </c>
      <c r="AF189">
        <f t="shared" si="5"/>
        <v>-1</v>
      </c>
      <c r="AG189">
        <v>0</v>
      </c>
      <c r="AH189">
        <v>0</v>
      </c>
    </row>
    <row r="190" spans="1:34" x14ac:dyDescent="0.2">
      <c r="A190">
        <v>15</v>
      </c>
      <c r="B190">
        <v>4</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41788.642361111109</v>
      </c>
      <c r="AF190">
        <f t="shared" si="5"/>
        <v>-1</v>
      </c>
      <c r="AG190">
        <v>0</v>
      </c>
      <c r="AH190">
        <v>0</v>
      </c>
    </row>
    <row r="191" spans="1:34" x14ac:dyDescent="0.2">
      <c r="A191">
        <v>15</v>
      </c>
      <c r="B191">
        <v>3</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41788.642708333333</v>
      </c>
      <c r="AF191">
        <f t="shared" si="5"/>
        <v>-1</v>
      </c>
      <c r="AG191">
        <v>0</v>
      </c>
      <c r="AH191">
        <v>0</v>
      </c>
    </row>
    <row r="192" spans="1:34" x14ac:dyDescent="0.2">
      <c r="A192">
        <v>15</v>
      </c>
      <c r="B192">
        <v>4</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41788.643055555549</v>
      </c>
      <c r="AF192">
        <f t="shared" si="5"/>
        <v>-1</v>
      </c>
      <c r="AG192">
        <v>0</v>
      </c>
      <c r="AH192">
        <v>0</v>
      </c>
    </row>
    <row r="193" spans="1:34" x14ac:dyDescent="0.2">
      <c r="A193">
        <v>15</v>
      </c>
      <c r="B193">
        <v>3</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41788.643402777772</v>
      </c>
      <c r="AF193">
        <f t="shared" si="5"/>
        <v>-1</v>
      </c>
      <c r="AG193">
        <v>0</v>
      </c>
      <c r="AH193">
        <v>0</v>
      </c>
    </row>
    <row r="194" spans="1:34" x14ac:dyDescent="0.2">
      <c r="A194">
        <v>15</v>
      </c>
      <c r="B194">
        <v>3</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41788.643749999996</v>
      </c>
      <c r="AF194">
        <f t="shared" si="5"/>
        <v>-1</v>
      </c>
      <c r="AG194">
        <v>0</v>
      </c>
      <c r="AH194">
        <v>0</v>
      </c>
    </row>
    <row r="195" spans="1:34" x14ac:dyDescent="0.2">
      <c r="A195">
        <v>15</v>
      </c>
      <c r="B195">
        <v>3</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41788.644097222219</v>
      </c>
      <c r="AF195">
        <f t="shared" ref="AF195:AF258" si="7">IF(B195=5,4.95,-1)</f>
        <v>-1</v>
      </c>
      <c r="AG195">
        <v>0</v>
      </c>
      <c r="AH195">
        <v>0</v>
      </c>
    </row>
    <row r="196" spans="1:34" x14ac:dyDescent="0.2">
      <c r="A196">
        <v>15</v>
      </c>
      <c r="B196">
        <v>3</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41788.644444444442</v>
      </c>
      <c r="AF196">
        <f t="shared" si="7"/>
        <v>-1</v>
      </c>
      <c r="AG196">
        <v>0</v>
      </c>
      <c r="AH196">
        <v>0</v>
      </c>
    </row>
    <row r="197" spans="1:34" x14ac:dyDescent="0.2">
      <c r="A197">
        <v>15</v>
      </c>
      <c r="B197">
        <v>3</v>
      </c>
      <c r="C197" s="8"/>
      <c r="D197" s="9"/>
      <c r="E197" s="11"/>
      <c r="F197" s="11"/>
      <c r="N197" s="9">
        <v>0</v>
      </c>
      <c r="P197" s="10">
        <v>0</v>
      </c>
      <c r="Q197">
        <v>0</v>
      </c>
      <c r="R197" s="9">
        <v>0</v>
      </c>
      <c r="S197" s="9">
        <v>0</v>
      </c>
      <c r="U197" s="10">
        <v>15</v>
      </c>
      <c r="V197">
        <v>0</v>
      </c>
      <c r="W197">
        <v>0</v>
      </c>
      <c r="X197">
        <v>0</v>
      </c>
      <c r="Z197">
        <v>0</v>
      </c>
      <c r="AA197">
        <v>0</v>
      </c>
      <c r="AD197" s="7">
        <v>6.7708333333333301E-2</v>
      </c>
      <c r="AE197" s="10">
        <f t="shared" si="6"/>
        <v>41788.644791666666</v>
      </c>
      <c r="AF197">
        <f t="shared" si="7"/>
        <v>-1</v>
      </c>
      <c r="AG197">
        <v>0</v>
      </c>
      <c r="AH197">
        <v>0</v>
      </c>
    </row>
    <row r="198" spans="1:34" x14ac:dyDescent="0.2">
      <c r="A198">
        <v>15</v>
      </c>
      <c r="B198">
        <v>3</v>
      </c>
      <c r="C198" s="8"/>
      <c r="D198" s="9"/>
      <c r="E198" s="11"/>
      <c r="F198" s="11"/>
      <c r="N198" s="9">
        <v>0</v>
      </c>
      <c r="P198" s="10">
        <v>0</v>
      </c>
      <c r="Q198">
        <v>0</v>
      </c>
      <c r="R198" s="9">
        <v>0</v>
      </c>
      <c r="S198" s="9">
        <v>0</v>
      </c>
      <c r="U198" s="10">
        <v>15</v>
      </c>
      <c r="V198">
        <v>0</v>
      </c>
      <c r="W198">
        <v>0</v>
      </c>
      <c r="X198">
        <v>0</v>
      </c>
      <c r="Z198">
        <v>0</v>
      </c>
      <c r="AA198">
        <v>0</v>
      </c>
      <c r="AD198" s="7">
        <v>6.8055555555555605E-2</v>
      </c>
      <c r="AE198" s="10">
        <f t="shared" si="6"/>
        <v>41788.645138888889</v>
      </c>
      <c r="AF198">
        <f t="shared" si="7"/>
        <v>-1</v>
      </c>
      <c r="AG198">
        <v>0</v>
      </c>
      <c r="AH198">
        <v>0</v>
      </c>
    </row>
    <row r="199" spans="1:34" x14ac:dyDescent="0.2">
      <c r="A199">
        <v>15</v>
      </c>
      <c r="B199">
        <v>3</v>
      </c>
      <c r="C199" s="8"/>
      <c r="D199" s="9"/>
      <c r="E199" s="11"/>
      <c r="F199" s="11"/>
      <c r="N199" s="9">
        <v>0</v>
      </c>
      <c r="P199" s="10">
        <v>0</v>
      </c>
      <c r="Q199">
        <v>0</v>
      </c>
      <c r="R199" s="9">
        <v>0</v>
      </c>
      <c r="S199" s="9">
        <v>0</v>
      </c>
      <c r="U199" s="10">
        <v>15</v>
      </c>
      <c r="V199">
        <v>0</v>
      </c>
      <c r="W199">
        <v>0</v>
      </c>
      <c r="X199">
        <v>0</v>
      </c>
      <c r="Z199">
        <v>0</v>
      </c>
      <c r="AA199">
        <v>0</v>
      </c>
      <c r="AD199" s="7">
        <v>6.8402777777777798E-2</v>
      </c>
      <c r="AE199" s="10">
        <f t="shared" si="6"/>
        <v>41788.645486111105</v>
      </c>
      <c r="AF199">
        <f t="shared" si="7"/>
        <v>-1</v>
      </c>
      <c r="AG199">
        <v>0</v>
      </c>
      <c r="AH199">
        <v>0</v>
      </c>
    </row>
    <row r="200" spans="1:34" x14ac:dyDescent="0.2">
      <c r="A200">
        <v>15</v>
      </c>
      <c r="B200">
        <v>3</v>
      </c>
      <c r="C200" s="8"/>
      <c r="D200" s="9"/>
      <c r="E200" s="11"/>
      <c r="F200" s="11"/>
      <c r="N200" s="9">
        <v>0</v>
      </c>
      <c r="P200" s="10">
        <v>0</v>
      </c>
      <c r="Q200">
        <v>0</v>
      </c>
      <c r="R200" s="9">
        <v>0</v>
      </c>
      <c r="S200" s="9">
        <v>0</v>
      </c>
      <c r="U200" s="10">
        <v>15</v>
      </c>
      <c r="V200">
        <v>0</v>
      </c>
      <c r="W200">
        <v>0</v>
      </c>
      <c r="X200">
        <v>0</v>
      </c>
      <c r="Z200">
        <v>0</v>
      </c>
      <c r="AA200">
        <v>0</v>
      </c>
      <c r="AD200" s="7">
        <v>6.8750000000000006E-2</v>
      </c>
      <c r="AE200" s="10">
        <f t="shared" si="6"/>
        <v>41788.645833333328</v>
      </c>
      <c r="AF200">
        <f t="shared" si="7"/>
        <v>-1</v>
      </c>
      <c r="AG200">
        <v>0</v>
      </c>
      <c r="AH200">
        <v>0</v>
      </c>
    </row>
    <row r="201" spans="1:34" x14ac:dyDescent="0.2">
      <c r="A201">
        <v>15</v>
      </c>
      <c r="B201">
        <v>3</v>
      </c>
      <c r="C201" s="8"/>
      <c r="D201" s="9"/>
      <c r="E201" s="11"/>
      <c r="F201" s="11"/>
      <c r="N201" s="9">
        <v>0</v>
      </c>
      <c r="P201" s="10">
        <v>0</v>
      </c>
      <c r="Q201">
        <v>0</v>
      </c>
      <c r="R201" s="9">
        <v>0</v>
      </c>
      <c r="S201" s="9">
        <v>0</v>
      </c>
      <c r="U201" s="10">
        <v>15</v>
      </c>
      <c r="V201">
        <v>0</v>
      </c>
      <c r="W201">
        <v>0</v>
      </c>
      <c r="X201">
        <v>0</v>
      </c>
      <c r="Z201">
        <v>0</v>
      </c>
      <c r="AA201">
        <v>0</v>
      </c>
      <c r="AD201" s="7">
        <v>6.9097222222222199E-2</v>
      </c>
      <c r="AE201" s="10">
        <f t="shared" si="6"/>
        <v>41788.646180555552</v>
      </c>
      <c r="AF201">
        <f t="shared" si="7"/>
        <v>-1</v>
      </c>
      <c r="AG201">
        <v>0</v>
      </c>
      <c r="AH201">
        <v>0</v>
      </c>
    </row>
    <row r="202" spans="1:34" x14ac:dyDescent="0.2">
      <c r="A202">
        <v>15</v>
      </c>
      <c r="B202">
        <v>3</v>
      </c>
      <c r="C202" s="8"/>
      <c r="D202" s="9"/>
      <c r="E202" s="11"/>
      <c r="F202" s="11"/>
      <c r="N202" s="9">
        <v>0</v>
      </c>
      <c r="P202" s="10">
        <v>0</v>
      </c>
      <c r="Q202">
        <v>0</v>
      </c>
      <c r="R202" s="9">
        <v>0</v>
      </c>
      <c r="S202" s="9">
        <v>0</v>
      </c>
      <c r="U202" s="10">
        <v>15</v>
      </c>
      <c r="V202">
        <v>0</v>
      </c>
      <c r="W202">
        <v>0</v>
      </c>
      <c r="X202">
        <v>0</v>
      </c>
      <c r="Z202">
        <v>0</v>
      </c>
      <c r="AA202">
        <v>0</v>
      </c>
      <c r="AD202" s="7">
        <v>6.9444444444444406E-2</v>
      </c>
      <c r="AE202" s="10">
        <f t="shared" si="6"/>
        <v>41788.646527777775</v>
      </c>
      <c r="AF202">
        <f t="shared" si="7"/>
        <v>-1</v>
      </c>
      <c r="AG202">
        <v>0</v>
      </c>
      <c r="AH202">
        <v>0</v>
      </c>
    </row>
    <row r="203" spans="1:34" x14ac:dyDescent="0.2">
      <c r="A203">
        <v>15</v>
      </c>
      <c r="B203">
        <v>3</v>
      </c>
      <c r="C203" s="8"/>
      <c r="D203" s="9"/>
      <c r="E203" s="11"/>
      <c r="F203" s="11"/>
      <c r="N203" s="9">
        <v>0</v>
      </c>
      <c r="P203" s="10">
        <v>0</v>
      </c>
      <c r="Q203">
        <v>0</v>
      </c>
      <c r="R203" s="9">
        <v>0</v>
      </c>
      <c r="S203" s="9">
        <v>0</v>
      </c>
      <c r="U203" s="10">
        <v>15</v>
      </c>
      <c r="V203">
        <v>0</v>
      </c>
      <c r="W203">
        <v>0</v>
      </c>
      <c r="X203">
        <v>0</v>
      </c>
      <c r="Z203">
        <v>0</v>
      </c>
      <c r="AA203">
        <v>0</v>
      </c>
      <c r="AD203" s="7">
        <v>6.9791666666666696E-2</v>
      </c>
      <c r="AE203" s="10">
        <f t="shared" si="6"/>
        <v>41788.646874999999</v>
      </c>
      <c r="AF203">
        <f t="shared" si="7"/>
        <v>-1</v>
      </c>
      <c r="AG203">
        <v>0</v>
      </c>
      <c r="AH203">
        <v>0</v>
      </c>
    </row>
    <row r="204" spans="1:34" x14ac:dyDescent="0.2">
      <c r="A204">
        <v>15</v>
      </c>
      <c r="B204">
        <v>3</v>
      </c>
      <c r="C204" s="8"/>
      <c r="D204" s="9"/>
      <c r="E204" s="11"/>
      <c r="F204" s="11"/>
      <c r="N204" s="9">
        <v>0</v>
      </c>
      <c r="P204" s="10">
        <v>0</v>
      </c>
      <c r="Q204">
        <v>0</v>
      </c>
      <c r="R204" s="9">
        <v>0</v>
      </c>
      <c r="S204" s="9">
        <v>0</v>
      </c>
      <c r="U204" s="10">
        <v>15</v>
      </c>
      <c r="V204">
        <v>0</v>
      </c>
      <c r="W204">
        <v>0</v>
      </c>
      <c r="X204">
        <v>0</v>
      </c>
      <c r="Z204">
        <v>0</v>
      </c>
      <c r="AA204">
        <v>0</v>
      </c>
      <c r="AD204" s="7">
        <v>7.0138888888888903E-2</v>
      </c>
      <c r="AE204" s="10">
        <f t="shared" si="6"/>
        <v>41788.647222222222</v>
      </c>
      <c r="AF204">
        <f t="shared" si="7"/>
        <v>-1</v>
      </c>
      <c r="AG204">
        <v>0</v>
      </c>
      <c r="AH204">
        <v>0</v>
      </c>
    </row>
    <row r="205" spans="1:34" x14ac:dyDescent="0.2">
      <c r="A205">
        <v>15</v>
      </c>
      <c r="B205">
        <v>3</v>
      </c>
      <c r="C205" s="8"/>
      <c r="D205" s="9"/>
      <c r="E205" s="11"/>
      <c r="F205" s="11"/>
      <c r="N205" s="9">
        <v>0</v>
      </c>
      <c r="P205" s="10">
        <v>0</v>
      </c>
      <c r="Q205">
        <v>0</v>
      </c>
      <c r="R205" s="9">
        <v>0</v>
      </c>
      <c r="S205" s="9">
        <v>0</v>
      </c>
      <c r="U205" s="10">
        <v>15</v>
      </c>
      <c r="V205">
        <v>0</v>
      </c>
      <c r="W205">
        <v>0</v>
      </c>
      <c r="X205">
        <v>0</v>
      </c>
      <c r="Z205">
        <v>0</v>
      </c>
      <c r="AA205">
        <v>0</v>
      </c>
      <c r="AD205" s="7">
        <v>7.0486111111111097E-2</v>
      </c>
      <c r="AE205" s="10">
        <f t="shared" si="6"/>
        <v>41788.647569444438</v>
      </c>
      <c r="AF205">
        <f t="shared" si="7"/>
        <v>-1</v>
      </c>
      <c r="AG205">
        <v>0</v>
      </c>
      <c r="AH205">
        <v>0</v>
      </c>
    </row>
    <row r="206" spans="1:34" x14ac:dyDescent="0.2">
      <c r="A206">
        <v>15</v>
      </c>
      <c r="B206">
        <v>3</v>
      </c>
      <c r="C206" s="8"/>
      <c r="D206" s="9"/>
      <c r="E206" s="11"/>
      <c r="F206" s="11"/>
      <c r="N206" s="9">
        <v>0</v>
      </c>
      <c r="P206" s="10">
        <v>0</v>
      </c>
      <c r="Q206">
        <v>0</v>
      </c>
      <c r="R206" s="9">
        <v>0</v>
      </c>
      <c r="S206" s="9">
        <v>0</v>
      </c>
      <c r="U206" s="10">
        <v>22</v>
      </c>
      <c r="V206">
        <v>0</v>
      </c>
      <c r="W206">
        <v>0</v>
      </c>
      <c r="X206">
        <v>0</v>
      </c>
      <c r="Z206">
        <v>0</v>
      </c>
      <c r="AA206">
        <v>0</v>
      </c>
      <c r="AD206" s="7">
        <v>7.0833333333333304E-2</v>
      </c>
      <c r="AE206" s="10">
        <f t="shared" si="6"/>
        <v>41788.647916666661</v>
      </c>
      <c r="AF206">
        <f t="shared" si="7"/>
        <v>-1</v>
      </c>
      <c r="AG206">
        <v>0</v>
      </c>
      <c r="AH206">
        <v>0</v>
      </c>
    </row>
    <row r="207" spans="1:34" x14ac:dyDescent="0.2">
      <c r="A207">
        <v>15</v>
      </c>
      <c r="B207">
        <v>3</v>
      </c>
      <c r="C207" s="8"/>
      <c r="D207" s="9"/>
      <c r="E207" s="11"/>
      <c r="F207" s="11"/>
      <c r="N207" s="9">
        <v>0</v>
      </c>
      <c r="P207" s="10">
        <v>0</v>
      </c>
      <c r="Q207">
        <v>0</v>
      </c>
      <c r="R207" s="9">
        <v>0</v>
      </c>
      <c r="S207" s="9">
        <v>0</v>
      </c>
      <c r="U207" s="10">
        <v>0</v>
      </c>
      <c r="V207">
        <v>0</v>
      </c>
      <c r="W207">
        <v>0</v>
      </c>
      <c r="X207">
        <v>0</v>
      </c>
      <c r="Z207">
        <v>0</v>
      </c>
      <c r="AA207">
        <v>0</v>
      </c>
      <c r="AD207" s="7">
        <v>7.1180555555555594E-2</v>
      </c>
      <c r="AE207" s="10">
        <f t="shared" si="6"/>
        <v>41788.648263888885</v>
      </c>
      <c r="AF207">
        <f t="shared" si="7"/>
        <v>-1</v>
      </c>
      <c r="AG207">
        <v>0</v>
      </c>
      <c r="AH207">
        <v>0</v>
      </c>
    </row>
    <row r="208" spans="1:34" x14ac:dyDescent="0.2">
      <c r="A208">
        <v>15</v>
      </c>
      <c r="B208">
        <v>3</v>
      </c>
      <c r="C208" s="8"/>
      <c r="D208" s="9"/>
      <c r="E208" s="11"/>
      <c r="F208" s="11"/>
      <c r="N208" s="9">
        <v>0</v>
      </c>
      <c r="P208" s="10">
        <v>0</v>
      </c>
      <c r="Q208">
        <v>0</v>
      </c>
      <c r="R208" s="9">
        <v>0</v>
      </c>
      <c r="S208" s="9">
        <v>0</v>
      </c>
      <c r="U208" s="10">
        <v>0</v>
      </c>
      <c r="V208">
        <v>0</v>
      </c>
      <c r="W208">
        <v>0</v>
      </c>
      <c r="X208">
        <v>0</v>
      </c>
      <c r="Z208">
        <v>0</v>
      </c>
      <c r="AA208">
        <v>0</v>
      </c>
      <c r="AD208" s="7">
        <v>7.1527777777777801E-2</v>
      </c>
      <c r="AE208" s="10">
        <f t="shared" si="6"/>
        <v>41788.648611111108</v>
      </c>
      <c r="AF208">
        <f t="shared" si="7"/>
        <v>-1</v>
      </c>
      <c r="AG208">
        <v>0</v>
      </c>
      <c r="AH208">
        <v>0</v>
      </c>
    </row>
    <row r="209" spans="1:34" x14ac:dyDescent="0.2">
      <c r="A209">
        <v>15</v>
      </c>
      <c r="B209">
        <v>4</v>
      </c>
      <c r="C209" s="8"/>
      <c r="D209" s="9"/>
      <c r="E209" s="11"/>
      <c r="F209" s="11"/>
      <c r="N209" s="9">
        <v>0</v>
      </c>
      <c r="P209" s="10">
        <v>0</v>
      </c>
      <c r="Q209">
        <v>0</v>
      </c>
      <c r="R209" s="9">
        <v>0</v>
      </c>
      <c r="S209" s="9">
        <v>0</v>
      </c>
      <c r="U209" s="10">
        <v>0</v>
      </c>
      <c r="V209">
        <v>0</v>
      </c>
      <c r="W209">
        <v>0</v>
      </c>
      <c r="X209">
        <v>0</v>
      </c>
      <c r="Z209">
        <v>0</v>
      </c>
      <c r="AA209">
        <v>0</v>
      </c>
      <c r="AD209" s="7">
        <v>7.1874999999999994E-2</v>
      </c>
      <c r="AE209" s="10">
        <f t="shared" si="6"/>
        <v>41788.648958333331</v>
      </c>
      <c r="AF209">
        <f t="shared" si="7"/>
        <v>-1</v>
      </c>
      <c r="AG209">
        <v>0</v>
      </c>
      <c r="AH209">
        <v>0</v>
      </c>
    </row>
    <row r="210" spans="1:34" x14ac:dyDescent="0.2">
      <c r="A210">
        <v>15</v>
      </c>
      <c r="B210">
        <v>4</v>
      </c>
      <c r="C210" s="8"/>
      <c r="D210" s="9"/>
      <c r="E210" s="11"/>
      <c r="F210" s="11"/>
      <c r="N210" s="9">
        <v>0</v>
      </c>
      <c r="P210" s="10">
        <v>0</v>
      </c>
      <c r="Q210">
        <v>0</v>
      </c>
      <c r="R210" s="9">
        <v>0</v>
      </c>
      <c r="S210" s="9">
        <v>0</v>
      </c>
      <c r="U210" s="10">
        <v>0</v>
      </c>
      <c r="V210">
        <v>0</v>
      </c>
      <c r="W210">
        <v>0</v>
      </c>
      <c r="X210">
        <v>0</v>
      </c>
      <c r="Z210">
        <v>0</v>
      </c>
      <c r="AA210">
        <v>0</v>
      </c>
      <c r="AD210" s="7">
        <v>7.2222222222222202E-2</v>
      </c>
      <c r="AE210" s="10">
        <f t="shared" si="6"/>
        <v>41788.649305555555</v>
      </c>
      <c r="AF210">
        <f t="shared" si="7"/>
        <v>-1</v>
      </c>
      <c r="AG210">
        <v>0</v>
      </c>
      <c r="AH210">
        <v>0</v>
      </c>
    </row>
    <row r="211" spans="1:34" x14ac:dyDescent="0.2">
      <c r="A211">
        <v>15</v>
      </c>
      <c r="B211">
        <v>4</v>
      </c>
      <c r="C211" s="8"/>
      <c r="D211" s="9"/>
      <c r="E211" s="11"/>
      <c r="F211" s="11"/>
      <c r="N211" s="9">
        <v>0</v>
      </c>
      <c r="P211" s="10">
        <v>0</v>
      </c>
      <c r="Q211">
        <v>0</v>
      </c>
      <c r="R211" s="9">
        <v>0</v>
      </c>
      <c r="S211" s="9">
        <v>0</v>
      </c>
      <c r="U211" s="10">
        <v>0</v>
      </c>
      <c r="V211">
        <v>0</v>
      </c>
      <c r="W211">
        <v>0</v>
      </c>
      <c r="X211">
        <v>0</v>
      </c>
      <c r="Z211">
        <v>0</v>
      </c>
      <c r="AA211">
        <v>0</v>
      </c>
      <c r="AD211" s="7">
        <v>7.2569444444444506E-2</v>
      </c>
      <c r="AE211" s="10">
        <f t="shared" si="6"/>
        <v>41788.649652777771</v>
      </c>
      <c r="AF211">
        <f t="shared" si="7"/>
        <v>-1</v>
      </c>
      <c r="AG211">
        <v>0</v>
      </c>
      <c r="AH211">
        <v>0</v>
      </c>
    </row>
    <row r="212" spans="1:34" x14ac:dyDescent="0.2">
      <c r="A212">
        <v>15</v>
      </c>
      <c r="B212">
        <v>4</v>
      </c>
      <c r="C212" s="8"/>
      <c r="D212" s="9"/>
      <c r="E212" s="11"/>
      <c r="F212" s="11"/>
      <c r="N212" s="9">
        <v>0</v>
      </c>
      <c r="P212" s="10">
        <v>0</v>
      </c>
      <c r="Q212">
        <v>0</v>
      </c>
      <c r="R212" s="9">
        <v>0</v>
      </c>
      <c r="S212" s="9">
        <v>0</v>
      </c>
      <c r="U212" s="10">
        <v>0</v>
      </c>
      <c r="V212">
        <v>0</v>
      </c>
      <c r="W212">
        <v>0</v>
      </c>
      <c r="X212">
        <v>0</v>
      </c>
      <c r="Z212">
        <v>0</v>
      </c>
      <c r="AA212">
        <v>0</v>
      </c>
      <c r="AD212" s="7">
        <v>7.2916666666666699E-2</v>
      </c>
      <c r="AE212" s="10">
        <f t="shared" si="6"/>
        <v>41788.649999999994</v>
      </c>
      <c r="AF212">
        <f t="shared" si="7"/>
        <v>-1</v>
      </c>
      <c r="AG212">
        <v>0</v>
      </c>
      <c r="AH212">
        <v>0</v>
      </c>
    </row>
    <row r="213" spans="1:34" x14ac:dyDescent="0.2">
      <c r="A213">
        <v>15</v>
      </c>
      <c r="B213">
        <v>3</v>
      </c>
      <c r="C213" s="8"/>
      <c r="D213" s="9"/>
      <c r="E213" s="11"/>
      <c r="F213" s="11"/>
      <c r="N213" s="9">
        <v>0</v>
      </c>
      <c r="P213" s="10">
        <v>0</v>
      </c>
      <c r="Q213">
        <v>0</v>
      </c>
      <c r="R213" s="9">
        <v>0</v>
      </c>
      <c r="S213" s="9">
        <v>0</v>
      </c>
      <c r="U213" s="10">
        <v>0</v>
      </c>
      <c r="V213">
        <v>0</v>
      </c>
      <c r="W213">
        <v>0</v>
      </c>
      <c r="X213">
        <v>0</v>
      </c>
      <c r="Z213">
        <v>0</v>
      </c>
      <c r="AA213">
        <v>0</v>
      </c>
      <c r="AD213" s="7">
        <v>7.3263888888888906E-2</v>
      </c>
      <c r="AE213" s="10">
        <f t="shared" si="6"/>
        <v>41788.650347222218</v>
      </c>
      <c r="AF213">
        <f t="shared" si="7"/>
        <v>-1</v>
      </c>
      <c r="AG213">
        <v>0</v>
      </c>
      <c r="AH213">
        <v>0</v>
      </c>
    </row>
    <row r="214" spans="1:34" x14ac:dyDescent="0.2">
      <c r="A214">
        <v>19</v>
      </c>
      <c r="B214">
        <v>0</v>
      </c>
      <c r="C214" s="8"/>
      <c r="D214" s="9"/>
      <c r="E214" s="11"/>
      <c r="F214" s="11"/>
      <c r="N214" s="9">
        <v>0</v>
      </c>
      <c r="P214" s="10">
        <v>0</v>
      </c>
      <c r="Q214">
        <v>0</v>
      </c>
      <c r="R214" s="9">
        <v>0</v>
      </c>
      <c r="S214" s="9">
        <v>0</v>
      </c>
      <c r="U214" s="10">
        <v>0</v>
      </c>
      <c r="V214">
        <v>0</v>
      </c>
      <c r="W214">
        <v>0</v>
      </c>
      <c r="X214">
        <v>0</v>
      </c>
      <c r="Z214">
        <v>0</v>
      </c>
      <c r="AA214">
        <v>0</v>
      </c>
      <c r="AD214" s="7">
        <v>7.3611111111111099E-2</v>
      </c>
      <c r="AE214" s="10">
        <f t="shared" si="6"/>
        <v>41788.650694444441</v>
      </c>
      <c r="AF214">
        <f t="shared" si="7"/>
        <v>-1</v>
      </c>
      <c r="AG214">
        <v>0</v>
      </c>
      <c r="AH214">
        <v>0</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41788.651041666664</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41788.651388888888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41788.651736111111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41788.652083333327</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41788.65243055555</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41788.652777777774</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41788.653124999997</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41788.65347222222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41788.653819444444</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41788.65416666666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41788.654513888883</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41788.654861111107</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41788.65520833333</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41788.655555555553</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41788.655902777777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41788.65625</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41788.656597222216</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41788.656944444439</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41788.657291666663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41788.657638888886</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41788.657986111109</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41788.658333333333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41788.658680555549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41788.659027777772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41788.659374999996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41788.659722222219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41788.660069444442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41788.660416666666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41788.660763888889</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41788.661111111105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41788.661458333328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41788.661805555552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41788.662152777775</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41788.662499999999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41788.662847222222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41788.663194444438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41788.663541666661</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41788.663888888885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41788.664236111108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41788.664583333331</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41788.664930555555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41788.665277777771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41788.665624999994</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41788.665972222218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41788.666319444441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41788.666666666664</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41788.667013888888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41788.667361111111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41788.667708333327</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41788.66805555555</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41788.668402777774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41788.668749999997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41788.66909722222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41788.669444444444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41788.66979166666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41788.670138888883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41788.670486111107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41788.67083333333</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41788.671180555553</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41788.671527777777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41788.671875</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41788.672222222216</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41788.672569444439</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41788.672916666663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41788.673263888886</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41788.673611111109</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41788.673958333333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41788.674305555549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41788.674652777772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41788.674999999996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41788.675347222219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41788.675694444442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41788.676041666666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41788.676388888889</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41788.676736111105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41788.677083333328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41788.677430555552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41788.677777777775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41788.678124999999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41788.678472222222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41788.678819444438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41788.679166666661</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41788.679513888885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41788.679861111108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41788.680208333331</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41788.680555555555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41788.680902777771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41788.681249999994</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41788.681597222218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41788.681944444441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41788.682291666664</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41788.682638888888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41788.682986111111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41788.683333333327</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41788.68368055555</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41788.684027777774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41788.684374999997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41788.68472222222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41788.685069444444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41788.68541666666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41788.685763888883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41788.686111111107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41788.68645833333</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41788.686805555553</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41788.687152777777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41788.6875</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41788.687847222216</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41788.688194444439</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41788.688541666663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41788.688888888886</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41788.689236111109</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41788.689583333333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41788.689930555549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41788.690277777772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41788.690624999996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41788.690972222219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41788.691319444442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41788.691666666666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41788.692013888889</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41788.692361111105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41788.692708333328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41788.693055555552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41788.693402777775</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41788.693749999999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41788.694097222222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41788.694444444438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41788.694791666661</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41788.695138888885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41788.695486111108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41788.695833333331</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41788.696180555555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41788.696527777771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41788.696874999994</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41788.697222222218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41788.697569444441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41788.697916666664</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41788.698263888888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41788.698611111111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41788.698958333327</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41788.69930555555</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41788.699652777774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41788.699999999997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41788.70034722222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41788.700694444444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41788.70104166666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41788.701388888883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41788.701736111107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41788.70208333333</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41788.702430555553</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41788.702777777777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41788.703125</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41788.703472222216</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41788.703819444439</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41788.704166666663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41788.704513888886</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41788.704861111109</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41788.705208333333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41788.705555555549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41788.705902777772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41788.706249999996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41788.706597222219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41788.706944444442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41788.707291666666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41788.707638888889</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41788.707986111105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41788.708333333328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41788.708680555552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41788.709027777775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41788.709374999999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41788.709722222222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41788.710069444438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41788.710416666661</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41788.710763888885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41788.711111111108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41788.711458333331</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41788.711805555555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41788.712152777771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41788.712499999994</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41788.712847222218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41788.713194444441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41788.713541666664</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41788.713888888888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41788.714236111111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41788.714583333327</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41788.71493055555</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41788.715277777774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41788.715624999997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41788.71597222222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41788.716319444444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41788.71666666666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41788.717013888883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41788.717361111107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41788.71770833333</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41788.718055555553</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41788.718402777777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41788.71875</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41788.719097222216</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41788.719444444439</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41788.719791666663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41788.720138888886</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41788.720486111109</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41788.720833333333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41788.721180555549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41788.721527777772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41788.721874999996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41788.722222222219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41788.722569444442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41788.722916666666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41788.723263888889</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41788.723611111105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41788.723958333328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41788.724305555552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41788.724652777775</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41788.724999999999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41788.725347222222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41788.725694444438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41788.726041666661</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41788.726388888885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41788.726736111108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41788.727083333331</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41788.727430555555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41788.727777777771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41788.728124999994</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41788.728472222218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41788.728819444441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41788.729166666664</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41788.729513888888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41788.729861111111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41788.730208333327</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41788.73055555555</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41788.730902777774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41788.731249999997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41788.73159722222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41788.731944444444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41788.73229166666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41788.732638888883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41788.732986111107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41788.73333333333</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41788.733680555553</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41788.734027777777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41788.734375</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41788.734722222216</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41788.735069444439</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41788.735416666663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41788.735763888886</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41788.736111111109</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41788.736458333333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41788.736805555549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41788.737152777772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41788.737499999996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41788.737847222219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41788.738194444442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41788.738541666666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41788.738888888889</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41788.739236111105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41788.739583333328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41788.739930555552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41788.740277777775</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41788.740624999999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41788.740972222222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41788.741319444438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41788.741666666661</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41788.742013888885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41788.742361111108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41788.742708333331</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41788.743055555555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41788.743402777771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41788.743749999994</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41788.744097222218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41788.744444444441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41788.744791666664</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41788.745138888888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41788.745486111111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41788.745833333327</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41788.74618055555</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41788.746527777774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41788.746874999997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41788.74722222222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41788.747569444444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41788.74791666666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41788.748263888883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41788.748611111107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41788.74895833333</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41788.749305555553</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41788.749652777777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41788.75</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41788.750347222216</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41788.750694444439</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41788.751041666663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41788.751388888886</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41788.751736111109</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41788.752083333333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41788.752430555549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41788.752777777772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41788.753124999996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41788.753472222219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41788.753819444442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41788.754166666666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41788.754513888889</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41788.754861111105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41788.755208333328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41788.755555555552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41788.755902777775</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41788.756249999999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41788.756597222222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41788.756944444438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41788.757291666661</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41788.757638888885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41788.757986111108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41788.758333333331</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41788.758680555555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41788.759027777771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41788.759374999994</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41788.759722222218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41788.760069444441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41788.760416666664</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41788.760763888888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41788.761111111111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41788.761458333327</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41788.76180555555</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41788.762152777774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41788.762499999997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41788.76284722222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41788.763194444444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41788.76354166666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41788.763888888883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41788.764236111107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41788.76458333333</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41788.764930555553</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41788.765277777777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41788.765625</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41788.765972222216</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41788.766319444439</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41788.766666666663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41788.767013888886</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41788.767361111109</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41788.767708333333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41788.768055555549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41788.768402777772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41788.768749999996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41788.769097222219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41788.769444444442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41788.769791666666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41788.770138888889</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41788.770486111105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41788.770833333328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41788.771180555552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41788.771527777775</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41788.771874999999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41788.772222222222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41788.772569444438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41788.772916666661</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41788.773263888885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41788.773611111108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41788.773958333331</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41788.774305555555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41788.774652777771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41788.774999999994</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41788.775347222218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41788.775694444441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41788.776041666664</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41788.776388888888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41788.776736111111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41788.777083333327</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41788.77743055555</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41788.777777777774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41788.778124999997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41788.77847222222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41788.778819444444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41788.77916666666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41788.779513888883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41788.779861111107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41788.78020833333</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41788.780555555553</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41788.780902777777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41788.78125</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41788.781597222216</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41788.781944444439</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41788.782291666663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41788.782638888886</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41788.782986111109</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41788.783333333333</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41788.783680555549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41788.784027777772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41788.784374999996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41788.784722222219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41788.785069444442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41788.785416666666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41788.785763888889</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41788.786111111105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41788.786458333328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41788.786805555552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41788.787152777775</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41788.787499999999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41788.787847222222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41788.788194444438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41788.788541666661</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41788.788888888885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41788.789236111108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41788.789583333331</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41788.789930555555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41788.790277777771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41788.790624999994</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41788.790972222218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41788.791319444441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41788.791666666664</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41788.792013888888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41788.792361111111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41788.792708333327</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41788.79305555555</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41788.793402777774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41788.793749999997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41788.79409722222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41788.794444444444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41788.79479166666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41788.795138888883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41788.795486111107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41788.79583333333</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41788.796180555553</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41788.796527777777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41788.796875</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41788.797222222216</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41788.797569444439</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41788.797916666663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41788.798263888886</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41788.798611111109</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41788.798958333333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41788.799305555549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41788.799652777772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41788.799999999996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41788.800347222219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41788.800694444442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41788.801041666666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41788.801388888889</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41788.801736111105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41788.802083333328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41788.802430555552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41788.802777777775</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41788.803124999999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41788.803472222222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41788.803819444438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41788.804166666661</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41788.804513888885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41788.804861111108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41788.805208333331</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41788.805555555555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41788.805902777771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41788.806249999994</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41788.806597222218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41788.806944444441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41788.807291666664</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41788.807638888888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41788.807986111111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41788.808333333327</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41788.80868055555</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41788.809027777774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41788.809374999997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41788.80972222222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41788.810069444444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41788.81041666666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41788.810763888883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41788.811111111107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41788.81145833333</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41788.811805555553</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41788.812152777777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41788.8125</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41788.812847222216</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41788.813194444439</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41788.813541666663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41788.813888888886</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41788.814236111109</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41788.814583333333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41788.814930555549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41788.815277777772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41788.815624999996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41788.815972222219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41788.816319444442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41788.816666666666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41788.817013888889</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41788.817361111105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41788.817708333328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41788.818055555552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41788.818402777775</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41788.818749999999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41788.819097222222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41788.819444444438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41788.819791666661</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41788.820138888885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41788.820486111108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41788.820833333331</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41788.821180555555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41788.821527777771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41788.821874999994</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41788.822222222218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41788.822569444441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41788.822916666664</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41788.823263888888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41788.823611111111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41788.823958333327</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41788.82430555555</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41788.824652777774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41788.824999999997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41788.82534722222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41788.825694444444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41788.82604166666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41788.826388888883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41788.826736111107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41788.82708333333</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41788.827430555553</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41788.827777777777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41788.828125</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41788.828472222216</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41788.828819444439</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41788.829166666663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41788.829513888886</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41788.829861111109</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41788.830208333333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41788.830555555549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41788.830902777772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41788.831249999996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41788.831597222219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41788.831944444442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41788.832291666666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41788.832638888889</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41788.832986111105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41788.833333333328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41788.833680555552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41788.834027777775</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41788.834374999999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41788.834722222222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41788.835069444438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41788.835416666661</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41788.835763888885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41788.836111111108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41788.836458333331</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41788.836805555555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41788.837152777771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41788.837499999994</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41788.837847222218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41788.838194444441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41788.838541666664</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41788.838888888888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41788.839236111111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41788.839583333327</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41788.83993055555</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41788.840277777774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41788.840624999997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41788.84097222222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41788.841319444444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41788.84166666666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41788.842013888883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41788.842361111107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41788.84270833333</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41788.843055555553</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41788.843402777777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41788.84375</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41788.844097222216</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41788.844444444439</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41788.844791666663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41788.845138888886</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41788.845486111109</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41788.845833333333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41788.846180555549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41788.846527777772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41788.846874999996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41788.847222222219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41788.847569444442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41788.847916666666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41788.848263888889</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41788.848611111105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41788.848958333328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41788.849305555552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41788.849652777775</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41788.85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41788.850347222222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41788.850694444438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41788.851041666661</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41788.851388888885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41788.851736111108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41788.852083333331</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41788.852430555555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41788.852777777771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41788.853124999994</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41788.853472222218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41788.853819444441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41788.854166666664</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41788.854513888888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41788.854861111111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41788.855208333327</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41788.85555555555</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41788.855902777774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41788.856249999997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41788.85659722222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41788.856944444444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41788.85729166666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41788.857638888883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41788.857986111107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41788.85833333333</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41788.858680555553</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41788.859027777777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41788.859375</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41788.859722222216</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41788.860069444439</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41788.860416666663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41788.860763888886</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41788.861111111109</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41788.861458333333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41788.861805555549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41788.862152777772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41788.862499999996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41788.862847222219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41788.863194444442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41788.863541666666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41788.863888888889</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41788.864236111105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41788.864583333328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41788.864930555552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41788.865277777775</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41788.865624999999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41788.865972222222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41788.866319444438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41788.866666666661</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41788.867013888885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41788.867361111108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41788.867708333331</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41788.868055555555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41788.868402777771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41788.868749999994</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41788.869097222218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41788.869444444441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41788.869791666664</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41788.870138888888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41788.870486111111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41788.870833333327</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41788.87118055555</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41788.871527777774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41788.871874999997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41788.87222222222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41788.872569444444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41788.87291666666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41788.873263888883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41788.873611111107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41788.87395833333</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41788.874305555553</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41788.874652777777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41788.875</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41788.875347222216</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41788.875694444439</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41788.876041666663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41788.876388888886</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41788.876736111109</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41788.877083333333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41788.877430555549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41788.877777777772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41788.878124999996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41788.878472222219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41788.878819444442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41788.879166666666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41788.879513888889</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41788.879861111105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41788.880208333328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41788.880555555552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41788.880902777775</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41788.881249999999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41788.881597222222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41788.881944444438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41788.882291666661</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41788.882638888885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41788.882986111108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41788.883333333331</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41788.883680555555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41788.884027777771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41788.884374999994</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41788.884722222218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41788.885069444441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41788.885416666664</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41788.885763888888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41788.886111111111</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41788.886458333327</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41788.88680555555</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41788.887152777774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41788.887499999997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41788.88784722222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41788.888194444444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41788.88854166666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41788.888888888883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41788.889236111107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41788.88958333333</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41788.889930555553</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41788.890277777777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41788.890625</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41788.890972222216</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41788.891319444439</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41788.891666666663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41788.892013888886</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41788.892361111109</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41788.892708333333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41788.893055555549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41788.893402777772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41788.893749999996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41788.894097222219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41788.894444444442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41788.894791666666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41788.895138888889</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41788.895486111105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41788.895833333328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41788.896180555552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41788.896527777775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41788.896874999999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41788.897222222222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41788.897569444438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41788.897916666661</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41788.898263888885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41788.898611111108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41788.898958333331</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41788.899305555555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41788.899652777771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41788.899999999994</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41788.900347222218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41788.900694444441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41788.901041666664</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41788.901388888888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41788.901736111111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41788.902083333327</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41788.90243055555</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41788.902777777774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41788.903124999997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41788.90347222222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41788.903819444444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41788.90416666666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41788.904513888883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41788.904861111107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41788.90520833333</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41788.905555555553</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41788.905902777777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41788.90625</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41788.906597222216</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41788.906944444439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41788.907291666663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41788.907638888886</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41788.907986111109</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41788.908333333333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41788.908680555549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41788.909027777772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41788.909374999996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41788.909722222219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41788.910069444442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41788.910416666666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41788.910763888889</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41788.911111111105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41788.911458333328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41788.911805555552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41788.912152777775</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41788.912499999999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41788.912847222222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41788.913194444438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41788.913541666661</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41788.913888888885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41788.914236111108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41788.914583333331</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41788.914930555555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41788.915277777771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41788.915624999994</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41788.915972222218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41788.916319444441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41788.916666666664</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41788.917013888888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41788.917361111111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41788.917708333327</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41788.91805555555</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41788.918402777774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41788.918749999997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41788.91909722222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41788.919444444444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41788.91979166666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41788.920138888883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41788.920486111107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41788.92083333333</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41788.921180555553</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41788.921527777777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41788.921875</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41788.922222222216</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41788.922569444439</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41788.922916666663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41788.923263888886</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41788.923611111109</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41788.923958333333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41788.924305555549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41788.924652777772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41788.924999999996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41788.925347222219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41788.925694444442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41788.926041666666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41788.926388888889</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41788.926736111105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41788.927083333328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41788.927430555552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41788.927777777775</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41788.928124999999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41788.928472222222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41788.928819444438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41788.929166666661</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41788.929513888885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41788.929861111108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41788.930208333331</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41788.930555555555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41788.930902777771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41788.931249999994</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41788.931597222218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41788.931944444441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41788.932291666664</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41788.932638888888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41788.932986111111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41788.933333333327</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41788.93368055555</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41788.934027777774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41788.934374999997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41788.93472222222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41788.935069444444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41788.93541666666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41788.935763888883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41788.936111111107</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41788.93645833333</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41788.936805555553</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41788.937152777777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41788.9375</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41788.937847222216</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41788.938194444439</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41788.938541666663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41788.938888888886</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41788.939236111109</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41788.939583333333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41788.939930555549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41788.940277777772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41788.940624999996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41788.940972222219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41788.941319444442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41788.941666666666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41788.942013888889</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41788.942361111105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41788.942708333328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41788.943055555552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41788.943402777775</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41788.943749999999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41788.944097222222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41788.944444444438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41788.944791666661</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41788.945138888885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41788.945486111108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41788.945833333331</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41788.946180555555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41788.946527777771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41788.946874999994</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41788.947222222218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41788.947569444441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41788.947916666664</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41788.948263888888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41788.948611111111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41788.948958333327</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41788.94930555555</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41788.949652777774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41788.949999999997</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41788.95034722222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41788.950694444444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41788.95104166666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41788.951388888883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41788.951736111107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41788.95208333333</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41788.952430555553</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41788.952777777777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41788.953125</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41788.953472222216</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41788.953819444439</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41788.954166666663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41788.954513888886</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41788.954861111109</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41788.955208333333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41788.955555555549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41788.955902777772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41788.956249999996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41788.956597222219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41788.956944444442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41788.957291666666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41788.957638888889</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41788.957986111105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41788.958333333328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41788.958680555552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41788.959027777775</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41788.959374999999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41788.959722222222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41788.960069444438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41788.960416666661</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41788.960763888885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41788.961111111108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41788.961458333331</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41788.961805555555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41788.962152777771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41788.962499999994</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41788.962847222218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41788.963194444441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41788.963541666664</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41788.963888888888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41788.964236111111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41788.964583333327</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41788.96493055555</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41788.965277777774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41788.965624999997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41788.96597222222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41788.966319444444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41788.96666666666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41788.967013888883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41788.967361111107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41788.96770833333</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41788.968055555553</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41788.968402777777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41788.96875</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41788.969097222216</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41788.969444444439</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41788.969791666663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41788.970138888886</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41788.970486111109</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41788.970833333333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41788.971180555549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41788.971527777772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41788.971874999996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41788.972222222219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41788.972569444442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41788.972916666666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41788.973263888889</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41788.973611111105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41788.973958333328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41788.974305555552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41788.974652777775</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41788.974999999999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41788.975347222222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41788.975694444438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41788.976041666661</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41788.976388888885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41788.976736111108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41788.977083333331</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41788.977430555555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41788.977777777771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41788.978124999994</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41788.978472222218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41788.978819444441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41788.979166666664</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41788.979513888888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41788.979861111111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41788.980208333327</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41788.98055555555</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41788.980902777774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41788.981249999997</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41788.98159722222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41788.981944444444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41788.98229166666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41788.982638888883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41788.982986111107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41788.98333333333</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41788.983680555553</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41788.984027777777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41788.984375</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41788.984722222216</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41788.985069444439</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41788.985416666663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41788.985763888886</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41788.986111111109</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41788.986458333333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41788.986805555549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41788.987152777772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41788.987499999996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41788.987847222219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41788.988194444442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41788.988541666666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41788.988888888889</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41788.989236111105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41788.989583333328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41788.989930555552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41788.990277777775</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41788.990624999999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41788.990972222222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41788.991319444438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41788.991666666661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41788.992013888885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41788.992361111108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41788.992708333331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41788.993055555555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41788.993402777771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41788.993749999994</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965</v>
      </c>
      <c r="B1" t="s">
        <v>966</v>
      </c>
      <c r="C1" t="s">
        <v>967</v>
      </c>
      <c r="D1" t="s">
        <v>968</v>
      </c>
      <c r="E1" t="s">
        <v>969</v>
      </c>
      <c r="F1" t="s">
        <v>970</v>
      </c>
      <c r="G1" t="s">
        <v>676</v>
      </c>
      <c r="H1" t="s">
        <v>971</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S17N1                                                                                                                                                           </v>
      </c>
      <c r="B1" s="190"/>
      <c r="C1" s="191"/>
      <c r="D1" s="16"/>
      <c r="E1" s="16"/>
      <c r="F1" s="16"/>
      <c r="G1" s="16"/>
      <c r="H1" s="16"/>
      <c r="I1" s="16"/>
      <c r="J1" s="16"/>
      <c r="K1" s="16"/>
      <c r="L1" s="192" t="s">
        <v>617</v>
      </c>
      <c r="M1" s="193" t="str">
        <f>list!$C$606</f>
        <v>05/29/14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S17N1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13:51:17</v>
      </c>
      <c r="G22" s="196"/>
      <c r="K22" s="175" t="s">
        <v>633</v>
      </c>
      <c r="N22" s="200" t="str">
        <f>Report!$G$17</f>
        <v>13:51:17</v>
      </c>
      <c r="O22" s="196"/>
    </row>
    <row r="23" spans="2:18" x14ac:dyDescent="0.2">
      <c r="B23" s="175" t="s">
        <v>624</v>
      </c>
      <c r="F23" s="196" t="str">
        <f>Report!$C$18</f>
        <v>106,0 min.</v>
      </c>
      <c r="G23" s="196"/>
      <c r="K23" s="175" t="s">
        <v>634</v>
      </c>
      <c r="N23" s="200" t="str">
        <f>Report!$G$18</f>
        <v>15:37:47</v>
      </c>
      <c r="O23" s="196"/>
    </row>
    <row r="25" spans="2:18" x14ac:dyDescent="0.2">
      <c r="B25" s="176" t="s">
        <v>709</v>
      </c>
    </row>
    <row r="26" spans="2:18" x14ac:dyDescent="0.2">
      <c r="C26" s="175" t="s">
        <v>711</v>
      </c>
      <c r="H26" s="180" t="str">
        <f>Report!$E$67</f>
        <v>87,0</v>
      </c>
      <c r="I26" s="175" t="s">
        <v>850</v>
      </c>
      <c r="K26" s="183" t="e">
        <f>Report!$F$67</f>
        <v>#VALUE!</v>
      </c>
      <c r="L26" s="175" t="s">
        <v>851</v>
      </c>
    </row>
    <row r="27" spans="2:18" x14ac:dyDescent="0.2">
      <c r="C27" s="175" t="s">
        <v>845</v>
      </c>
      <c r="H27" s="180" t="str">
        <f>Report!E69</f>
        <v>17,0</v>
      </c>
      <c r="I27" s="175" t="s">
        <v>850</v>
      </c>
      <c r="K27" s="183" t="e">
        <f>Report!F69</f>
        <v>#VALUE!</v>
      </c>
      <c r="L27" s="175" t="s">
        <v>851</v>
      </c>
      <c r="N27" s="180" t="str">
        <f>Report!H69</f>
        <v>19,5</v>
      </c>
      <c r="O27" s="175" t="s">
        <v>852</v>
      </c>
    </row>
    <row r="28" spans="2:18" x14ac:dyDescent="0.2">
      <c r="C28" s="175" t="s">
        <v>846</v>
      </c>
      <c r="H28" s="180" t="str">
        <f>Report!E70</f>
        <v>46,0</v>
      </c>
      <c r="I28" s="175" t="s">
        <v>850</v>
      </c>
      <c r="K28" s="183" t="e">
        <f>Report!F70</f>
        <v>#VALUE!</v>
      </c>
      <c r="L28" s="175" t="s">
        <v>851</v>
      </c>
      <c r="N28" s="180" t="str">
        <f>Report!H70</f>
        <v>52,9</v>
      </c>
      <c r="O28" s="175" t="s">
        <v>852</v>
      </c>
    </row>
    <row r="29" spans="2:18" x14ac:dyDescent="0.2">
      <c r="C29" s="175" t="s">
        <v>847</v>
      </c>
      <c r="H29" s="180" t="str">
        <f>Report!E71</f>
        <v>24,0</v>
      </c>
      <c r="I29" s="175" t="s">
        <v>850</v>
      </c>
      <c r="K29" s="183" t="e">
        <f>Report!F71</f>
        <v>#VALUE!</v>
      </c>
      <c r="L29" s="175" t="s">
        <v>851</v>
      </c>
      <c r="N29" s="180" t="str">
        <f>Report!H71</f>
        <v>27,6</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82,1</v>
      </c>
      <c r="G33" s="175" t="s">
        <v>856</v>
      </c>
      <c r="I33" s="175" t="s">
        <v>855</v>
      </c>
      <c r="K33" s="180" t="str">
        <f>Report!$C$63</f>
        <v>16,5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9"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S17N1                                                                                                                                                           </v>
      </c>
      <c r="I1" s="13" t="s">
        <v>617</v>
      </c>
      <c r="J1" s="117" t="str">
        <f>list!$C$606</f>
        <v>05/29/14</v>
      </c>
      <c r="K1" s="12" t="s">
        <v>795</v>
      </c>
      <c r="L1" s="118" t="str">
        <f>list!$C$1</f>
        <v xml:space="preserve">S17N1                                                                                                                                                           </v>
      </c>
      <c r="S1" s="13"/>
      <c r="V1" s="117"/>
      <c r="W1" s="117"/>
      <c r="X1" s="117"/>
      <c r="Y1" s="117"/>
      <c r="Z1" s="13" t="s">
        <v>617</v>
      </c>
      <c r="AA1" s="117" t="str">
        <f>list!$C$606</f>
        <v>05/29/14</v>
      </c>
      <c r="AB1" s="137"/>
      <c r="AC1" s="12" t="s">
        <v>795</v>
      </c>
      <c r="AD1" s="118" t="str">
        <f>list!$C$1</f>
        <v xml:space="preserve">S17N1                                                                                                                                                           </v>
      </c>
      <c r="AP1" s="13" t="s">
        <v>617</v>
      </c>
      <c r="AQ1" s="117" t="str">
        <f>list!$C$606</f>
        <v>05/29/14</v>
      </c>
      <c r="AR1" s="12" t="s">
        <v>795</v>
      </c>
      <c r="AS1" s="118" t="str">
        <f>list!$C$1</f>
        <v xml:space="preserve">S17N1                                                                                                                                                           </v>
      </c>
      <c r="BA1" s="13" t="s">
        <v>617</v>
      </c>
      <c r="BB1" s="117" t="str">
        <f>list!$C$606</f>
        <v>05/29/14</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S17N1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05/29/14</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S17_1N1sleep.edf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S17_1N1sleep.SCO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13:51:17</v>
      </c>
      <c r="F17" s="19" t="s">
        <v>633</v>
      </c>
      <c r="G17" s="43" t="str">
        <f>list!$C$22</f>
        <v>13:51:17</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106,0 min.</v>
      </c>
      <c r="F18" s="19" t="s">
        <v>634</v>
      </c>
      <c r="G18" s="43" t="str">
        <f>list!$C$23</f>
        <v>15:37:47</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212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972</v>
      </c>
      <c r="B24" s="52" t="s">
        <v>973</v>
      </c>
      <c r="C24" s="225" t="s">
        <v>974</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975</v>
      </c>
      <c r="B25" s="55" t="s">
        <v>973</v>
      </c>
      <c r="C25" s="217" t="s">
        <v>976</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977</v>
      </c>
      <c r="B26" s="55" t="s">
        <v>973</v>
      </c>
      <c r="C26" s="217" t="s">
        <v>978</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995</v>
      </c>
      <c r="AE26" s="47" t="s">
        <v>996</v>
      </c>
      <c r="AF26" s="47" t="s">
        <v>935</v>
      </c>
      <c r="AG26" s="47" t="s">
        <v>997</v>
      </c>
      <c r="AH26" s="33">
        <v>0</v>
      </c>
      <c r="AI26" s="33">
        <v>0</v>
      </c>
      <c r="AJ26" s="33">
        <v>0</v>
      </c>
      <c r="AK26" s="33">
        <v>0</v>
      </c>
      <c r="AL26" s="33">
        <v>0</v>
      </c>
      <c r="AM26" s="33">
        <v>0</v>
      </c>
      <c r="AN26" s="33">
        <v>0</v>
      </c>
      <c r="AO26" s="33">
        <v>0</v>
      </c>
      <c r="AP26" s="35" t="s">
        <v>935</v>
      </c>
    </row>
    <row r="27" spans="1:47" ht="13.5" thickBot="1" x14ac:dyDescent="0.25">
      <c r="A27" s="54" t="s">
        <v>979</v>
      </c>
      <c r="B27" s="55" t="s">
        <v>973</v>
      </c>
      <c r="C27" s="217" t="s">
        <v>980</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981</v>
      </c>
      <c r="B28" s="55" t="s">
        <v>973</v>
      </c>
      <c r="C28" s="217" t="s">
        <v>982</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983</v>
      </c>
      <c r="B29" s="55" t="s">
        <v>973</v>
      </c>
      <c r="C29" s="217" t="s">
        <v>984</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985</v>
      </c>
      <c r="B30" s="55" t="s">
        <v>973</v>
      </c>
      <c r="C30" s="217" t="s">
        <v>986</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987</v>
      </c>
      <c r="B31" s="55" t="s">
        <v>973</v>
      </c>
      <c r="C31" s="217" t="s">
        <v>988</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989</v>
      </c>
      <c r="B32" s="55" t="s">
        <v>973</v>
      </c>
      <c r="C32" s="217" t="s">
        <v>990</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991</v>
      </c>
      <c r="B33" s="55" t="s">
        <v>973</v>
      </c>
      <c r="C33" s="217" t="s">
        <v>992</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993</v>
      </c>
      <c r="B34" s="55" t="s">
        <v>973</v>
      </c>
      <c r="C34" s="217" t="s">
        <v>994</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S17N1                                                                                                                                                           </v>
      </c>
      <c r="I57" s="13" t="s">
        <v>617</v>
      </c>
      <c r="J57" s="117" t="str">
        <f>list!$C$606</f>
        <v>05/29/14</v>
      </c>
      <c r="K57" s="12" t="s">
        <v>795</v>
      </c>
      <c r="L57" s="118" t="str">
        <f>list!$C$1</f>
        <v xml:space="preserve">S17N1                                                                                                                                                           </v>
      </c>
      <c r="S57" s="13"/>
      <c r="V57" s="117"/>
      <c r="W57" s="117"/>
      <c r="X57" s="117"/>
      <c r="Y57" s="117"/>
      <c r="Z57" s="13" t="s">
        <v>617</v>
      </c>
      <c r="AA57" s="117" t="str">
        <f>list!$C$606</f>
        <v>05/29/14</v>
      </c>
      <c r="AB57" s="137"/>
      <c r="AC57" s="12" t="s">
        <v>795</v>
      </c>
      <c r="AD57" s="118" t="str">
        <f>list!$C$1</f>
        <v xml:space="preserve">S17N1                                                                                                                                                           </v>
      </c>
      <c r="AP57" s="13" t="s">
        <v>617</v>
      </c>
      <c r="AQ57" s="117" t="str">
        <f>list!$C$606</f>
        <v>05/29/14</v>
      </c>
      <c r="AR57" s="12" t="s">
        <v>795</v>
      </c>
      <c r="AS57" s="118" t="str">
        <f>list!$C$1</f>
        <v xml:space="preserve">S17N1                                                                                                                                                           </v>
      </c>
      <c r="BA57" s="13" t="s">
        <v>617</v>
      </c>
      <c r="BB57" s="117" t="str">
        <f>list!$C$606</f>
        <v>05/29/14</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82,1</v>
      </c>
      <c r="G61" s="20" t="s">
        <v>758</v>
      </c>
      <c r="H61" s="1" t="str">
        <f>list!$C$27</f>
        <v>42</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16,5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106,0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87,0</v>
      </c>
      <c r="F67" s="30" t="e">
        <f t="shared" si="6"/>
        <v>#VALUE!</v>
      </c>
      <c r="G67" s="65" t="str">
        <f>list!C41</f>
        <v>82,1</v>
      </c>
      <c r="H67" s="65" t="str">
        <f>list!C52</f>
        <v>100,0</v>
      </c>
      <c r="I67" s="35" t="str">
        <f>list!C63</f>
        <v>97,2</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89,5</v>
      </c>
      <c r="F68" s="30" t="e">
        <f t="shared" si="6"/>
        <v>#VALUE!</v>
      </c>
      <c r="G68" s="65" t="str">
        <f>list!C42</f>
        <v>84,4</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17,0</v>
      </c>
      <c r="F69" s="112" t="e">
        <f t="shared" si="6"/>
        <v>#VALUE!</v>
      </c>
      <c r="G69" s="67" t="str">
        <f>list!C43</f>
        <v>16,0</v>
      </c>
      <c r="H69" s="113" t="str">
        <f>list!C54</f>
        <v>19,5</v>
      </c>
      <c r="I69" s="67" t="str">
        <f>list!C65</f>
        <v>19,0</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46,0</v>
      </c>
      <c r="F70" s="112" t="e">
        <f t="shared" si="6"/>
        <v>#VALUE!</v>
      </c>
      <c r="G70" s="68" t="str">
        <f>list!C44</f>
        <v>43,4</v>
      </c>
      <c r="H70" s="114" t="str">
        <f>list!C55</f>
        <v>52,9</v>
      </c>
      <c r="I70" s="68" t="str">
        <f>list!C66</f>
        <v>51,4</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24,0</v>
      </c>
      <c r="F71" s="112" t="e">
        <f t="shared" si="6"/>
        <v>#VALUE!</v>
      </c>
      <c r="G71" s="68" t="str">
        <f>list!C45</f>
        <v>22,6</v>
      </c>
      <c r="H71" s="114" t="str">
        <f>list!C56</f>
        <v>27,6</v>
      </c>
      <c r="I71" s="68" t="str">
        <f>list!C67</f>
        <v>26,8</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19,0</v>
      </c>
      <c r="F74" s="112" t="e">
        <f t="shared" si="6"/>
        <v>#VALUE!</v>
      </c>
      <c r="G74" s="68" t="str">
        <f>list!C48</f>
        <v>17,9</v>
      </c>
      <c r="H74" s="37" t="str">
        <f>list!C59</f>
        <v>N/A</v>
      </c>
      <c r="I74" s="37" t="str">
        <f>list!C70</f>
        <v>2,8</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2,5</v>
      </c>
      <c r="F76" s="30" t="e">
        <f t="shared" si="6"/>
        <v>#VALUE!</v>
      </c>
      <c r="G76" s="30" t="str">
        <f>list!C50</f>
        <v>2,4</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16,5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24,5</v>
      </c>
      <c r="F86" s="35" t="e">
        <f t="shared" ref="F86:F92" si="7">E86/60</f>
        <v>#VALUE!</v>
      </c>
      <c r="G86" s="36" t="str">
        <f>list!C98</f>
        <v>8,0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16,5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24,5</v>
      </c>
      <c r="F89" s="35" t="e">
        <f t="shared" si="7"/>
        <v>#VALUE!</v>
      </c>
      <c r="G89" s="35" t="str">
        <f>list!C101</f>
        <v>8,0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70,0</v>
      </c>
      <c r="F90" s="35" t="e">
        <f t="shared" si="7"/>
        <v>#VALUE!</v>
      </c>
      <c r="G90" s="35" t="str">
        <f>list!C102</f>
        <v>53,5</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70,0</v>
      </c>
      <c r="F92" s="30" t="e">
        <f t="shared" si="7"/>
        <v>#VALUE!</v>
      </c>
      <c r="G92" s="35" t="str">
        <f>list!C104</f>
        <v>53,5</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S17N1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17,9%</v>
      </c>
    </row>
    <row r="32" spans="1:12" x14ac:dyDescent="0.2">
      <c r="A32" s="104" t="s">
        <v>785</v>
      </c>
      <c r="B32" s="105" t="str">
        <f>TotalStage1Sleep_TIB&amp;"%"</f>
        <v>16,0%</v>
      </c>
    </row>
    <row r="33" spans="1:2" x14ac:dyDescent="0.2">
      <c r="A33" s="104" t="s">
        <v>786</v>
      </c>
      <c r="B33" s="105" t="str">
        <f>TotalStage2Sleep_TIB&amp;"%"</f>
        <v>43,4%</v>
      </c>
    </row>
    <row r="34" spans="1:2" x14ac:dyDescent="0.2">
      <c r="A34" s="104" t="s">
        <v>787</v>
      </c>
      <c r="B34" s="105" t="str">
        <f>TotalStage3Sleep_TIB&amp;"%"</f>
        <v>22,6%</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24,5</v>
      </c>
    </row>
    <row r="38" spans="1:2" x14ac:dyDescent="0.2">
      <c r="A38" s="104" t="s">
        <v>783</v>
      </c>
      <c r="B38" s="34" t="str">
        <f>REMLatency_TIB</f>
        <v>-1,0</v>
      </c>
    </row>
    <row r="39" spans="1:2" ht="13.5" thickBot="1" x14ac:dyDescent="0.25">
      <c r="A39" s="106" t="s">
        <v>781</v>
      </c>
      <c r="B39" s="107" t="str">
        <f>SleepEfficiencyPCT&amp;"%"</f>
        <v>82,1%</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psicosonno</cp:lastModifiedBy>
  <cp:lastPrinted>2002-06-06T14:42:46Z</cp:lastPrinted>
  <dcterms:created xsi:type="dcterms:W3CDTF">1999-11-02T17:18:00Z</dcterms:created>
  <dcterms:modified xsi:type="dcterms:W3CDTF">2014-07-25T20:43:51Z</dcterms:modified>
</cp:coreProperties>
</file>