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Questa_cartella_di_lavoro"/>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M13" i="9" s="1"/>
  <c r="N7" i="9"/>
  <c r="O7" i="9"/>
  <c r="P7" i="9"/>
  <c r="Q7" i="9"/>
  <c r="R7" i="9"/>
  <c r="S7" i="9"/>
  <c r="T7" i="9"/>
  <c r="T13" i="9" s="1"/>
  <c r="V7" i="9"/>
  <c r="W7" i="9"/>
  <c r="X7" i="9"/>
  <c r="Y7" i="9"/>
  <c r="Y13" i="9" s="1"/>
  <c r="AH7" i="9"/>
  <c r="AI7" i="9"/>
  <c r="L8" i="9"/>
  <c r="M8" i="9"/>
  <c r="N8" i="9"/>
  <c r="O8" i="9"/>
  <c r="Q8" i="9"/>
  <c r="R8" i="9"/>
  <c r="U8" i="9" s="1"/>
  <c r="S8" i="9"/>
  <c r="T8" i="9"/>
  <c r="V8" i="9"/>
  <c r="W8" i="9"/>
  <c r="Z8" i="9" s="1"/>
  <c r="X8" i="9"/>
  <c r="Y8" i="9"/>
  <c r="AH8" i="9"/>
  <c r="AI8" i="9"/>
  <c r="L9" i="9"/>
  <c r="M9" i="9"/>
  <c r="N9" i="9"/>
  <c r="P9" i="9" s="1"/>
  <c r="O9" i="9"/>
  <c r="O13" i="9" s="1"/>
  <c r="O15" i="9" s="1"/>
  <c r="Q9" i="9"/>
  <c r="R9" i="9"/>
  <c r="U9" i="9" s="1"/>
  <c r="S9" i="9"/>
  <c r="T9" i="9"/>
  <c r="V9" i="9"/>
  <c r="W9" i="9"/>
  <c r="X9" i="9"/>
  <c r="Y9" i="9"/>
  <c r="AH9" i="9"/>
  <c r="AI9" i="9"/>
  <c r="I47" i="14" s="1"/>
  <c r="C10" i="9"/>
  <c r="G10" i="9"/>
  <c r="L10" i="9"/>
  <c r="M10" i="9"/>
  <c r="P10" i="9" s="1"/>
  <c r="N10" i="9"/>
  <c r="N14" i="9" s="1"/>
  <c r="O10" i="9"/>
  <c r="Q10" i="9"/>
  <c r="R10" i="9"/>
  <c r="S10" i="9"/>
  <c r="T10" i="9"/>
  <c r="V10" i="9"/>
  <c r="W10" i="9"/>
  <c r="X10" i="9"/>
  <c r="Y10" i="9"/>
  <c r="AH10" i="9"/>
  <c r="G47" i="14" s="1"/>
  <c r="AI10" i="9"/>
  <c r="C11" i="9"/>
  <c r="G11" i="9"/>
  <c r="L11" i="9"/>
  <c r="M11" i="9"/>
  <c r="P11" i="9" s="1"/>
  <c r="N11" i="9"/>
  <c r="O11" i="9"/>
  <c r="Q11" i="9"/>
  <c r="R11" i="9"/>
  <c r="S11" i="9"/>
  <c r="T11" i="9"/>
  <c r="V11" i="9"/>
  <c r="W11" i="9"/>
  <c r="X11" i="9"/>
  <c r="Y11" i="9"/>
  <c r="AH11" i="9"/>
  <c r="AI11" i="9"/>
  <c r="C12" i="9"/>
  <c r="G12" i="9"/>
  <c r="L12" i="9"/>
  <c r="M12" i="9"/>
  <c r="N12" i="9"/>
  <c r="O12" i="9"/>
  <c r="P12" i="9"/>
  <c r="Q12" i="9"/>
  <c r="R12" i="9"/>
  <c r="S12" i="9"/>
  <c r="T12" i="9"/>
  <c r="V12" i="9"/>
  <c r="W12" i="9"/>
  <c r="X12" i="9"/>
  <c r="Y12" i="9"/>
  <c r="Y14" i="9" s="1"/>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AB14" i="14" s="1"/>
  <c r="U32" i="9"/>
  <c r="AE14" i="14" s="1"/>
  <c r="V32" i="9"/>
  <c r="W32" i="9"/>
  <c r="R33" i="9"/>
  <c r="S33" i="9"/>
  <c r="T33" i="9"/>
  <c r="AB15" i="14" s="1"/>
  <c r="U33" i="9"/>
  <c r="V33" i="9"/>
  <c r="W33" i="9"/>
  <c r="R34" i="9"/>
  <c r="Y16" i="14" s="1"/>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F98" i="9"/>
  <c r="E99" i="9"/>
  <c r="G42" i="14" s="1"/>
  <c r="F99" i="9"/>
  <c r="I42" i="14" s="1"/>
  <c r="E100" i="9"/>
  <c r="F100" i="9"/>
  <c r="E101" i="9"/>
  <c r="G101" i="9" s="1"/>
  <c r="F101" i="9"/>
  <c r="E104" i="9"/>
  <c r="F104" i="9"/>
  <c r="G52" i="14" s="1"/>
  <c r="G104" i="9"/>
  <c r="M52" i="14" s="1"/>
  <c r="E105" i="9"/>
  <c r="F105" i="9"/>
  <c r="G105" i="9"/>
  <c r="M53" i="14" s="1"/>
  <c r="E106" i="9"/>
  <c r="J54" i="14" s="1"/>
  <c r="F106" i="9"/>
  <c r="G54" i="14" s="1"/>
  <c r="G106" i="9"/>
  <c r="Y4" i="14"/>
  <c r="AB6" i="14"/>
  <c r="AE6" i="14"/>
  <c r="AE7" i="14"/>
  <c r="E8" i="14"/>
  <c r="L8" i="14"/>
  <c r="E9" i="14"/>
  <c r="AH9" i="14"/>
  <c r="E11" i="14"/>
  <c r="E12" i="14"/>
  <c r="N12" i="14"/>
  <c r="Y13" i="14"/>
  <c r="AE13" i="14"/>
  <c r="Y15" i="14"/>
  <c r="AE15" i="14"/>
  <c r="F22" i="14"/>
  <c r="F23" i="14"/>
  <c r="N27" i="14"/>
  <c r="H28" i="14"/>
  <c r="N29" i="14"/>
  <c r="H30" i="14"/>
  <c r="N31" i="14"/>
  <c r="K33" i="14"/>
  <c r="G40" i="14"/>
  <c r="G41" i="14"/>
  <c r="I41" i="14"/>
  <c r="G43" i="14"/>
  <c r="I43" i="14"/>
  <c r="G48" i="14"/>
  <c r="I48" i="14"/>
  <c r="J52" i="14"/>
  <c r="G53" i="14"/>
  <c r="J53" i="14"/>
  <c r="M54" i="14"/>
  <c r="Y15" i="9" l="1"/>
  <c r="Z15" i="9" s="1"/>
  <c r="M14" i="9"/>
  <c r="M15" i="9" s="1"/>
  <c r="Z12" i="9"/>
  <c r="Z7" i="9"/>
  <c r="Z13" i="9"/>
  <c r="Z11" i="9"/>
  <c r="T14" i="9"/>
  <c r="L14" i="9"/>
  <c r="P14" i="9" s="1"/>
  <c r="AA14" i="9" s="1"/>
  <c r="AA26" i="9" s="1"/>
  <c r="AE4" i="14" s="1"/>
  <c r="P8" i="9"/>
  <c r="G97" i="9"/>
  <c r="U12" i="9"/>
  <c r="AA12" i="9" s="1"/>
  <c r="AA24" i="9" s="1"/>
  <c r="U14" i="9"/>
  <c r="H31" i="14"/>
  <c r="H29" i="14"/>
  <c r="H27" i="14"/>
  <c r="G98" i="9"/>
  <c r="L41" i="14" s="1"/>
  <c r="U27" i="9"/>
  <c r="Y5" i="14" s="1"/>
  <c r="U25" i="9"/>
  <c r="Y3" i="14" s="1"/>
  <c r="Z14" i="9"/>
  <c r="U13" i="9"/>
  <c r="U11" i="9"/>
  <c r="Z10" i="9"/>
  <c r="U7" i="9"/>
  <c r="AA7" i="9" s="1"/>
  <c r="AA19" i="9" s="1"/>
  <c r="H26" i="14"/>
  <c r="U10" i="9"/>
  <c r="AA10" i="9" s="1"/>
  <c r="AA22" i="9" s="1"/>
  <c r="Z9" i="9"/>
  <c r="AA9" i="9" s="1"/>
  <c r="AA21" i="9" s="1"/>
  <c r="AA8" i="9"/>
  <c r="AA20" i="9" s="1"/>
  <c r="T15" i="9"/>
  <c r="U15" i="9" s="1"/>
  <c r="AA11" i="9"/>
  <c r="AA23" i="9" s="1"/>
  <c r="G99" i="9"/>
  <c r="L42" i="14" s="1"/>
  <c r="G95" i="9"/>
  <c r="Z21" i="9"/>
  <c r="Z19" i="9"/>
  <c r="P33" i="14"/>
  <c r="K31" i="14"/>
  <c r="G100" i="9"/>
  <c r="L43" i="14" s="1"/>
  <c r="G96" i="9"/>
  <c r="L40" i="14" s="1"/>
  <c r="Z27" i="9"/>
  <c r="AB5" i="14" s="1"/>
  <c r="Z26" i="9"/>
  <c r="AB4" i="14" s="1"/>
  <c r="Z25" i="9"/>
  <c r="AB3" i="14" s="1"/>
  <c r="Z24" i="9"/>
  <c r="Z23" i="9"/>
  <c r="Z22" i="9"/>
  <c r="N13" i="9"/>
  <c r="L15" i="9" l="1"/>
  <c r="N15" i="9"/>
  <c r="P13" i="9"/>
  <c r="AA13" i="9" s="1"/>
  <c r="AA25" i="9" s="1"/>
  <c r="AE3" i="14" s="1"/>
  <c r="P15" i="9"/>
  <c r="AA15" i="9" s="1"/>
  <c r="AA27" i="9" l="1"/>
  <c r="AE5" i="14" s="1"/>
  <c r="W9" i="14"/>
</calcChain>
</file>

<file path=xl/sharedStrings.xml><?xml version="1.0" encoding="utf-8"?>
<sst xmlns="http://schemas.openxmlformats.org/spreadsheetml/2006/main" count="1830" uniqueCount="999">
  <si>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</si>
  <si>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</si>
  <si>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</si>
  <si>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</si>
  <si>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</si>
  <si>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</si>
  <si>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</si>
  <si>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</si>
  <si>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</si>
  <si>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</si>
  <si>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</si>
  <si>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</si>
  <si>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</si>
  <si>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</si>
  <si>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</si>
  <si>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</si>
  <si>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</si>
  <si>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</si>
  <si>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</si>
  <si>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</si>
  <si>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</si>
  <si>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</si>
  <si>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</si>
  <si>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</si>
  <si>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</si>
  <si>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</si>
  <si>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</si>
  <si>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</si>
  <si>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</si>
  <si>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</si>
  <si>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</si>
  <si>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</si>
  <si>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</si>
  <si>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</si>
  <si>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</si>
  <si>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</si>
  <si>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</si>
  <si>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</si>
  <si>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</si>
  <si>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</si>
  <si>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</si>
  <si>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</si>
  <si>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</si>
  <si>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</si>
  <si>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</si>
  <si>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</si>
  <si>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</si>
  <si>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</si>
  <si>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</si>
  <si>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</si>
  <si>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</si>
  <si>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</si>
  <si>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</si>
  <si>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</si>
  <si>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</si>
  <si>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</si>
  <si>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</si>
  <si>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</si>
  <si>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</si>
  <si>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</si>
  <si>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</si>
  <si>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</si>
  <si>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</si>
  <si>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</si>
  <si>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</si>
  <si>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</si>
  <si>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</si>
  <si>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</si>
  <si>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</si>
  <si>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</si>
  <si>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</si>
  <si>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</si>
  <si>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</si>
  <si>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</si>
  <si>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</si>
  <si>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</si>
  <si>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</si>
  <si>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</si>
  <si>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</si>
  <si>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</si>
  <si>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</si>
  <si>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</si>
  <si>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</si>
  <si>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</si>
  <si>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</si>
  <si>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</si>
  <si>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</si>
  <si>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</si>
  <si>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</si>
  <si>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</si>
  <si>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</si>
  <si>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</si>
  <si>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</si>
  <si>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</si>
  <si>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</si>
  <si>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</si>
  <si>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</si>
  <si>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</si>
  <si>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</si>
  <si>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</si>
  <si>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</si>
  <si>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</si>
  <si>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</si>
  <si>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</si>
  <si>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</si>
  <si>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</si>
  <si>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</si>
  <si>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</si>
  <si>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</si>
  <si>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</si>
  <si>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</si>
  <si>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</si>
  <si>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</si>
  <si>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</si>
  <si>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</si>
  <si>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</si>
  <si>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</si>
  <si>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</si>
  <si>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</si>
  <si>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</si>
  <si>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</si>
  <si>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</si>
  <si>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</si>
  <si>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</si>
  <si>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</si>
  <si>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</si>
  <si>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</si>
  <si>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</si>
  <si>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</si>
  <si>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</si>
  <si>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</si>
  <si>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</si>
  <si>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</si>
  <si>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</si>
  <si>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</si>
  <si>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</si>
  <si>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</si>
  <si>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</si>
  <si>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</si>
  <si>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</si>
  <si>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</si>
  <si>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</si>
  <si>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</si>
  <si>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</si>
  <si>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</si>
  <si>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</si>
  <si>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</si>
  <si>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</si>
  <si>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</si>
  <si>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</si>
  <si>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</si>
  <si>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</si>
  <si>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</si>
  <si>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</si>
  <si>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</si>
  <si>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</si>
  <si>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</si>
  <si>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</si>
  <si>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</si>
  <si>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</si>
  <si>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</si>
  <si>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</si>
  <si>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</si>
  <si>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</si>
  <si>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</si>
  <si>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</si>
  <si>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</si>
  <si>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</si>
  <si>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</si>
  <si>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</si>
  <si>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</si>
  <si>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</si>
  <si>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</si>
  <si>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</si>
  <si>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</si>
  <si>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</si>
  <si>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</si>
  <si>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</si>
  <si>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</si>
  <si>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</si>
  <si>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</si>
  <si>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</si>
  <si>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</si>
  <si>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</si>
  <si>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</si>
  <si>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</si>
  <si>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</si>
  <si>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</si>
  <si>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</si>
  <si>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</si>
  <si>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</si>
  <si>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</si>
  <si>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</si>
  <si>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</si>
  <si>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</si>
  <si>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</si>
  <si>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</si>
  <si>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</si>
  <si>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</si>
  <si>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</si>
  <si>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</si>
  <si>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</si>
  <si>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</si>
  <si>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</si>
  <si>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</si>
  <si>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</si>
  <si>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</si>
  <si>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</si>
  <si>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</si>
  <si>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</si>
  <si>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</si>
  <si>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</si>
  <si>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</si>
  <si>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</si>
  <si>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</si>
  <si>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</si>
  <si>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</si>
  <si>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</si>
  <si>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</si>
  <si>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</si>
  <si>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</si>
  <si>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</si>
  <si>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</si>
  <si>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</si>
  <si>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</si>
  <si>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</si>
  <si>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</si>
  <si>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</si>
  <si>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</si>
  <si>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</si>
  <si>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</si>
  <si>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</si>
  <si>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</si>
  <si>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</si>
  <si>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</si>
  <si>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</si>
  <si>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</si>
  <si>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</si>
  <si>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</si>
  <si>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</si>
  <si>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</si>
  <si>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</si>
  <si>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</si>
  <si>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</si>
  <si>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</si>
  <si>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</si>
  <si>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</si>
  <si>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</si>
  <si>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</si>
  <si>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</si>
  <si>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</si>
  <si>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</si>
  <si>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</si>
  <si>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</si>
  <si>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</si>
  <si>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</si>
  <si>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</si>
  <si>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</si>
  <si>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</si>
  <si>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</si>
  <si>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</si>
  <si>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</si>
  <si>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</si>
  <si>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</si>
  <si>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</si>
  <si>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</si>
  <si>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</si>
  <si>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</si>
  <si>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</si>
  <si>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</si>
  <si>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</si>
  <si>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</si>
  <si>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</si>
  <si>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</si>
  <si>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</si>
  <si>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</si>
  <si>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</si>
  <si>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</si>
  <si>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</si>
  <si>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</si>
  <si>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</si>
  <si>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</si>
  <si>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</si>
  <si>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</si>
  <si>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</si>
  <si>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</si>
  <si>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</si>
  <si>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</si>
  <si>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</si>
  <si>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</si>
  <si>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</si>
  <si>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</si>
  <si>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</si>
  <si>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</si>
  <si>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</si>
  <si>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</si>
  <si>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</si>
  <si>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</si>
  <si>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</si>
  <si>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</si>
  <si>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</si>
  <si>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</si>
  <si>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</si>
  <si>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</si>
  <si>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</si>
  <si>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</si>
  <si>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</si>
  <si>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</si>
  <si>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</si>
  <si>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</si>
  <si>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</si>
  <si>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</si>
  <si>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</si>
  <si>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</si>
  <si>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</si>
  <si>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</si>
  <si>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</si>
  <si>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</si>
  <si>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</si>
  <si>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</si>
  <si>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</si>
  <si>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</si>
  <si>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</si>
  <si>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</si>
  <si>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</si>
  <si>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</si>
  <si>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</si>
  <si>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</si>
  <si>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</si>
  <si>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</si>
  <si>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</si>
  <si>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</si>
  <si>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</si>
  <si>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</si>
  <si>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</si>
  <si>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</si>
  <si>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</si>
  <si>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</si>
  <si>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</si>
  <si>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</si>
  <si>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</si>
  <si>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</si>
  <si>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</si>
  <si>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</si>
  <si>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</si>
  <si>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</si>
  <si>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</si>
  <si>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</si>
  <si>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</si>
  <si>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</si>
  <si>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</si>
  <si>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</si>
  <si>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</si>
  <si>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</si>
  <si>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</si>
  <si>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</si>
  <si>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</si>
  <si>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</si>
  <si>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</si>
  <si>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</si>
  <si>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</si>
  <si>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</si>
  <si>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</si>
  <si>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</si>
  <si>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</si>
  <si>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</si>
  <si>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</si>
  <si>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</si>
  <si>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</si>
  <si>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</si>
  <si>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</si>
  <si>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</si>
  <si>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</si>
  <si>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</si>
  <si>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</si>
  <si>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</si>
  <si>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</si>
  <si>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</si>
  <si>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</si>
  <si>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</si>
  <si>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</si>
  <si>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</si>
  <si>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</si>
  <si>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</si>
  <si>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</si>
  <si>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</si>
  <si>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</si>
  <si>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</si>
  <si>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</si>
  <si>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</si>
  <si>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</si>
  <si>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</si>
  <si>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</si>
  <si>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</si>
  <si>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</si>
  <si>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</si>
  <si>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</si>
  <si>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</si>
  <si>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</si>
  <si>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</si>
  <si>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</si>
  <si>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</si>
  <si>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</si>
  <si>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</si>
  <si>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</si>
  <si>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</si>
  <si>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</si>
  <si>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</si>
  <si>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</si>
  <si>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</si>
  <si>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</si>
  <si>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</si>
  <si>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</si>
  <si>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</si>
  <si>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</si>
  <si>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</si>
  <si>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</si>
  <si>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</si>
  <si>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</si>
  <si>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</si>
  <si>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</si>
  <si>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</si>
  <si>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</si>
  <si>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</si>
  <si>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</si>
  <si>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</si>
  <si>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</si>
  <si>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</si>
  <si>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</si>
  <si>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</si>
  <si>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</si>
  <si>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</si>
  <si>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</si>
  <si>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</si>
  <si>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</si>
  <si>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</si>
  <si>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</si>
  <si>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</si>
  <si>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</si>
  <si>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</si>
  <si>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</si>
  <si>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</si>
  <si>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</si>
  <si>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</si>
  <si>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</si>
  <si>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</si>
  <si>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</si>
  <si>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</si>
  <si>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</si>
  <si>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</si>
  <si>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</si>
  <si>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</si>
  <si>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</si>
  <si>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</si>
  <si>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</si>
  <si>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</si>
  <si>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</si>
  <si>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</si>
  <si>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</si>
  <si>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</si>
  <si>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</si>
  <si>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</si>
  <si>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</si>
  <si>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</si>
  <si>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</si>
  <si>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</si>
  <si>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</si>
  <si>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</si>
  <si>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</si>
  <si>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</si>
  <si>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</si>
  <si>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</si>
  <si>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</si>
  <si>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</si>
  <si>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</si>
  <si>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</si>
  <si>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</si>
  <si>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</si>
  <si>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</si>
  <si>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</si>
  <si>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</si>
  <si>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</si>
  <si>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</si>
  <si>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</si>
  <si>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</si>
  <si>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</si>
  <si>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</si>
  <si>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</si>
  <si>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</si>
  <si>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</si>
  <si>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</si>
  <si>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</si>
  <si>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</si>
  <si>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</si>
  <si>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</si>
  <si>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</si>
  <si>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</si>
  <si>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</si>
  <si>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</si>
  <si>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</si>
  <si>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</si>
  <si>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</si>
  <si>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</si>
  <si>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</si>
  <si>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</si>
  <si>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</si>
  <si>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</si>
  <si>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</si>
  <si>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</si>
  <si>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</si>
  <si>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</si>
  <si>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</si>
  <si>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</si>
  <si>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</si>
  <si>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</si>
  <si>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</si>
  <si>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</si>
  <si>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</si>
  <si>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</si>
  <si>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</si>
  <si>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</si>
  <si>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</si>
  <si>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</si>
  <si>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</si>
  <si>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</si>
  <si>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</si>
  <si>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</si>
  <si>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</si>
  <si>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</si>
  <si>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</si>
  <si>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</si>
  <si>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</si>
  <si>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</si>
  <si>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</si>
  <si>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</si>
  <si>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</si>
  <si>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</si>
  <si>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</si>
  <si>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</si>
  <si>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</si>
  <si>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</si>
  <si>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</si>
  <si>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</si>
  <si>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</si>
  <si>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</si>
  <si>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</si>
  <si>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</si>
  <si>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</si>
  <si>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</si>
  <si>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</si>
  <si>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</si>
  <si>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</si>
  <si>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</si>
  <si>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</si>
  <si>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</si>
  <si>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</si>
  <si>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</si>
  <si>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</si>
  <si>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</si>
  <si>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</si>
  <si>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</si>
  <si>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</si>
  <si>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</si>
  <si>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</si>
  <si>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</si>
  <si>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</si>
  <si>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</si>
  <si>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</si>
  <si>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</si>
  <si>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</si>
  <si>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</si>
  <si>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</si>
  <si>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</si>
  <si>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</si>
  <si>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</si>
  <si>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</si>
  <si>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</si>
  <si>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</si>
  <si>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</si>
  <si>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</si>
  <si>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</si>
  <si>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</si>
  <si>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</si>
  <si>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</si>
  <si>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</si>
  <si>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</si>
  <si>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</si>
  <si>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</si>
  <si>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</si>
  <si>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</si>
  <si>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</si>
  <si>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</si>
  <si>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</si>
  <si>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</si>
  <si>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</si>
  <si>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</si>
  <si>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</si>
  <si>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</si>
  <si>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</si>
  <si>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</si>
  <si>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</si>
  <si>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</si>
  <si>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</si>
  <si>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</si>
  <si>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</si>
  <si>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</si>
  <si>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</si>
  <si>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</si>
  <si>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</si>
  <si>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</si>
  <si>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</si>
  <si>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</si>
  <si>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</si>
  <si>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</si>
  <si>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</si>
  <si>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</si>
  <si>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</si>
  <si>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</si>
  <si>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</si>
  <si>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</si>
  <si>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</si>
  <si>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</si>
  <si>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</si>
  <si>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</si>
  <si>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</si>
  <si>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</si>
  <si>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</si>
  <si>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</si>
  <si>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</si>
  <si>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</si>
  <si>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</si>
  <si>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</si>
  <si>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</si>
  <si>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</si>
  <si>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</si>
  <si>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</si>
  <si>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</si>
  <si>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</si>
  <si>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</si>
  <si>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</si>
  <si>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</si>
  <si>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</si>
  <si>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</si>
  <si>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</si>
  <si>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</si>
  <si>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</si>
  <si>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</si>
  <si>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</si>
  <si>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</si>
  <si>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</si>
  <si>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</si>
  <si>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</si>
  <si>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</si>
  <si>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</si>
  <si>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</si>
  <si>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</si>
  <si>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</si>
  <si>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</si>
  <si>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</si>
  <si>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</si>
  <si>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</si>
  <si>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</si>
  <si>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</si>
  <si>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</si>
  <si>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</si>
  <si>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</si>
  <si>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</si>
  <si>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</si>
  <si>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</si>
  <si>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</si>
  <si>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</si>
  <si>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</si>
  <si>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</si>
  <si>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</si>
  <si>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</si>
  <si>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</si>
  <si>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</si>
  <si>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</si>
  <si>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</si>
  <si>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</si>
  <si>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</si>
  <si>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</si>
  <si>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</si>
  <si>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</si>
  <si>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</si>
  <si>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</si>
  <si>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</si>
  <si>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</si>
  <si>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</si>
  <si>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</si>
  <si>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</si>
  <si>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</si>
  <si>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</si>
  <si>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</si>
  <si>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</si>
  <si>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</si>
  <si>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</si>
  <si>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</si>
  <si>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</si>
  <si>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</si>
  <si>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</si>
  <si>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</si>
  <si>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</si>
  <si>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</si>
  <si>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</si>
  <si>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</si>
  <si>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</si>
  <si>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</si>
  <si>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</si>
  <si>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</si>
  <si>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</si>
  <si>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</si>
  <si>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</si>
  <si>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</si>
  <si>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</si>
  <si>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</si>
  <si>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</si>
  <si>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</si>
  <si>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</si>
  <si>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</si>
  <si>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</si>
  <si>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</si>
  <si>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</si>
  <si>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</si>
  <si>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</si>
  <si>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</si>
  <si>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</si>
  <si>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</si>
  <si>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</si>
  <si>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</si>
  <si>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</si>
  <si>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</si>
  <si>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</si>
  <si>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</si>
  <si>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</si>
  <si>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</si>
  <si>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</si>
  <si>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</si>
  <si>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</si>
  <si>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</si>
  <si>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</si>
  <si>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</si>
  <si>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</si>
  <si>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</si>
  <si>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</si>
  <si>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</si>
  <si>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</si>
  <si>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</si>
  <si>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</si>
  <si>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</si>
  <si>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</si>
  <si>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</si>
  <si>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</si>
  <si>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</si>
  <si>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</si>
  <si>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</si>
  <si>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</si>
  <si>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</si>
  <si>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</si>
  <si>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</si>
  <si>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</si>
  <si>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</si>
  <si>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</si>
  <si>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</si>
  <si>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</si>
  <si>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</si>
  <si>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</si>
  <si>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</si>
  <si>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</si>
  <si>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</si>
  <si>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</si>
  <si>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</si>
  <si>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</si>
  <si>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</si>
  <si>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</si>
  <si>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</si>
  <si>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</si>
  <si>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</si>
  <si>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</si>
  <si>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</si>
  <si>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</si>
  <si>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</si>
  <si>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</si>
  <si>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</si>
  <si>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</si>
  <si>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</si>
  <si>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</si>
  <si>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</si>
  <si>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</si>
  <si>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</si>
  <si>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</si>
  <si>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</si>
  <si>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</si>
  <si>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</si>
  <si>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</si>
  <si>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</si>
  <si>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</si>
  <si>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</si>
  <si>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</si>
  <si>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</si>
  <si>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</si>
  <si>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</si>
  <si>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</si>
  <si>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</si>
  <si>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</si>
  <si>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</si>
  <si>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</si>
  <si>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</si>
  <si>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</si>
  <si>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</si>
  <si>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</si>
  <si>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</si>
  <si>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</si>
  <si>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</si>
  <si>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</si>
  <si>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</si>
  <si>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</si>
  <si>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</si>
  <si>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</si>
  <si>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</si>
  <si>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</si>
  <si>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</si>
  <si>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</si>
  <si>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</si>
  <si>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</si>
  <si>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</si>
  <si>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</si>
  <si>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</si>
  <si>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</si>
  <si>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</si>
  <si>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</si>
  <si>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</si>
  <si>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</si>
  <si>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</si>
  <si>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</si>
  <si>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</si>
  <si>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</si>
  <si>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</si>
  <si>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</si>
  <si>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</si>
  <si>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</si>
  <si>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</si>
  <si>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</si>
  <si>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</si>
  <si>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</si>
  <si>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</si>
  <si>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</si>
  <si>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</si>
  <si>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</si>
  <si>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</si>
  <si>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</si>
  <si>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</si>
  <si>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</si>
  <si>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</si>
  <si>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</si>
  <si>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</si>
  <si>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</si>
  <si>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</si>
  <si>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</si>
  <si>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</si>
  <si>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</si>
  <si>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</si>
  <si>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</si>
  <si>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</si>
  <si>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</si>
  <si>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</si>
  <si>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</si>
  <si>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</si>
  <si>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</si>
  <si>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</si>
  <si>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</si>
  <si>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</si>
  <si>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</si>
  <si>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</si>
  <si>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</si>
  <si>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</si>
  <si>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</si>
  <si>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</si>
  <si>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</si>
  <si>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</si>
  <si>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</si>
  <si>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</si>
  <si>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</si>
  <si>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</si>
  <si>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</si>
  <si>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</si>
  <si>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</si>
  <si>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</si>
  <si>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</si>
  <si>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</si>
  <si>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</si>
  <si>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</si>
  <si>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</si>
  <si>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</si>
  <si>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</si>
  <si>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</si>
  <si>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</si>
  <si>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</si>
  <si>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</si>
  <si>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</si>
  <si>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</si>
  <si>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</si>
  <si>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</si>
  <si>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</si>
  <si>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</si>
  <si>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</si>
  <si>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</si>
  <si>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</si>
  <si>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</si>
  <si>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</si>
  <si>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</si>
  <si>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</si>
  <si>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</si>
  <si>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</si>
  <si>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</si>
  <si>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</si>
  <si>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15-JUN-2016 X X X                                                     </t>
  </si>
  <si>
    <t xml:space="preserve">_x000D_
</t>
  </si>
  <si>
    <t>RR-007_2_nap-scoringEDF.edf</t>
  </si>
  <si>
    <t>RR-007_2_nap-scoringEDF.SCO</t>
  </si>
  <si>
    <t>15:18:02</t>
  </si>
  <si>
    <t>92,5 min.</t>
  </si>
  <si>
    <t>185</t>
  </si>
  <si>
    <t>16:51:02</t>
  </si>
  <si>
    <t xml:space="preserve">1	EEG	E1 (FT9)	2	EEG	E2 (F8)	3	EEG	F3	4	EEG	F4	5	EEG	C3	6	EEG	C4	7	EEG	O1	8	EEG	O2																						 																																																 			</t>
  </si>
  <si>
    <t>90,3</t>
  </si>
  <si>
    <t>1</t>
  </si>
  <si>
    <t>25</t>
  </si>
  <si>
    <t>20,5</t>
  </si>
  <si>
    <t>92,5</t>
  </si>
  <si>
    <t>83,5</t>
  </si>
  <si>
    <t>90,5</t>
  </si>
  <si>
    <t>6,0</t>
  </si>
  <si>
    <t>51,5</t>
  </si>
  <si>
    <t>10,5</t>
  </si>
  <si>
    <t>0,0</t>
  </si>
  <si>
    <t>15,5</t>
  </si>
  <si>
    <t>9,0</t>
  </si>
  <si>
    <t>7,5</t>
  </si>
  <si>
    <t>100,0</t>
  </si>
  <si>
    <t>97,8</t>
  </si>
  <si>
    <t>6,5</t>
  </si>
  <si>
    <t>55,7</t>
  </si>
  <si>
    <t>11,4</t>
  </si>
  <si>
    <t>16,8</t>
  </si>
  <si>
    <t>9,7</t>
  </si>
  <si>
    <t>8,1</t>
  </si>
  <si>
    <t>N/A</t>
  </si>
  <si>
    <t>7,2</t>
  </si>
  <si>
    <t>61,7</t>
  </si>
  <si>
    <t>12,6</t>
  </si>
  <si>
    <t>18,6</t>
  </si>
  <si>
    <t>92,3</t>
  </si>
  <si>
    <t>6,6</t>
  </si>
  <si>
    <t>56,9</t>
  </si>
  <si>
    <t>11,6</t>
  </si>
  <si>
    <t>17,1</t>
  </si>
  <si>
    <t>7,7</t>
  </si>
  <si>
    <t>1,5</t>
  </si>
  <si>
    <t>71,5</t>
  </si>
  <si>
    <t>2,0</t>
  </si>
  <si>
    <t>19,5</t>
  </si>
  <si>
    <t>-1,0</t>
  </si>
  <si>
    <t>70,0</t>
  </si>
  <si>
    <t>0,5</t>
  </si>
  <si>
    <t>18,0</t>
  </si>
  <si>
    <t>0</t>
  </si>
  <si>
    <t>0,0 - 0,0</t>
  </si>
  <si>
    <t xml:space="preserve">1	0,0	92,0	90,8	16,8	11,4	0	0	0	0	0	0	0	0	0,0	</t>
  </si>
  <si>
    <t>06/15/16</t>
  </si>
  <si>
    <t>0,26</t>
  </si>
  <si>
    <t>1,13</t>
  </si>
  <si>
    <t>0,15</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</si>
  <si>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</si>
  <si>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</si>
  <si>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</si>
  <si>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</si>
  <si>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</si>
  <si>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</si>
  <si>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</si>
  <si>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</si>
  <si>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</si>
  <si>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</si>
  <si>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</si>
  <si>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</si>
  <si>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</si>
  <si>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</si>
  <si>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</si>
  <si>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</si>
  <si>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</si>
  <si>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</si>
  <si>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</si>
  <si>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</si>
  <si>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</si>
  <si>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</si>
  <si>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</si>
  <si>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</si>
  <si>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92,0</t>
  </si>
  <si>
    <t>90,8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</si>
</sst>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GraphData!$B$2:$B$1202</c:f>
              <c:numCache>
                <c:formatCode>General</c:formatCode>
                <c:ptCount val="1201"/>
                <c:pt idx="0">
                  <c:v>6</c:v>
                </c:pt>
                <c:pt idx="1">
                  <c:v>6</c:v>
                </c:pt>
                <c:pt idx="2">
                  <c:v>6</c:v>
                </c:pt>
                <c:pt idx="3">
                  <c:v>4</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2</c:v>
                </c:pt>
                <c:pt idx="40">
                  <c:v>3</c:v>
                </c:pt>
                <c:pt idx="41">
                  <c:v>6</c:v>
                </c:pt>
                <c:pt idx="42">
                  <c:v>6</c:v>
                </c:pt>
                <c:pt idx="43">
                  <c:v>4</c:v>
                </c:pt>
                <c:pt idx="44">
                  <c:v>3</c:v>
                </c:pt>
                <c:pt idx="45">
                  <c:v>3</c:v>
                </c:pt>
                <c:pt idx="46">
                  <c:v>3</c:v>
                </c:pt>
                <c:pt idx="47">
                  <c:v>3</c:v>
                </c:pt>
                <c:pt idx="48">
                  <c:v>3</c:v>
                </c:pt>
                <c:pt idx="49">
                  <c:v>3</c:v>
                </c:pt>
                <c:pt idx="50">
                  <c:v>3</c:v>
                </c:pt>
                <c:pt idx="51">
                  <c:v>3</c:v>
                </c:pt>
                <c:pt idx="52">
                  <c:v>6</c:v>
                </c:pt>
                <c:pt idx="53">
                  <c:v>6</c:v>
                </c:pt>
                <c:pt idx="54">
                  <c:v>4</c:v>
                </c:pt>
                <c:pt idx="55">
                  <c:v>3</c:v>
                </c:pt>
                <c:pt idx="56">
                  <c:v>3</c:v>
                </c:pt>
                <c:pt idx="57">
                  <c:v>3</c:v>
                </c:pt>
                <c:pt idx="58">
                  <c:v>3</c:v>
                </c:pt>
                <c:pt idx="59">
                  <c:v>3</c:v>
                </c:pt>
                <c:pt idx="60">
                  <c:v>3</c:v>
                </c:pt>
                <c:pt idx="61">
                  <c:v>3</c:v>
                </c:pt>
                <c:pt idx="62">
                  <c:v>3</c:v>
                </c:pt>
                <c:pt idx="63">
                  <c:v>6</c:v>
                </c:pt>
                <c:pt idx="64">
                  <c:v>4</c:v>
                </c:pt>
                <c:pt idx="65">
                  <c:v>4</c:v>
                </c:pt>
                <c:pt idx="66">
                  <c:v>4</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6</c:v>
                </c:pt>
                <c:pt idx="110">
                  <c:v>6</c:v>
                </c:pt>
                <c:pt idx="111">
                  <c:v>6</c:v>
                </c:pt>
                <c:pt idx="112">
                  <c:v>4</c:v>
                </c:pt>
                <c:pt idx="113">
                  <c:v>4</c:v>
                </c:pt>
                <c:pt idx="114">
                  <c:v>4</c:v>
                </c:pt>
                <c:pt idx="115">
                  <c:v>6</c:v>
                </c:pt>
                <c:pt idx="116">
                  <c:v>6</c:v>
                </c:pt>
                <c:pt idx="117">
                  <c:v>6</c:v>
                </c:pt>
                <c:pt idx="118">
                  <c:v>4</c:v>
                </c:pt>
                <c:pt idx="119">
                  <c:v>4</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6</c:v>
                </c:pt>
                <c:pt idx="141">
                  <c:v>6</c:v>
                </c:pt>
                <c:pt idx="142">
                  <c:v>6</c:v>
                </c:pt>
                <c:pt idx="143">
                  <c:v>5</c:v>
                </c:pt>
                <c:pt idx="144">
                  <c:v>5</c:v>
                </c:pt>
                <c:pt idx="145">
                  <c:v>5</c:v>
                </c:pt>
                <c:pt idx="146">
                  <c:v>5</c:v>
                </c:pt>
                <c:pt idx="147">
                  <c:v>5</c:v>
                </c:pt>
                <c:pt idx="148">
                  <c:v>5</c:v>
                </c:pt>
                <c:pt idx="149">
                  <c:v>5</c:v>
                </c:pt>
                <c:pt idx="150">
                  <c:v>4</c:v>
                </c:pt>
                <c:pt idx="151">
                  <c:v>3</c:v>
                </c:pt>
                <c:pt idx="152">
                  <c:v>3</c:v>
                </c:pt>
                <c:pt idx="153">
                  <c:v>3</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6</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4.95</c:v>
                </c:pt>
                <c:pt idx="144">
                  <c:v>4.95</c:v>
                </c:pt>
                <c:pt idx="145">
                  <c:v>4.95</c:v>
                </c:pt>
                <c:pt idx="146">
                  <c:v>4.95</c:v>
                </c:pt>
                <c:pt idx="147">
                  <c:v>4.95</c:v>
                </c:pt>
                <c:pt idx="148">
                  <c:v>4.95</c:v>
                </c:pt>
                <c:pt idx="149">
                  <c:v>4.95</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-1</c:v>
                </c:pt>
                <c:pt idx="185">
                  <c:v>-1</c:v>
                </c:pt>
                <c:pt idx="186">
                  <c:v>-1</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152"/>
        <c:axId val="269125888"/>
      </c:lineChart>
      <c:catAx>
        <c:axId val="232945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25888"/>
        <c:crossesAt val="-1.25"/>
        <c:auto val="1"/>
        <c:lblAlgn val="ctr"/>
        <c:lblOffset val="100"/>
        <c:tickLblSkip val="120"/>
        <c:tickMarkSkip val="120"/>
        <c:noMultiLvlLbl val="0"/>
      </c:catAx>
      <c:valAx>
        <c:axId val="269125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51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42536.637499999997</c:v>
                </c:pt>
                <c:pt idx="1">
                  <c:v>42536.984722222223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42536.637499999997</c:v>
                </c:pt>
                <c:pt idx="1">
                  <c:v>42536.984722222223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42536.637499999997</c:v>
                </c:pt>
                <c:pt idx="1">
                  <c:v>42536.984722222223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28496192"/>
        <c:axId val="328496768"/>
      </c:scatterChart>
      <c:valAx>
        <c:axId val="328496192"/>
        <c:scaling>
          <c:orientation val="minMax"/>
          <c:max val="42537.054166666661"/>
          <c:min val="42536.63749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96768"/>
        <c:crosses val="autoZero"/>
        <c:crossBetween val="midCat"/>
        <c:majorUnit val="4.1666660000000001E-2"/>
      </c:valAx>
      <c:valAx>
        <c:axId val="32849676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8496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GraphData!$B$2:$B$1202</c:f>
              <c:numCache>
                <c:formatCode>General</c:formatCode>
                <c:ptCount val="1201"/>
                <c:pt idx="0">
                  <c:v>6</c:v>
                </c:pt>
                <c:pt idx="1">
                  <c:v>6</c:v>
                </c:pt>
                <c:pt idx="2">
                  <c:v>6</c:v>
                </c:pt>
                <c:pt idx="3">
                  <c:v>4</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2</c:v>
                </c:pt>
                <c:pt idx="40">
                  <c:v>3</c:v>
                </c:pt>
                <c:pt idx="41">
                  <c:v>6</c:v>
                </c:pt>
                <c:pt idx="42">
                  <c:v>6</c:v>
                </c:pt>
                <c:pt idx="43">
                  <c:v>4</c:v>
                </c:pt>
                <c:pt idx="44">
                  <c:v>3</c:v>
                </c:pt>
                <c:pt idx="45">
                  <c:v>3</c:v>
                </c:pt>
                <c:pt idx="46">
                  <c:v>3</c:v>
                </c:pt>
                <c:pt idx="47">
                  <c:v>3</c:v>
                </c:pt>
                <c:pt idx="48">
                  <c:v>3</c:v>
                </c:pt>
                <c:pt idx="49">
                  <c:v>3</c:v>
                </c:pt>
                <c:pt idx="50">
                  <c:v>3</c:v>
                </c:pt>
                <c:pt idx="51">
                  <c:v>3</c:v>
                </c:pt>
                <c:pt idx="52">
                  <c:v>6</c:v>
                </c:pt>
                <c:pt idx="53">
                  <c:v>6</c:v>
                </c:pt>
                <c:pt idx="54">
                  <c:v>4</c:v>
                </c:pt>
                <c:pt idx="55">
                  <c:v>3</c:v>
                </c:pt>
                <c:pt idx="56">
                  <c:v>3</c:v>
                </c:pt>
                <c:pt idx="57">
                  <c:v>3</c:v>
                </c:pt>
                <c:pt idx="58">
                  <c:v>3</c:v>
                </c:pt>
                <c:pt idx="59">
                  <c:v>3</c:v>
                </c:pt>
                <c:pt idx="60">
                  <c:v>3</c:v>
                </c:pt>
                <c:pt idx="61">
                  <c:v>3</c:v>
                </c:pt>
                <c:pt idx="62">
                  <c:v>3</c:v>
                </c:pt>
                <c:pt idx="63">
                  <c:v>6</c:v>
                </c:pt>
                <c:pt idx="64">
                  <c:v>4</c:v>
                </c:pt>
                <c:pt idx="65">
                  <c:v>4</c:v>
                </c:pt>
                <c:pt idx="66">
                  <c:v>4</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6</c:v>
                </c:pt>
                <c:pt idx="110">
                  <c:v>6</c:v>
                </c:pt>
                <c:pt idx="111">
                  <c:v>6</c:v>
                </c:pt>
                <c:pt idx="112">
                  <c:v>4</c:v>
                </c:pt>
                <c:pt idx="113">
                  <c:v>4</c:v>
                </c:pt>
                <c:pt idx="114">
                  <c:v>4</c:v>
                </c:pt>
                <c:pt idx="115">
                  <c:v>6</c:v>
                </c:pt>
                <c:pt idx="116">
                  <c:v>6</c:v>
                </c:pt>
                <c:pt idx="117">
                  <c:v>6</c:v>
                </c:pt>
                <c:pt idx="118">
                  <c:v>4</c:v>
                </c:pt>
                <c:pt idx="119">
                  <c:v>4</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6</c:v>
                </c:pt>
                <c:pt idx="141">
                  <c:v>6</c:v>
                </c:pt>
                <c:pt idx="142">
                  <c:v>6</c:v>
                </c:pt>
                <c:pt idx="143">
                  <c:v>5</c:v>
                </c:pt>
                <c:pt idx="144">
                  <c:v>5</c:v>
                </c:pt>
                <c:pt idx="145">
                  <c:v>5</c:v>
                </c:pt>
                <c:pt idx="146">
                  <c:v>5</c:v>
                </c:pt>
                <c:pt idx="147">
                  <c:v>5</c:v>
                </c:pt>
                <c:pt idx="148">
                  <c:v>5</c:v>
                </c:pt>
                <c:pt idx="149">
                  <c:v>5</c:v>
                </c:pt>
                <c:pt idx="150">
                  <c:v>4</c:v>
                </c:pt>
                <c:pt idx="151">
                  <c:v>3</c:v>
                </c:pt>
                <c:pt idx="152">
                  <c:v>3</c:v>
                </c:pt>
                <c:pt idx="153">
                  <c:v>3</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6</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4.95</c:v>
                </c:pt>
                <c:pt idx="144">
                  <c:v>4.95</c:v>
                </c:pt>
                <c:pt idx="145">
                  <c:v>4.95</c:v>
                </c:pt>
                <c:pt idx="146">
                  <c:v>4.95</c:v>
                </c:pt>
                <c:pt idx="147">
                  <c:v>4.95</c:v>
                </c:pt>
                <c:pt idx="148">
                  <c:v>4.95</c:v>
                </c:pt>
                <c:pt idx="149">
                  <c:v>4.95</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-1</c:v>
                </c:pt>
                <c:pt idx="185">
                  <c:v>-1</c:v>
                </c:pt>
                <c:pt idx="186">
                  <c:v>-1</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968"/>
        <c:axId val="334159872"/>
      </c:lineChart>
      <c:catAx>
        <c:axId val="334611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59872"/>
        <c:crossesAt val="-1.25"/>
        <c:auto val="1"/>
        <c:lblAlgn val="ctr"/>
        <c:lblOffset val="100"/>
        <c:tickLblSkip val="120"/>
        <c:tickMarkSkip val="120"/>
        <c:noMultiLvlLbl val="0"/>
      </c:catAx>
      <c:valAx>
        <c:axId val="334159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9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4161600"/>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61600"/>
        <c:crosses val="autoZero"/>
        <c:auto val="1"/>
        <c:lblAlgn val="ctr"/>
        <c:lblOffset val="100"/>
        <c:tickLblSkip val="120"/>
        <c:tickMarkSkip val="120"/>
        <c:noMultiLvlLbl val="0"/>
      </c:catAx>
      <c:valAx>
        <c:axId val="3341616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24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334163328"/>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63328"/>
        <c:crosses val="autoZero"/>
        <c:auto val="1"/>
        <c:lblAlgn val="ctr"/>
        <c:lblOffset val="100"/>
        <c:tickLblSkip val="120"/>
        <c:tickMarkSkip val="120"/>
        <c:noMultiLvlLbl val="0"/>
      </c:catAx>
      <c:valAx>
        <c:axId val="3341633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9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909440"/>
        <c:axId val="334165056"/>
      </c:lineChart>
      <c:catAx>
        <c:axId val="33490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65056"/>
        <c:crosses val="autoZero"/>
        <c:auto val="1"/>
        <c:lblAlgn val="ctr"/>
        <c:lblOffset val="100"/>
        <c:tickLblSkip val="120"/>
        <c:tickMarkSkip val="120"/>
        <c:noMultiLvlLbl val="0"/>
      </c:catAx>
      <c:valAx>
        <c:axId val="3341650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9094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613504"/>
        <c:axId val="334166784"/>
      </c:barChart>
      <c:catAx>
        <c:axId val="3346135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166784"/>
        <c:crossesAt val="0"/>
        <c:auto val="1"/>
        <c:lblAlgn val="ctr"/>
        <c:lblOffset val="100"/>
        <c:tickLblSkip val="5"/>
        <c:tickMarkSkip val="5"/>
        <c:noMultiLvlLbl val="0"/>
      </c:catAx>
      <c:valAx>
        <c:axId val="33416678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35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42536.637499999997</c:v>
                </c:pt>
                <c:pt idx="1">
                  <c:v>42536.984722222223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42536.637499999997</c:v>
                </c:pt>
                <c:pt idx="1">
                  <c:v>42536.984722222223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42536.637499999997</c:v>
                </c:pt>
                <c:pt idx="1">
                  <c:v>42536.984722222223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42536.637499999997</c:v>
                </c:pt>
                <c:pt idx="1">
                  <c:v>42536.984722222223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42536.637499999997</c:v>
                </c:pt>
                <c:pt idx="1">
                  <c:v>42536.984722222223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42536.637499999997</c:v>
                </c:pt>
                <c:pt idx="1">
                  <c:v>42536.984722222223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42536.637499999997</c:v>
                </c:pt>
                <c:pt idx="1">
                  <c:v>42536.984722222223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42536.637499999997</c:v>
                </c:pt>
                <c:pt idx="1">
                  <c:v>42536.984722222223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2596352"/>
        <c:axId val="332596928"/>
      </c:scatterChart>
      <c:valAx>
        <c:axId val="332596352"/>
        <c:scaling>
          <c:orientation val="minMax"/>
          <c:max val="42537.054166666661"/>
          <c:min val="42536.63749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596928"/>
        <c:crosses val="autoZero"/>
        <c:crossBetween val="midCat"/>
        <c:majorUnit val="4.1666660000000001E-2"/>
      </c:valAx>
      <c:valAx>
        <c:axId val="3325969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25963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2432"/>
        <c:axId val="332599232"/>
      </c:lineChart>
      <c:catAx>
        <c:axId val="336082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599232"/>
        <c:crosses val="autoZero"/>
        <c:auto val="1"/>
        <c:lblAlgn val="ctr"/>
        <c:lblOffset val="100"/>
        <c:tickLblSkip val="120"/>
        <c:tickMarkSkip val="120"/>
        <c:noMultiLvlLbl val="0"/>
      </c:catAx>
      <c:valAx>
        <c:axId val="3325992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2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32600960"/>
      </c:lineChart>
      <c:catAx>
        <c:axId val="336083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600960"/>
        <c:crosses val="autoZero"/>
        <c:auto val="1"/>
        <c:lblAlgn val="ctr"/>
        <c:lblOffset val="100"/>
        <c:tickLblSkip val="120"/>
        <c:tickMarkSkip val="120"/>
        <c:noMultiLvlLbl val="0"/>
      </c:catAx>
      <c:valAx>
        <c:axId val="33260096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783040"/>
        <c:axId val="335314944"/>
      </c:lineChart>
      <c:catAx>
        <c:axId val="237783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 val="autoZero"/>
        <c:auto val="1"/>
        <c:lblAlgn val="ctr"/>
        <c:lblOffset val="100"/>
        <c:tickLblSkip val="120"/>
        <c:tickMarkSkip val="120"/>
        <c:noMultiLvlLbl val="0"/>
      </c:catAx>
      <c:valAx>
        <c:axId val="3353149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830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42536.637499999997</c:v>
                </c:pt>
                <c:pt idx="1">
                  <c:v>42536.984722222223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42536.637499999997</c:v>
                </c:pt>
                <c:pt idx="1">
                  <c:v>42536.984722222223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42536.637499999997</c:v>
                </c:pt>
                <c:pt idx="1">
                  <c:v>42536.984722222223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42536.637499999997</c:v>
                </c:pt>
                <c:pt idx="1">
                  <c:v>42536.984722222223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42536.637499999997</c:v>
                </c:pt>
                <c:pt idx="1">
                  <c:v>42536.984722222223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42536.637499999997</c:v>
                </c:pt>
                <c:pt idx="1">
                  <c:v>42536.984722222223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42536.637499999997</c:v>
                </c:pt>
                <c:pt idx="1">
                  <c:v>42536.984722222223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42536.637499999997</c:v>
                </c:pt>
                <c:pt idx="1">
                  <c:v>42536.984722222223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9129344"/>
        <c:axId val="269129920"/>
      </c:scatterChart>
      <c:valAx>
        <c:axId val="269129344"/>
        <c:scaling>
          <c:orientation val="minMax"/>
          <c:max val="42537.054166666661"/>
          <c:min val="42536.63749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29920"/>
        <c:crosses val="autoZero"/>
        <c:crossBetween val="midCat"/>
        <c:majorUnit val="4.1666660000000001E-2"/>
      </c:valAx>
      <c:valAx>
        <c:axId val="2691299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91293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401920"/>
        <c:axId val="269131072"/>
      </c:lineChart>
      <c:catAx>
        <c:axId val="23240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1072"/>
        <c:crosses val="autoZero"/>
        <c:auto val="1"/>
        <c:lblAlgn val="ctr"/>
        <c:lblOffset val="100"/>
        <c:tickLblSkip val="120"/>
        <c:tickMarkSkip val="120"/>
        <c:noMultiLvlLbl val="0"/>
      </c:catAx>
      <c:valAx>
        <c:axId val="2691310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401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8316928"/>
        <c:axId val="333464704"/>
      </c:lineChart>
      <c:catAx>
        <c:axId val="288316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464704"/>
        <c:crosses val="autoZero"/>
        <c:auto val="1"/>
        <c:lblAlgn val="ctr"/>
        <c:lblOffset val="100"/>
        <c:tickLblSkip val="120"/>
        <c:tickMarkSkip val="120"/>
        <c:noMultiLvlLbl val="0"/>
      </c:catAx>
      <c:valAx>
        <c:axId val="3334647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316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007040"/>
        <c:axId val="333467008"/>
      </c:lineChart>
      <c:catAx>
        <c:axId val="330007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467008"/>
        <c:crosses val="autoZero"/>
        <c:auto val="1"/>
        <c:lblAlgn val="ctr"/>
        <c:lblOffset val="100"/>
        <c:tickLblSkip val="120"/>
        <c:tickMarkSkip val="120"/>
        <c:noMultiLvlLbl val="0"/>
      </c:catAx>
      <c:valAx>
        <c:axId val="3334670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0070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008064"/>
        <c:axId val="333468736"/>
      </c:lineChart>
      <c:catAx>
        <c:axId val="330008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468736"/>
        <c:crosses val="autoZero"/>
        <c:auto val="1"/>
        <c:lblAlgn val="ctr"/>
        <c:lblOffset val="100"/>
        <c:tickLblSkip val="120"/>
        <c:tickMarkSkip val="120"/>
        <c:noMultiLvlLbl val="0"/>
      </c:catAx>
      <c:valAx>
        <c:axId val="3334687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0080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GraphData!$B$2:$B$1202</c:f>
              <c:numCache>
                <c:formatCode>General</c:formatCode>
                <c:ptCount val="1201"/>
                <c:pt idx="0">
                  <c:v>6</c:v>
                </c:pt>
                <c:pt idx="1">
                  <c:v>6</c:v>
                </c:pt>
                <c:pt idx="2">
                  <c:v>6</c:v>
                </c:pt>
                <c:pt idx="3">
                  <c:v>4</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2</c:v>
                </c:pt>
                <c:pt idx="40">
                  <c:v>3</c:v>
                </c:pt>
                <c:pt idx="41">
                  <c:v>6</c:v>
                </c:pt>
                <c:pt idx="42">
                  <c:v>6</c:v>
                </c:pt>
                <c:pt idx="43">
                  <c:v>4</c:v>
                </c:pt>
                <c:pt idx="44">
                  <c:v>3</c:v>
                </c:pt>
                <c:pt idx="45">
                  <c:v>3</c:v>
                </c:pt>
                <c:pt idx="46">
                  <c:v>3</c:v>
                </c:pt>
                <c:pt idx="47">
                  <c:v>3</c:v>
                </c:pt>
                <c:pt idx="48">
                  <c:v>3</c:v>
                </c:pt>
                <c:pt idx="49">
                  <c:v>3</c:v>
                </c:pt>
                <c:pt idx="50">
                  <c:v>3</c:v>
                </c:pt>
                <c:pt idx="51">
                  <c:v>3</c:v>
                </c:pt>
                <c:pt idx="52">
                  <c:v>6</c:v>
                </c:pt>
                <c:pt idx="53">
                  <c:v>6</c:v>
                </c:pt>
                <c:pt idx="54">
                  <c:v>4</c:v>
                </c:pt>
                <c:pt idx="55">
                  <c:v>3</c:v>
                </c:pt>
                <c:pt idx="56">
                  <c:v>3</c:v>
                </c:pt>
                <c:pt idx="57">
                  <c:v>3</c:v>
                </c:pt>
                <c:pt idx="58">
                  <c:v>3</c:v>
                </c:pt>
                <c:pt idx="59">
                  <c:v>3</c:v>
                </c:pt>
                <c:pt idx="60">
                  <c:v>3</c:v>
                </c:pt>
                <c:pt idx="61">
                  <c:v>3</c:v>
                </c:pt>
                <c:pt idx="62">
                  <c:v>3</c:v>
                </c:pt>
                <c:pt idx="63">
                  <c:v>6</c:v>
                </c:pt>
                <c:pt idx="64">
                  <c:v>4</c:v>
                </c:pt>
                <c:pt idx="65">
                  <c:v>4</c:v>
                </c:pt>
                <c:pt idx="66">
                  <c:v>4</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6</c:v>
                </c:pt>
                <c:pt idx="110">
                  <c:v>6</c:v>
                </c:pt>
                <c:pt idx="111">
                  <c:v>6</c:v>
                </c:pt>
                <c:pt idx="112">
                  <c:v>4</c:v>
                </c:pt>
                <c:pt idx="113">
                  <c:v>4</c:v>
                </c:pt>
                <c:pt idx="114">
                  <c:v>4</c:v>
                </c:pt>
                <c:pt idx="115">
                  <c:v>6</c:v>
                </c:pt>
                <c:pt idx="116">
                  <c:v>6</c:v>
                </c:pt>
                <c:pt idx="117">
                  <c:v>6</c:v>
                </c:pt>
                <c:pt idx="118">
                  <c:v>4</c:v>
                </c:pt>
                <c:pt idx="119">
                  <c:v>4</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6</c:v>
                </c:pt>
                <c:pt idx="141">
                  <c:v>6</c:v>
                </c:pt>
                <c:pt idx="142">
                  <c:v>6</c:v>
                </c:pt>
                <c:pt idx="143">
                  <c:v>5</c:v>
                </c:pt>
                <c:pt idx="144">
                  <c:v>5</c:v>
                </c:pt>
                <c:pt idx="145">
                  <c:v>5</c:v>
                </c:pt>
                <c:pt idx="146">
                  <c:v>5</c:v>
                </c:pt>
                <c:pt idx="147">
                  <c:v>5</c:v>
                </c:pt>
                <c:pt idx="148">
                  <c:v>5</c:v>
                </c:pt>
                <c:pt idx="149">
                  <c:v>5</c:v>
                </c:pt>
                <c:pt idx="150">
                  <c:v>4</c:v>
                </c:pt>
                <c:pt idx="151">
                  <c:v>3</c:v>
                </c:pt>
                <c:pt idx="152">
                  <c:v>3</c:v>
                </c:pt>
                <c:pt idx="153">
                  <c:v>3</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6</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4.95</c:v>
                </c:pt>
                <c:pt idx="144">
                  <c:v>4.95</c:v>
                </c:pt>
                <c:pt idx="145">
                  <c:v>4.95</c:v>
                </c:pt>
                <c:pt idx="146">
                  <c:v>4.95</c:v>
                </c:pt>
                <c:pt idx="147">
                  <c:v>4.95</c:v>
                </c:pt>
                <c:pt idx="148">
                  <c:v>4.95</c:v>
                </c:pt>
                <c:pt idx="149">
                  <c:v>4.95</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-1</c:v>
                </c:pt>
                <c:pt idx="185">
                  <c:v>-1</c:v>
                </c:pt>
                <c:pt idx="186">
                  <c:v>-1</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010112"/>
        <c:axId val="333471040"/>
      </c:lineChart>
      <c:catAx>
        <c:axId val="330010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471040"/>
        <c:crossesAt val="-1.25"/>
        <c:auto val="1"/>
        <c:lblAlgn val="ctr"/>
        <c:lblOffset val="100"/>
        <c:tickLblSkip val="120"/>
        <c:tickMarkSkip val="120"/>
        <c:noMultiLvlLbl val="0"/>
      </c:catAx>
      <c:valAx>
        <c:axId val="333471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0101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538944"/>
        <c:axId val="328492160"/>
      </c:lineChart>
      <c:catAx>
        <c:axId val="331538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92160"/>
        <c:crosses val="autoZero"/>
        <c:auto val="1"/>
        <c:lblAlgn val="ctr"/>
        <c:lblOffset val="100"/>
        <c:tickLblSkip val="120"/>
        <c:tickMarkSkip val="120"/>
        <c:noMultiLvlLbl val="0"/>
      </c:catAx>
      <c:valAx>
        <c:axId val="3284921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538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42536.637499999997</c:v>
                </c:pt>
                <c:pt idx="1">
                  <c:v>42536.63784722222</c:v>
                </c:pt>
                <c:pt idx="2">
                  <c:v>42536.638194444444</c:v>
                </c:pt>
                <c:pt idx="3">
                  <c:v>42536.638541666667</c:v>
                </c:pt>
                <c:pt idx="4">
                  <c:v>42536.638888888883</c:v>
                </c:pt>
                <c:pt idx="5">
                  <c:v>42536.639236111107</c:v>
                </c:pt>
                <c:pt idx="6">
                  <c:v>42536.63958333333</c:v>
                </c:pt>
                <c:pt idx="7">
                  <c:v>42536.639930555553</c:v>
                </c:pt>
                <c:pt idx="8">
                  <c:v>42536.640277777777</c:v>
                </c:pt>
                <c:pt idx="9">
                  <c:v>42536.640625</c:v>
                </c:pt>
                <c:pt idx="10">
                  <c:v>42536.640972222216</c:v>
                </c:pt>
                <c:pt idx="11">
                  <c:v>42536.641319444439</c:v>
                </c:pt>
                <c:pt idx="12">
                  <c:v>42536.641666666663</c:v>
                </c:pt>
                <c:pt idx="13">
                  <c:v>42536.642013888886</c:v>
                </c:pt>
                <c:pt idx="14">
                  <c:v>42536.642361111109</c:v>
                </c:pt>
                <c:pt idx="15">
                  <c:v>42536.642708333333</c:v>
                </c:pt>
                <c:pt idx="16">
                  <c:v>42536.643055555556</c:v>
                </c:pt>
                <c:pt idx="17">
                  <c:v>42536.643402777772</c:v>
                </c:pt>
                <c:pt idx="18">
                  <c:v>42536.643749999996</c:v>
                </c:pt>
                <c:pt idx="19">
                  <c:v>42536.644097222219</c:v>
                </c:pt>
                <c:pt idx="20">
                  <c:v>42536.644444444442</c:v>
                </c:pt>
                <c:pt idx="21">
                  <c:v>42536.644791666666</c:v>
                </c:pt>
                <c:pt idx="22">
                  <c:v>42536.645138888889</c:v>
                </c:pt>
                <c:pt idx="23">
                  <c:v>42536.645486111105</c:v>
                </c:pt>
                <c:pt idx="24">
                  <c:v>42536.645833333328</c:v>
                </c:pt>
                <c:pt idx="25">
                  <c:v>42536.646180555552</c:v>
                </c:pt>
                <c:pt idx="26">
                  <c:v>42536.646527777775</c:v>
                </c:pt>
                <c:pt idx="27">
                  <c:v>42536.646874999999</c:v>
                </c:pt>
                <c:pt idx="28">
                  <c:v>42536.647222222222</c:v>
                </c:pt>
                <c:pt idx="29">
                  <c:v>42536.647569444438</c:v>
                </c:pt>
                <c:pt idx="30">
                  <c:v>42536.647916666661</c:v>
                </c:pt>
                <c:pt idx="31">
                  <c:v>42536.648263888885</c:v>
                </c:pt>
                <c:pt idx="32">
                  <c:v>42536.648611111108</c:v>
                </c:pt>
                <c:pt idx="33">
                  <c:v>42536.648958333331</c:v>
                </c:pt>
                <c:pt idx="34">
                  <c:v>42536.649305555555</c:v>
                </c:pt>
                <c:pt idx="35">
                  <c:v>42536.649652777778</c:v>
                </c:pt>
                <c:pt idx="36">
                  <c:v>42536.649999999994</c:v>
                </c:pt>
                <c:pt idx="37">
                  <c:v>42536.650347222218</c:v>
                </c:pt>
                <c:pt idx="38">
                  <c:v>42536.650694444441</c:v>
                </c:pt>
                <c:pt idx="39">
                  <c:v>42536.651041666664</c:v>
                </c:pt>
                <c:pt idx="40">
                  <c:v>42536.651388888888</c:v>
                </c:pt>
                <c:pt idx="41">
                  <c:v>42536.651736111111</c:v>
                </c:pt>
                <c:pt idx="42">
                  <c:v>42536.652083333327</c:v>
                </c:pt>
                <c:pt idx="43">
                  <c:v>42536.65243055555</c:v>
                </c:pt>
                <c:pt idx="44">
                  <c:v>42536.652777777774</c:v>
                </c:pt>
                <c:pt idx="45">
                  <c:v>42536.653124999997</c:v>
                </c:pt>
                <c:pt idx="46">
                  <c:v>42536.65347222222</c:v>
                </c:pt>
                <c:pt idx="47">
                  <c:v>42536.653819444444</c:v>
                </c:pt>
                <c:pt idx="48">
                  <c:v>42536.654166666667</c:v>
                </c:pt>
                <c:pt idx="49">
                  <c:v>42536.654513888883</c:v>
                </c:pt>
                <c:pt idx="50">
                  <c:v>42536.654861111107</c:v>
                </c:pt>
                <c:pt idx="51">
                  <c:v>42536.65520833333</c:v>
                </c:pt>
                <c:pt idx="52">
                  <c:v>42536.655555555553</c:v>
                </c:pt>
                <c:pt idx="53">
                  <c:v>42536.655902777777</c:v>
                </c:pt>
                <c:pt idx="54">
                  <c:v>42536.65625</c:v>
                </c:pt>
                <c:pt idx="55">
                  <c:v>42536.656597222216</c:v>
                </c:pt>
                <c:pt idx="56">
                  <c:v>42536.656944444439</c:v>
                </c:pt>
                <c:pt idx="57">
                  <c:v>42536.657291666663</c:v>
                </c:pt>
                <c:pt idx="58">
                  <c:v>42536.657638888886</c:v>
                </c:pt>
                <c:pt idx="59">
                  <c:v>42536.657986111109</c:v>
                </c:pt>
                <c:pt idx="60">
                  <c:v>42536.658333333333</c:v>
                </c:pt>
                <c:pt idx="61">
                  <c:v>42536.658680555556</c:v>
                </c:pt>
                <c:pt idx="62">
                  <c:v>42536.659027777772</c:v>
                </c:pt>
                <c:pt idx="63">
                  <c:v>42536.659374999996</c:v>
                </c:pt>
                <c:pt idx="64">
                  <c:v>42536.659722222219</c:v>
                </c:pt>
                <c:pt idx="65">
                  <c:v>42536.660069444442</c:v>
                </c:pt>
                <c:pt idx="66">
                  <c:v>42536.660416666666</c:v>
                </c:pt>
                <c:pt idx="67">
                  <c:v>42536.660763888889</c:v>
                </c:pt>
                <c:pt idx="68">
                  <c:v>42536.661111111105</c:v>
                </c:pt>
                <c:pt idx="69">
                  <c:v>42536.661458333328</c:v>
                </c:pt>
                <c:pt idx="70">
                  <c:v>42536.661805555552</c:v>
                </c:pt>
                <c:pt idx="71">
                  <c:v>42536.662152777775</c:v>
                </c:pt>
                <c:pt idx="72">
                  <c:v>42536.662499999999</c:v>
                </c:pt>
                <c:pt idx="73">
                  <c:v>42536.662847222222</c:v>
                </c:pt>
                <c:pt idx="74">
                  <c:v>42536.663194444438</c:v>
                </c:pt>
                <c:pt idx="75">
                  <c:v>42536.663541666661</c:v>
                </c:pt>
                <c:pt idx="76">
                  <c:v>42536.663888888885</c:v>
                </c:pt>
                <c:pt idx="77">
                  <c:v>42536.664236111108</c:v>
                </c:pt>
                <c:pt idx="78">
                  <c:v>42536.664583333331</c:v>
                </c:pt>
                <c:pt idx="79">
                  <c:v>42536.664930555555</c:v>
                </c:pt>
                <c:pt idx="80">
                  <c:v>42536.665277777778</c:v>
                </c:pt>
                <c:pt idx="81">
                  <c:v>42536.665624999994</c:v>
                </c:pt>
                <c:pt idx="82">
                  <c:v>42536.665972222218</c:v>
                </c:pt>
                <c:pt idx="83">
                  <c:v>42536.666319444441</c:v>
                </c:pt>
                <c:pt idx="84">
                  <c:v>42536.666666666664</c:v>
                </c:pt>
                <c:pt idx="85">
                  <c:v>42536.667013888888</c:v>
                </c:pt>
                <c:pt idx="86">
                  <c:v>42536.667361111111</c:v>
                </c:pt>
                <c:pt idx="87">
                  <c:v>42536.667708333327</c:v>
                </c:pt>
                <c:pt idx="88">
                  <c:v>42536.66805555555</c:v>
                </c:pt>
                <c:pt idx="89">
                  <c:v>42536.668402777774</c:v>
                </c:pt>
                <c:pt idx="90">
                  <c:v>42536.668749999997</c:v>
                </c:pt>
                <c:pt idx="91">
                  <c:v>42536.66909722222</c:v>
                </c:pt>
                <c:pt idx="92">
                  <c:v>42536.669444444444</c:v>
                </c:pt>
                <c:pt idx="93">
                  <c:v>42536.669791666667</c:v>
                </c:pt>
                <c:pt idx="94">
                  <c:v>42536.670138888883</c:v>
                </c:pt>
                <c:pt idx="95">
                  <c:v>42536.670486111107</c:v>
                </c:pt>
                <c:pt idx="96">
                  <c:v>42536.67083333333</c:v>
                </c:pt>
                <c:pt idx="97">
                  <c:v>42536.671180555553</c:v>
                </c:pt>
                <c:pt idx="98">
                  <c:v>42536.671527777777</c:v>
                </c:pt>
                <c:pt idx="99">
                  <c:v>42536.671875</c:v>
                </c:pt>
                <c:pt idx="100">
                  <c:v>42536.672222222216</c:v>
                </c:pt>
                <c:pt idx="101">
                  <c:v>42536.672569444439</c:v>
                </c:pt>
                <c:pt idx="102">
                  <c:v>42536.672916666663</c:v>
                </c:pt>
                <c:pt idx="103">
                  <c:v>42536.673263888886</c:v>
                </c:pt>
                <c:pt idx="104">
                  <c:v>42536.673611111109</c:v>
                </c:pt>
                <c:pt idx="105">
                  <c:v>42536.673958333333</c:v>
                </c:pt>
                <c:pt idx="106">
                  <c:v>42536.674305555556</c:v>
                </c:pt>
                <c:pt idx="107">
                  <c:v>42536.674652777772</c:v>
                </c:pt>
                <c:pt idx="108">
                  <c:v>42536.674999999996</c:v>
                </c:pt>
                <c:pt idx="109">
                  <c:v>42536.675347222219</c:v>
                </c:pt>
                <c:pt idx="110">
                  <c:v>42536.675694444442</c:v>
                </c:pt>
                <c:pt idx="111">
                  <c:v>42536.676041666666</c:v>
                </c:pt>
                <c:pt idx="112">
                  <c:v>42536.676388888889</c:v>
                </c:pt>
                <c:pt idx="113">
                  <c:v>42536.676736111105</c:v>
                </c:pt>
                <c:pt idx="114">
                  <c:v>42536.677083333328</c:v>
                </c:pt>
                <c:pt idx="115">
                  <c:v>42536.677430555552</c:v>
                </c:pt>
                <c:pt idx="116">
                  <c:v>42536.677777777775</c:v>
                </c:pt>
                <c:pt idx="117">
                  <c:v>42536.678124999999</c:v>
                </c:pt>
                <c:pt idx="118">
                  <c:v>42536.678472222222</c:v>
                </c:pt>
                <c:pt idx="119">
                  <c:v>42536.678819444438</c:v>
                </c:pt>
                <c:pt idx="120">
                  <c:v>42536.679166666661</c:v>
                </c:pt>
                <c:pt idx="121">
                  <c:v>42536.679513888885</c:v>
                </c:pt>
                <c:pt idx="122">
                  <c:v>42536.679861111108</c:v>
                </c:pt>
                <c:pt idx="123">
                  <c:v>42536.680208333331</c:v>
                </c:pt>
                <c:pt idx="124">
                  <c:v>42536.680555555555</c:v>
                </c:pt>
                <c:pt idx="125">
                  <c:v>42536.680902777778</c:v>
                </c:pt>
                <c:pt idx="126">
                  <c:v>42536.681249999994</c:v>
                </c:pt>
                <c:pt idx="127">
                  <c:v>42536.681597222218</c:v>
                </c:pt>
                <c:pt idx="128">
                  <c:v>42536.681944444441</c:v>
                </c:pt>
                <c:pt idx="129">
                  <c:v>42536.682291666664</c:v>
                </c:pt>
                <c:pt idx="130">
                  <c:v>42536.682638888888</c:v>
                </c:pt>
                <c:pt idx="131">
                  <c:v>42536.682986111111</c:v>
                </c:pt>
                <c:pt idx="132">
                  <c:v>42536.683333333327</c:v>
                </c:pt>
                <c:pt idx="133">
                  <c:v>42536.68368055555</c:v>
                </c:pt>
                <c:pt idx="134">
                  <c:v>42536.684027777774</c:v>
                </c:pt>
                <c:pt idx="135">
                  <c:v>42536.684374999997</c:v>
                </c:pt>
                <c:pt idx="136">
                  <c:v>42536.68472222222</c:v>
                </c:pt>
                <c:pt idx="137">
                  <c:v>42536.685069444444</c:v>
                </c:pt>
                <c:pt idx="138">
                  <c:v>42536.685416666667</c:v>
                </c:pt>
                <c:pt idx="139">
                  <c:v>42536.685763888883</c:v>
                </c:pt>
                <c:pt idx="140">
                  <c:v>42536.686111111107</c:v>
                </c:pt>
                <c:pt idx="141">
                  <c:v>42536.68645833333</c:v>
                </c:pt>
                <c:pt idx="142">
                  <c:v>42536.686805555553</c:v>
                </c:pt>
                <c:pt idx="143">
                  <c:v>42536.687152777777</c:v>
                </c:pt>
                <c:pt idx="144">
                  <c:v>42536.6875</c:v>
                </c:pt>
                <c:pt idx="145">
                  <c:v>42536.687847222216</c:v>
                </c:pt>
                <c:pt idx="146">
                  <c:v>42536.688194444439</c:v>
                </c:pt>
                <c:pt idx="147">
                  <c:v>42536.688541666663</c:v>
                </c:pt>
                <c:pt idx="148">
                  <c:v>42536.688888888886</c:v>
                </c:pt>
                <c:pt idx="149">
                  <c:v>42536.689236111109</c:v>
                </c:pt>
                <c:pt idx="150">
                  <c:v>42536.689583333333</c:v>
                </c:pt>
                <c:pt idx="151">
                  <c:v>42536.689930555556</c:v>
                </c:pt>
                <c:pt idx="152">
                  <c:v>42536.690277777772</c:v>
                </c:pt>
                <c:pt idx="153">
                  <c:v>42536.690624999996</c:v>
                </c:pt>
                <c:pt idx="154">
                  <c:v>42536.690972222219</c:v>
                </c:pt>
                <c:pt idx="155">
                  <c:v>42536.691319444442</c:v>
                </c:pt>
                <c:pt idx="156">
                  <c:v>42536.691666666666</c:v>
                </c:pt>
                <c:pt idx="157">
                  <c:v>42536.692013888889</c:v>
                </c:pt>
                <c:pt idx="158">
                  <c:v>42536.692361111105</c:v>
                </c:pt>
                <c:pt idx="159">
                  <c:v>42536.692708333328</c:v>
                </c:pt>
                <c:pt idx="160">
                  <c:v>42536.693055555552</c:v>
                </c:pt>
                <c:pt idx="161">
                  <c:v>42536.693402777775</c:v>
                </c:pt>
                <c:pt idx="162">
                  <c:v>42536.693749999999</c:v>
                </c:pt>
                <c:pt idx="163">
                  <c:v>42536.694097222222</c:v>
                </c:pt>
                <c:pt idx="164">
                  <c:v>42536.694444444438</c:v>
                </c:pt>
                <c:pt idx="165">
                  <c:v>42536.694791666661</c:v>
                </c:pt>
                <c:pt idx="166">
                  <c:v>42536.695138888885</c:v>
                </c:pt>
                <c:pt idx="167">
                  <c:v>42536.695486111108</c:v>
                </c:pt>
                <c:pt idx="168">
                  <c:v>42536.695833333331</c:v>
                </c:pt>
                <c:pt idx="169">
                  <c:v>42536.696180555555</c:v>
                </c:pt>
                <c:pt idx="170">
                  <c:v>42536.696527777778</c:v>
                </c:pt>
                <c:pt idx="171">
                  <c:v>42536.696874999994</c:v>
                </c:pt>
                <c:pt idx="172">
                  <c:v>42536.697222222218</c:v>
                </c:pt>
                <c:pt idx="173">
                  <c:v>42536.697569444441</c:v>
                </c:pt>
                <c:pt idx="174">
                  <c:v>42536.697916666664</c:v>
                </c:pt>
                <c:pt idx="175">
                  <c:v>42536.698263888888</c:v>
                </c:pt>
                <c:pt idx="176">
                  <c:v>42536.698611111111</c:v>
                </c:pt>
                <c:pt idx="177">
                  <c:v>42536.698958333327</c:v>
                </c:pt>
                <c:pt idx="178">
                  <c:v>42536.69930555555</c:v>
                </c:pt>
                <c:pt idx="179">
                  <c:v>42536.699652777774</c:v>
                </c:pt>
                <c:pt idx="180">
                  <c:v>42536.7</c:v>
                </c:pt>
                <c:pt idx="181">
                  <c:v>42536.70034722222</c:v>
                </c:pt>
                <c:pt idx="182">
                  <c:v>42536.700694444444</c:v>
                </c:pt>
                <c:pt idx="183">
                  <c:v>42536.701041666667</c:v>
                </c:pt>
                <c:pt idx="184">
                  <c:v>42536.701388888883</c:v>
                </c:pt>
                <c:pt idx="185">
                  <c:v>42536.701736111107</c:v>
                </c:pt>
                <c:pt idx="186">
                  <c:v>42536.70208333333</c:v>
                </c:pt>
                <c:pt idx="187">
                  <c:v>42536.702430555553</c:v>
                </c:pt>
                <c:pt idx="188">
                  <c:v>42536.702777777777</c:v>
                </c:pt>
                <c:pt idx="189">
                  <c:v>42536.703125</c:v>
                </c:pt>
                <c:pt idx="190">
                  <c:v>42536.703472222216</c:v>
                </c:pt>
                <c:pt idx="191">
                  <c:v>42536.703819444439</c:v>
                </c:pt>
                <c:pt idx="192">
                  <c:v>42536.704166666663</c:v>
                </c:pt>
                <c:pt idx="193">
                  <c:v>42536.704513888886</c:v>
                </c:pt>
                <c:pt idx="194">
                  <c:v>42536.704861111109</c:v>
                </c:pt>
                <c:pt idx="195">
                  <c:v>42536.705208333333</c:v>
                </c:pt>
                <c:pt idx="196">
                  <c:v>42536.705555555556</c:v>
                </c:pt>
                <c:pt idx="197">
                  <c:v>42536.705902777772</c:v>
                </c:pt>
                <c:pt idx="198">
                  <c:v>42536.706249999996</c:v>
                </c:pt>
                <c:pt idx="199">
                  <c:v>42536.706597222219</c:v>
                </c:pt>
                <c:pt idx="200">
                  <c:v>42536.706944444442</c:v>
                </c:pt>
                <c:pt idx="201">
                  <c:v>42536.707291666666</c:v>
                </c:pt>
                <c:pt idx="202">
                  <c:v>42536.707638888889</c:v>
                </c:pt>
                <c:pt idx="203">
                  <c:v>42536.707986111105</c:v>
                </c:pt>
                <c:pt idx="204">
                  <c:v>42536.708333333328</c:v>
                </c:pt>
                <c:pt idx="205">
                  <c:v>42536.708680555552</c:v>
                </c:pt>
                <c:pt idx="206">
                  <c:v>42536.709027777775</c:v>
                </c:pt>
                <c:pt idx="207">
                  <c:v>42536.709374999999</c:v>
                </c:pt>
                <c:pt idx="208">
                  <c:v>42536.709722222222</c:v>
                </c:pt>
                <c:pt idx="209">
                  <c:v>42536.710069444438</c:v>
                </c:pt>
                <c:pt idx="210">
                  <c:v>42536.710416666661</c:v>
                </c:pt>
                <c:pt idx="211">
                  <c:v>42536.710763888885</c:v>
                </c:pt>
                <c:pt idx="212">
                  <c:v>42536.711111111108</c:v>
                </c:pt>
                <c:pt idx="213">
                  <c:v>42536.711458333331</c:v>
                </c:pt>
                <c:pt idx="214">
                  <c:v>42536.711805555555</c:v>
                </c:pt>
                <c:pt idx="215">
                  <c:v>42536.712152777778</c:v>
                </c:pt>
                <c:pt idx="216">
                  <c:v>42536.712499999994</c:v>
                </c:pt>
                <c:pt idx="217">
                  <c:v>42536.712847222218</c:v>
                </c:pt>
                <c:pt idx="218">
                  <c:v>42536.713194444441</c:v>
                </c:pt>
                <c:pt idx="219">
                  <c:v>42536.713541666664</c:v>
                </c:pt>
                <c:pt idx="220">
                  <c:v>42536.713888888888</c:v>
                </c:pt>
                <c:pt idx="221">
                  <c:v>42536.714236111111</c:v>
                </c:pt>
                <c:pt idx="222">
                  <c:v>42536.714583333327</c:v>
                </c:pt>
                <c:pt idx="223">
                  <c:v>42536.71493055555</c:v>
                </c:pt>
                <c:pt idx="224">
                  <c:v>42536.715277777774</c:v>
                </c:pt>
                <c:pt idx="225">
                  <c:v>42536.715624999997</c:v>
                </c:pt>
                <c:pt idx="226">
                  <c:v>42536.71597222222</c:v>
                </c:pt>
                <c:pt idx="227">
                  <c:v>42536.716319444444</c:v>
                </c:pt>
                <c:pt idx="228">
                  <c:v>42536.716666666667</c:v>
                </c:pt>
                <c:pt idx="229">
                  <c:v>42536.717013888883</c:v>
                </c:pt>
                <c:pt idx="230">
                  <c:v>42536.717361111107</c:v>
                </c:pt>
                <c:pt idx="231">
                  <c:v>42536.71770833333</c:v>
                </c:pt>
                <c:pt idx="232">
                  <c:v>42536.718055555553</c:v>
                </c:pt>
                <c:pt idx="233">
                  <c:v>42536.718402777777</c:v>
                </c:pt>
                <c:pt idx="234">
                  <c:v>42536.71875</c:v>
                </c:pt>
                <c:pt idx="235">
                  <c:v>42536.719097222216</c:v>
                </c:pt>
                <c:pt idx="236">
                  <c:v>42536.719444444439</c:v>
                </c:pt>
                <c:pt idx="237">
                  <c:v>42536.719791666663</c:v>
                </c:pt>
                <c:pt idx="238">
                  <c:v>42536.720138888886</c:v>
                </c:pt>
                <c:pt idx="239">
                  <c:v>42536.720486111109</c:v>
                </c:pt>
                <c:pt idx="240">
                  <c:v>42536.720833333333</c:v>
                </c:pt>
                <c:pt idx="241">
                  <c:v>42536.721180555556</c:v>
                </c:pt>
                <c:pt idx="242">
                  <c:v>42536.721527777772</c:v>
                </c:pt>
                <c:pt idx="243">
                  <c:v>42536.721874999996</c:v>
                </c:pt>
                <c:pt idx="244">
                  <c:v>42536.722222222219</c:v>
                </c:pt>
                <c:pt idx="245">
                  <c:v>42536.722569444442</c:v>
                </c:pt>
                <c:pt idx="246">
                  <c:v>42536.722916666666</c:v>
                </c:pt>
                <c:pt idx="247">
                  <c:v>42536.723263888889</c:v>
                </c:pt>
                <c:pt idx="248">
                  <c:v>42536.723611111105</c:v>
                </c:pt>
                <c:pt idx="249">
                  <c:v>42536.723958333328</c:v>
                </c:pt>
                <c:pt idx="250">
                  <c:v>42536.724305555552</c:v>
                </c:pt>
                <c:pt idx="251">
                  <c:v>42536.724652777775</c:v>
                </c:pt>
                <c:pt idx="252">
                  <c:v>42536.724999999999</c:v>
                </c:pt>
                <c:pt idx="253">
                  <c:v>42536.725347222222</c:v>
                </c:pt>
                <c:pt idx="254">
                  <c:v>42536.725694444438</c:v>
                </c:pt>
                <c:pt idx="255">
                  <c:v>42536.726041666661</c:v>
                </c:pt>
                <c:pt idx="256">
                  <c:v>42536.726388888885</c:v>
                </c:pt>
                <c:pt idx="257">
                  <c:v>42536.726736111108</c:v>
                </c:pt>
                <c:pt idx="258">
                  <c:v>42536.727083333331</c:v>
                </c:pt>
                <c:pt idx="259">
                  <c:v>42536.727430555555</c:v>
                </c:pt>
                <c:pt idx="260">
                  <c:v>42536.727777777778</c:v>
                </c:pt>
                <c:pt idx="261">
                  <c:v>42536.728124999994</c:v>
                </c:pt>
                <c:pt idx="262">
                  <c:v>42536.728472222218</c:v>
                </c:pt>
                <c:pt idx="263">
                  <c:v>42536.728819444441</c:v>
                </c:pt>
                <c:pt idx="264">
                  <c:v>42536.729166666664</c:v>
                </c:pt>
                <c:pt idx="265">
                  <c:v>42536.729513888888</c:v>
                </c:pt>
                <c:pt idx="266">
                  <c:v>42536.729861111111</c:v>
                </c:pt>
                <c:pt idx="267">
                  <c:v>42536.730208333327</c:v>
                </c:pt>
                <c:pt idx="268">
                  <c:v>42536.73055555555</c:v>
                </c:pt>
                <c:pt idx="269">
                  <c:v>42536.730902777774</c:v>
                </c:pt>
                <c:pt idx="270">
                  <c:v>42536.731249999997</c:v>
                </c:pt>
                <c:pt idx="271">
                  <c:v>42536.73159722222</c:v>
                </c:pt>
                <c:pt idx="272">
                  <c:v>42536.731944444444</c:v>
                </c:pt>
                <c:pt idx="273">
                  <c:v>42536.732291666667</c:v>
                </c:pt>
                <c:pt idx="274">
                  <c:v>42536.732638888883</c:v>
                </c:pt>
                <c:pt idx="275">
                  <c:v>42536.732986111107</c:v>
                </c:pt>
                <c:pt idx="276">
                  <c:v>42536.73333333333</c:v>
                </c:pt>
                <c:pt idx="277">
                  <c:v>42536.733680555553</c:v>
                </c:pt>
                <c:pt idx="278">
                  <c:v>42536.734027777777</c:v>
                </c:pt>
                <c:pt idx="279">
                  <c:v>42536.734375</c:v>
                </c:pt>
                <c:pt idx="280">
                  <c:v>42536.734722222216</c:v>
                </c:pt>
                <c:pt idx="281">
                  <c:v>42536.735069444439</c:v>
                </c:pt>
                <c:pt idx="282">
                  <c:v>42536.735416666663</c:v>
                </c:pt>
                <c:pt idx="283">
                  <c:v>42536.735763888886</c:v>
                </c:pt>
                <c:pt idx="284">
                  <c:v>42536.736111111109</c:v>
                </c:pt>
                <c:pt idx="285">
                  <c:v>42536.736458333333</c:v>
                </c:pt>
                <c:pt idx="286">
                  <c:v>42536.736805555556</c:v>
                </c:pt>
                <c:pt idx="287">
                  <c:v>42536.737152777772</c:v>
                </c:pt>
                <c:pt idx="288">
                  <c:v>42536.737499999996</c:v>
                </c:pt>
                <c:pt idx="289">
                  <c:v>42536.737847222219</c:v>
                </c:pt>
                <c:pt idx="290">
                  <c:v>42536.738194444442</c:v>
                </c:pt>
                <c:pt idx="291">
                  <c:v>42536.738541666666</c:v>
                </c:pt>
                <c:pt idx="292">
                  <c:v>42536.738888888889</c:v>
                </c:pt>
                <c:pt idx="293">
                  <c:v>42536.739236111105</c:v>
                </c:pt>
                <c:pt idx="294">
                  <c:v>42536.739583333328</c:v>
                </c:pt>
                <c:pt idx="295">
                  <c:v>42536.739930555552</c:v>
                </c:pt>
                <c:pt idx="296">
                  <c:v>42536.740277777775</c:v>
                </c:pt>
                <c:pt idx="297">
                  <c:v>42536.740624999999</c:v>
                </c:pt>
                <c:pt idx="298">
                  <c:v>42536.740972222222</c:v>
                </c:pt>
                <c:pt idx="299">
                  <c:v>42536.741319444438</c:v>
                </c:pt>
                <c:pt idx="300">
                  <c:v>42536.741666666661</c:v>
                </c:pt>
                <c:pt idx="301">
                  <c:v>42536.742013888885</c:v>
                </c:pt>
                <c:pt idx="302">
                  <c:v>42536.742361111108</c:v>
                </c:pt>
                <c:pt idx="303">
                  <c:v>42536.742708333331</c:v>
                </c:pt>
                <c:pt idx="304">
                  <c:v>42536.743055555555</c:v>
                </c:pt>
                <c:pt idx="305">
                  <c:v>42536.743402777778</c:v>
                </c:pt>
                <c:pt idx="306">
                  <c:v>42536.743749999994</c:v>
                </c:pt>
                <c:pt idx="307">
                  <c:v>42536.744097222218</c:v>
                </c:pt>
                <c:pt idx="308">
                  <c:v>42536.744444444441</c:v>
                </c:pt>
                <c:pt idx="309">
                  <c:v>42536.744791666664</c:v>
                </c:pt>
                <c:pt idx="310">
                  <c:v>42536.745138888888</c:v>
                </c:pt>
                <c:pt idx="311">
                  <c:v>42536.745486111111</c:v>
                </c:pt>
                <c:pt idx="312">
                  <c:v>42536.745833333327</c:v>
                </c:pt>
                <c:pt idx="313">
                  <c:v>42536.74618055555</c:v>
                </c:pt>
                <c:pt idx="314">
                  <c:v>42536.746527777774</c:v>
                </c:pt>
                <c:pt idx="315">
                  <c:v>42536.746874999997</c:v>
                </c:pt>
                <c:pt idx="316">
                  <c:v>42536.74722222222</c:v>
                </c:pt>
                <c:pt idx="317">
                  <c:v>42536.747569444444</c:v>
                </c:pt>
                <c:pt idx="318">
                  <c:v>42536.747916666667</c:v>
                </c:pt>
                <c:pt idx="319">
                  <c:v>42536.748263888883</c:v>
                </c:pt>
                <c:pt idx="320">
                  <c:v>42536.748611111107</c:v>
                </c:pt>
                <c:pt idx="321">
                  <c:v>42536.74895833333</c:v>
                </c:pt>
                <c:pt idx="322">
                  <c:v>42536.749305555553</c:v>
                </c:pt>
                <c:pt idx="323">
                  <c:v>42536.749652777777</c:v>
                </c:pt>
                <c:pt idx="324">
                  <c:v>42536.75</c:v>
                </c:pt>
                <c:pt idx="325">
                  <c:v>42536.750347222216</c:v>
                </c:pt>
                <c:pt idx="326">
                  <c:v>42536.750694444439</c:v>
                </c:pt>
                <c:pt idx="327">
                  <c:v>42536.751041666663</c:v>
                </c:pt>
                <c:pt idx="328">
                  <c:v>42536.751388888886</c:v>
                </c:pt>
                <c:pt idx="329">
                  <c:v>42536.751736111109</c:v>
                </c:pt>
                <c:pt idx="330">
                  <c:v>42536.752083333333</c:v>
                </c:pt>
                <c:pt idx="331">
                  <c:v>42536.752430555556</c:v>
                </c:pt>
                <c:pt idx="332">
                  <c:v>42536.752777777772</c:v>
                </c:pt>
                <c:pt idx="333">
                  <c:v>42536.753124999996</c:v>
                </c:pt>
                <c:pt idx="334">
                  <c:v>42536.753472222219</c:v>
                </c:pt>
                <c:pt idx="335">
                  <c:v>42536.753819444442</c:v>
                </c:pt>
                <c:pt idx="336">
                  <c:v>42536.754166666666</c:v>
                </c:pt>
                <c:pt idx="337">
                  <c:v>42536.754513888889</c:v>
                </c:pt>
                <c:pt idx="338">
                  <c:v>42536.754861111105</c:v>
                </c:pt>
                <c:pt idx="339">
                  <c:v>42536.755208333328</c:v>
                </c:pt>
                <c:pt idx="340">
                  <c:v>42536.755555555552</c:v>
                </c:pt>
                <c:pt idx="341">
                  <c:v>42536.755902777775</c:v>
                </c:pt>
                <c:pt idx="342">
                  <c:v>42536.756249999999</c:v>
                </c:pt>
                <c:pt idx="343">
                  <c:v>42536.756597222222</c:v>
                </c:pt>
                <c:pt idx="344">
                  <c:v>42536.756944444438</c:v>
                </c:pt>
                <c:pt idx="345">
                  <c:v>42536.757291666661</c:v>
                </c:pt>
                <c:pt idx="346">
                  <c:v>42536.757638888885</c:v>
                </c:pt>
                <c:pt idx="347">
                  <c:v>42536.757986111108</c:v>
                </c:pt>
                <c:pt idx="348">
                  <c:v>42536.758333333331</c:v>
                </c:pt>
                <c:pt idx="349">
                  <c:v>42536.758680555555</c:v>
                </c:pt>
                <c:pt idx="350">
                  <c:v>42536.759027777778</c:v>
                </c:pt>
                <c:pt idx="351">
                  <c:v>42536.759374999994</c:v>
                </c:pt>
                <c:pt idx="352">
                  <c:v>42536.759722222218</c:v>
                </c:pt>
                <c:pt idx="353">
                  <c:v>42536.760069444441</c:v>
                </c:pt>
                <c:pt idx="354">
                  <c:v>42536.760416666664</c:v>
                </c:pt>
                <c:pt idx="355">
                  <c:v>42536.760763888888</c:v>
                </c:pt>
                <c:pt idx="356">
                  <c:v>42536.761111111111</c:v>
                </c:pt>
                <c:pt idx="357">
                  <c:v>42536.761458333327</c:v>
                </c:pt>
                <c:pt idx="358">
                  <c:v>42536.76180555555</c:v>
                </c:pt>
                <c:pt idx="359">
                  <c:v>42536.762152777774</c:v>
                </c:pt>
                <c:pt idx="360">
                  <c:v>42536.762499999997</c:v>
                </c:pt>
                <c:pt idx="361">
                  <c:v>42536.76284722222</c:v>
                </c:pt>
                <c:pt idx="362">
                  <c:v>42536.763194444444</c:v>
                </c:pt>
                <c:pt idx="363">
                  <c:v>42536.763541666667</c:v>
                </c:pt>
                <c:pt idx="364">
                  <c:v>42536.763888888883</c:v>
                </c:pt>
                <c:pt idx="365">
                  <c:v>42536.764236111107</c:v>
                </c:pt>
                <c:pt idx="366">
                  <c:v>42536.76458333333</c:v>
                </c:pt>
                <c:pt idx="367">
                  <c:v>42536.764930555553</c:v>
                </c:pt>
                <c:pt idx="368">
                  <c:v>42536.765277777777</c:v>
                </c:pt>
                <c:pt idx="369">
                  <c:v>42536.765625</c:v>
                </c:pt>
                <c:pt idx="370">
                  <c:v>42536.765972222216</c:v>
                </c:pt>
                <c:pt idx="371">
                  <c:v>42536.766319444439</c:v>
                </c:pt>
                <c:pt idx="372">
                  <c:v>42536.766666666663</c:v>
                </c:pt>
                <c:pt idx="373">
                  <c:v>42536.767013888886</c:v>
                </c:pt>
                <c:pt idx="374">
                  <c:v>42536.767361111109</c:v>
                </c:pt>
                <c:pt idx="375">
                  <c:v>42536.767708333333</c:v>
                </c:pt>
                <c:pt idx="376">
                  <c:v>42536.768055555556</c:v>
                </c:pt>
                <c:pt idx="377">
                  <c:v>42536.768402777772</c:v>
                </c:pt>
                <c:pt idx="378">
                  <c:v>42536.768749999996</c:v>
                </c:pt>
                <c:pt idx="379">
                  <c:v>42536.769097222219</c:v>
                </c:pt>
                <c:pt idx="380">
                  <c:v>42536.769444444442</c:v>
                </c:pt>
                <c:pt idx="381">
                  <c:v>42536.769791666666</c:v>
                </c:pt>
                <c:pt idx="382">
                  <c:v>42536.770138888889</c:v>
                </c:pt>
                <c:pt idx="383">
                  <c:v>42536.770486111105</c:v>
                </c:pt>
                <c:pt idx="384">
                  <c:v>42536.770833333328</c:v>
                </c:pt>
                <c:pt idx="385">
                  <c:v>42536.771180555552</c:v>
                </c:pt>
                <c:pt idx="386">
                  <c:v>42536.771527777775</c:v>
                </c:pt>
                <c:pt idx="387">
                  <c:v>42536.771874999999</c:v>
                </c:pt>
                <c:pt idx="388">
                  <c:v>42536.772222222222</c:v>
                </c:pt>
                <c:pt idx="389">
                  <c:v>42536.772569444438</c:v>
                </c:pt>
                <c:pt idx="390">
                  <c:v>42536.772916666661</c:v>
                </c:pt>
                <c:pt idx="391">
                  <c:v>42536.773263888885</c:v>
                </c:pt>
                <c:pt idx="392">
                  <c:v>42536.773611111108</c:v>
                </c:pt>
                <c:pt idx="393">
                  <c:v>42536.773958333331</c:v>
                </c:pt>
                <c:pt idx="394">
                  <c:v>42536.774305555555</c:v>
                </c:pt>
                <c:pt idx="395">
                  <c:v>42536.774652777778</c:v>
                </c:pt>
                <c:pt idx="396">
                  <c:v>42536.774999999994</c:v>
                </c:pt>
                <c:pt idx="397">
                  <c:v>42536.775347222218</c:v>
                </c:pt>
                <c:pt idx="398">
                  <c:v>42536.775694444441</c:v>
                </c:pt>
                <c:pt idx="399">
                  <c:v>42536.776041666664</c:v>
                </c:pt>
                <c:pt idx="400">
                  <c:v>42536.776388888888</c:v>
                </c:pt>
                <c:pt idx="401">
                  <c:v>42536.776736111111</c:v>
                </c:pt>
                <c:pt idx="402">
                  <c:v>42536.777083333327</c:v>
                </c:pt>
                <c:pt idx="403">
                  <c:v>42536.77743055555</c:v>
                </c:pt>
                <c:pt idx="404">
                  <c:v>42536.777777777774</c:v>
                </c:pt>
                <c:pt idx="405">
                  <c:v>42536.778124999997</c:v>
                </c:pt>
                <c:pt idx="406">
                  <c:v>42536.77847222222</c:v>
                </c:pt>
                <c:pt idx="407">
                  <c:v>42536.778819444444</c:v>
                </c:pt>
                <c:pt idx="408">
                  <c:v>42536.779166666667</c:v>
                </c:pt>
                <c:pt idx="409">
                  <c:v>42536.779513888883</c:v>
                </c:pt>
                <c:pt idx="410">
                  <c:v>42536.779861111107</c:v>
                </c:pt>
                <c:pt idx="411">
                  <c:v>42536.78020833333</c:v>
                </c:pt>
                <c:pt idx="412">
                  <c:v>42536.780555555553</c:v>
                </c:pt>
                <c:pt idx="413">
                  <c:v>42536.780902777777</c:v>
                </c:pt>
                <c:pt idx="414">
                  <c:v>42536.78125</c:v>
                </c:pt>
                <c:pt idx="415">
                  <c:v>42536.781597222216</c:v>
                </c:pt>
                <c:pt idx="416">
                  <c:v>42536.781944444439</c:v>
                </c:pt>
                <c:pt idx="417">
                  <c:v>42536.782291666663</c:v>
                </c:pt>
                <c:pt idx="418">
                  <c:v>42536.782638888886</c:v>
                </c:pt>
                <c:pt idx="419">
                  <c:v>42536.782986111109</c:v>
                </c:pt>
                <c:pt idx="420">
                  <c:v>42536.783333333333</c:v>
                </c:pt>
                <c:pt idx="421">
                  <c:v>42536.783680555556</c:v>
                </c:pt>
                <c:pt idx="422">
                  <c:v>42536.784027777772</c:v>
                </c:pt>
                <c:pt idx="423">
                  <c:v>42536.784374999996</c:v>
                </c:pt>
                <c:pt idx="424">
                  <c:v>42536.784722222219</c:v>
                </c:pt>
                <c:pt idx="425">
                  <c:v>42536.785069444442</c:v>
                </c:pt>
                <c:pt idx="426">
                  <c:v>42536.785416666666</c:v>
                </c:pt>
                <c:pt idx="427">
                  <c:v>42536.785763888889</c:v>
                </c:pt>
                <c:pt idx="428">
                  <c:v>42536.786111111105</c:v>
                </c:pt>
                <c:pt idx="429">
                  <c:v>42536.786458333328</c:v>
                </c:pt>
                <c:pt idx="430">
                  <c:v>42536.786805555552</c:v>
                </c:pt>
                <c:pt idx="431">
                  <c:v>42536.787152777775</c:v>
                </c:pt>
                <c:pt idx="432">
                  <c:v>42536.787499999999</c:v>
                </c:pt>
                <c:pt idx="433">
                  <c:v>42536.787847222222</c:v>
                </c:pt>
                <c:pt idx="434">
                  <c:v>42536.788194444438</c:v>
                </c:pt>
                <c:pt idx="435">
                  <c:v>42536.788541666661</c:v>
                </c:pt>
                <c:pt idx="436">
                  <c:v>42536.788888888885</c:v>
                </c:pt>
                <c:pt idx="437">
                  <c:v>42536.789236111108</c:v>
                </c:pt>
                <c:pt idx="438">
                  <c:v>42536.789583333331</c:v>
                </c:pt>
                <c:pt idx="439">
                  <c:v>42536.789930555555</c:v>
                </c:pt>
                <c:pt idx="440">
                  <c:v>42536.790277777778</c:v>
                </c:pt>
                <c:pt idx="441">
                  <c:v>42536.790624999994</c:v>
                </c:pt>
                <c:pt idx="442">
                  <c:v>42536.790972222218</c:v>
                </c:pt>
                <c:pt idx="443">
                  <c:v>42536.791319444441</c:v>
                </c:pt>
                <c:pt idx="444">
                  <c:v>42536.791666666664</c:v>
                </c:pt>
                <c:pt idx="445">
                  <c:v>42536.792013888888</c:v>
                </c:pt>
                <c:pt idx="446">
                  <c:v>42536.792361111111</c:v>
                </c:pt>
                <c:pt idx="447">
                  <c:v>42536.792708333327</c:v>
                </c:pt>
                <c:pt idx="448">
                  <c:v>42536.79305555555</c:v>
                </c:pt>
                <c:pt idx="449">
                  <c:v>42536.793402777774</c:v>
                </c:pt>
                <c:pt idx="450">
                  <c:v>42536.793749999997</c:v>
                </c:pt>
                <c:pt idx="451">
                  <c:v>42536.79409722222</c:v>
                </c:pt>
                <c:pt idx="452">
                  <c:v>42536.794444444444</c:v>
                </c:pt>
                <c:pt idx="453">
                  <c:v>42536.794791666667</c:v>
                </c:pt>
                <c:pt idx="454">
                  <c:v>42536.795138888883</c:v>
                </c:pt>
                <c:pt idx="455">
                  <c:v>42536.795486111107</c:v>
                </c:pt>
                <c:pt idx="456">
                  <c:v>42536.79583333333</c:v>
                </c:pt>
                <c:pt idx="457">
                  <c:v>42536.796180555553</c:v>
                </c:pt>
                <c:pt idx="458">
                  <c:v>42536.796527777777</c:v>
                </c:pt>
                <c:pt idx="459">
                  <c:v>42536.796875</c:v>
                </c:pt>
                <c:pt idx="460">
                  <c:v>42536.797222222216</c:v>
                </c:pt>
                <c:pt idx="461">
                  <c:v>42536.797569444439</c:v>
                </c:pt>
                <c:pt idx="462">
                  <c:v>42536.797916666663</c:v>
                </c:pt>
                <c:pt idx="463">
                  <c:v>42536.798263888886</c:v>
                </c:pt>
                <c:pt idx="464">
                  <c:v>42536.798611111109</c:v>
                </c:pt>
                <c:pt idx="465">
                  <c:v>42536.798958333333</c:v>
                </c:pt>
                <c:pt idx="466">
                  <c:v>42536.799305555556</c:v>
                </c:pt>
                <c:pt idx="467">
                  <c:v>42536.799652777772</c:v>
                </c:pt>
                <c:pt idx="468">
                  <c:v>42536.799999999996</c:v>
                </c:pt>
                <c:pt idx="469">
                  <c:v>42536.800347222219</c:v>
                </c:pt>
                <c:pt idx="470">
                  <c:v>42536.800694444442</c:v>
                </c:pt>
                <c:pt idx="471">
                  <c:v>42536.801041666666</c:v>
                </c:pt>
                <c:pt idx="472">
                  <c:v>42536.801388888889</c:v>
                </c:pt>
                <c:pt idx="473">
                  <c:v>42536.801736111105</c:v>
                </c:pt>
                <c:pt idx="474">
                  <c:v>42536.802083333328</c:v>
                </c:pt>
                <c:pt idx="475">
                  <c:v>42536.802430555552</c:v>
                </c:pt>
                <c:pt idx="476">
                  <c:v>42536.802777777775</c:v>
                </c:pt>
                <c:pt idx="477">
                  <c:v>42536.803124999999</c:v>
                </c:pt>
                <c:pt idx="478">
                  <c:v>42536.803472222222</c:v>
                </c:pt>
                <c:pt idx="479">
                  <c:v>42536.803819444438</c:v>
                </c:pt>
                <c:pt idx="480">
                  <c:v>42536.804166666661</c:v>
                </c:pt>
                <c:pt idx="481">
                  <c:v>42536.804513888885</c:v>
                </c:pt>
                <c:pt idx="482">
                  <c:v>42536.804861111108</c:v>
                </c:pt>
                <c:pt idx="483">
                  <c:v>42536.805208333331</c:v>
                </c:pt>
                <c:pt idx="484">
                  <c:v>42536.805555555555</c:v>
                </c:pt>
                <c:pt idx="485">
                  <c:v>42536.805902777778</c:v>
                </c:pt>
                <c:pt idx="486">
                  <c:v>42536.806249999994</c:v>
                </c:pt>
                <c:pt idx="487">
                  <c:v>42536.806597222218</c:v>
                </c:pt>
                <c:pt idx="488">
                  <c:v>42536.806944444441</c:v>
                </c:pt>
                <c:pt idx="489">
                  <c:v>42536.807291666664</c:v>
                </c:pt>
                <c:pt idx="490">
                  <c:v>42536.807638888888</c:v>
                </c:pt>
                <c:pt idx="491">
                  <c:v>42536.807986111111</c:v>
                </c:pt>
                <c:pt idx="492">
                  <c:v>42536.808333333327</c:v>
                </c:pt>
                <c:pt idx="493">
                  <c:v>42536.80868055555</c:v>
                </c:pt>
                <c:pt idx="494">
                  <c:v>42536.809027777774</c:v>
                </c:pt>
                <c:pt idx="495">
                  <c:v>42536.809374999997</c:v>
                </c:pt>
                <c:pt idx="496">
                  <c:v>42536.80972222222</c:v>
                </c:pt>
                <c:pt idx="497">
                  <c:v>42536.810069444444</c:v>
                </c:pt>
                <c:pt idx="498">
                  <c:v>42536.810416666667</c:v>
                </c:pt>
                <c:pt idx="499">
                  <c:v>42536.810763888883</c:v>
                </c:pt>
                <c:pt idx="500">
                  <c:v>42536.811111111107</c:v>
                </c:pt>
                <c:pt idx="501">
                  <c:v>42536.81145833333</c:v>
                </c:pt>
                <c:pt idx="502">
                  <c:v>42536.811805555553</c:v>
                </c:pt>
                <c:pt idx="503">
                  <c:v>42536.812152777777</c:v>
                </c:pt>
                <c:pt idx="504">
                  <c:v>42536.8125</c:v>
                </c:pt>
                <c:pt idx="505">
                  <c:v>42536.812847222216</c:v>
                </c:pt>
                <c:pt idx="506">
                  <c:v>42536.813194444439</c:v>
                </c:pt>
                <c:pt idx="507">
                  <c:v>42536.813541666663</c:v>
                </c:pt>
                <c:pt idx="508">
                  <c:v>42536.813888888886</c:v>
                </c:pt>
                <c:pt idx="509">
                  <c:v>42536.814236111109</c:v>
                </c:pt>
                <c:pt idx="510">
                  <c:v>42536.814583333333</c:v>
                </c:pt>
                <c:pt idx="511">
                  <c:v>42536.814930555556</c:v>
                </c:pt>
                <c:pt idx="512">
                  <c:v>42536.815277777772</c:v>
                </c:pt>
                <c:pt idx="513">
                  <c:v>42536.815624999996</c:v>
                </c:pt>
                <c:pt idx="514">
                  <c:v>42536.815972222219</c:v>
                </c:pt>
                <c:pt idx="515">
                  <c:v>42536.816319444442</c:v>
                </c:pt>
                <c:pt idx="516">
                  <c:v>42536.816666666666</c:v>
                </c:pt>
                <c:pt idx="517">
                  <c:v>42536.817013888889</c:v>
                </c:pt>
                <c:pt idx="518">
                  <c:v>42536.817361111105</c:v>
                </c:pt>
                <c:pt idx="519">
                  <c:v>42536.817708333328</c:v>
                </c:pt>
                <c:pt idx="520">
                  <c:v>42536.818055555552</c:v>
                </c:pt>
                <c:pt idx="521">
                  <c:v>42536.818402777775</c:v>
                </c:pt>
                <c:pt idx="522">
                  <c:v>42536.818749999999</c:v>
                </c:pt>
                <c:pt idx="523">
                  <c:v>42536.819097222222</c:v>
                </c:pt>
                <c:pt idx="524">
                  <c:v>42536.819444444438</c:v>
                </c:pt>
                <c:pt idx="525">
                  <c:v>42536.819791666661</c:v>
                </c:pt>
                <c:pt idx="526">
                  <c:v>42536.820138888885</c:v>
                </c:pt>
                <c:pt idx="527">
                  <c:v>42536.820486111108</c:v>
                </c:pt>
                <c:pt idx="528">
                  <c:v>42536.820833333331</c:v>
                </c:pt>
                <c:pt idx="529">
                  <c:v>42536.821180555555</c:v>
                </c:pt>
                <c:pt idx="530">
                  <c:v>42536.821527777778</c:v>
                </c:pt>
                <c:pt idx="531">
                  <c:v>42536.821874999994</c:v>
                </c:pt>
                <c:pt idx="532">
                  <c:v>42536.822222222218</c:v>
                </c:pt>
                <c:pt idx="533">
                  <c:v>42536.822569444441</c:v>
                </c:pt>
                <c:pt idx="534">
                  <c:v>42536.822916666664</c:v>
                </c:pt>
                <c:pt idx="535">
                  <c:v>42536.823263888888</c:v>
                </c:pt>
                <c:pt idx="536">
                  <c:v>42536.823611111111</c:v>
                </c:pt>
                <c:pt idx="537">
                  <c:v>42536.823958333327</c:v>
                </c:pt>
                <c:pt idx="538">
                  <c:v>42536.82430555555</c:v>
                </c:pt>
                <c:pt idx="539">
                  <c:v>42536.824652777774</c:v>
                </c:pt>
                <c:pt idx="540">
                  <c:v>42536.824999999997</c:v>
                </c:pt>
                <c:pt idx="541">
                  <c:v>42536.82534722222</c:v>
                </c:pt>
                <c:pt idx="542">
                  <c:v>42536.825694444444</c:v>
                </c:pt>
                <c:pt idx="543">
                  <c:v>42536.826041666667</c:v>
                </c:pt>
                <c:pt idx="544">
                  <c:v>42536.826388888883</c:v>
                </c:pt>
                <c:pt idx="545">
                  <c:v>42536.826736111107</c:v>
                </c:pt>
                <c:pt idx="546">
                  <c:v>42536.82708333333</c:v>
                </c:pt>
                <c:pt idx="547">
                  <c:v>42536.827430555553</c:v>
                </c:pt>
                <c:pt idx="548">
                  <c:v>42536.827777777777</c:v>
                </c:pt>
                <c:pt idx="549">
                  <c:v>42536.828125</c:v>
                </c:pt>
                <c:pt idx="550">
                  <c:v>42536.828472222216</c:v>
                </c:pt>
                <c:pt idx="551">
                  <c:v>42536.828819444439</c:v>
                </c:pt>
                <c:pt idx="552">
                  <c:v>42536.829166666663</c:v>
                </c:pt>
                <c:pt idx="553">
                  <c:v>42536.829513888886</c:v>
                </c:pt>
                <c:pt idx="554">
                  <c:v>42536.829861111109</c:v>
                </c:pt>
                <c:pt idx="555">
                  <c:v>42536.830208333333</c:v>
                </c:pt>
                <c:pt idx="556">
                  <c:v>42536.830555555556</c:v>
                </c:pt>
                <c:pt idx="557">
                  <c:v>42536.830902777772</c:v>
                </c:pt>
                <c:pt idx="558">
                  <c:v>42536.831249999996</c:v>
                </c:pt>
                <c:pt idx="559">
                  <c:v>42536.831597222219</c:v>
                </c:pt>
                <c:pt idx="560">
                  <c:v>42536.831944444442</c:v>
                </c:pt>
                <c:pt idx="561">
                  <c:v>42536.832291666666</c:v>
                </c:pt>
                <c:pt idx="562">
                  <c:v>42536.832638888889</c:v>
                </c:pt>
                <c:pt idx="563">
                  <c:v>42536.832986111105</c:v>
                </c:pt>
                <c:pt idx="564">
                  <c:v>42536.833333333328</c:v>
                </c:pt>
                <c:pt idx="565">
                  <c:v>42536.833680555552</c:v>
                </c:pt>
                <c:pt idx="566">
                  <c:v>42536.834027777775</c:v>
                </c:pt>
                <c:pt idx="567">
                  <c:v>42536.834374999999</c:v>
                </c:pt>
                <c:pt idx="568">
                  <c:v>42536.834722222222</c:v>
                </c:pt>
                <c:pt idx="569">
                  <c:v>42536.835069444438</c:v>
                </c:pt>
                <c:pt idx="570">
                  <c:v>42536.835416666661</c:v>
                </c:pt>
                <c:pt idx="571">
                  <c:v>42536.835763888885</c:v>
                </c:pt>
                <c:pt idx="572">
                  <c:v>42536.836111111108</c:v>
                </c:pt>
                <c:pt idx="573">
                  <c:v>42536.836458333331</c:v>
                </c:pt>
                <c:pt idx="574">
                  <c:v>42536.836805555555</c:v>
                </c:pt>
                <c:pt idx="575">
                  <c:v>42536.837152777778</c:v>
                </c:pt>
                <c:pt idx="576">
                  <c:v>42536.837499999994</c:v>
                </c:pt>
                <c:pt idx="577">
                  <c:v>42536.837847222218</c:v>
                </c:pt>
                <c:pt idx="578">
                  <c:v>42536.838194444441</c:v>
                </c:pt>
                <c:pt idx="579">
                  <c:v>42536.838541666664</c:v>
                </c:pt>
                <c:pt idx="580">
                  <c:v>42536.838888888888</c:v>
                </c:pt>
                <c:pt idx="581">
                  <c:v>42536.839236111111</c:v>
                </c:pt>
                <c:pt idx="582">
                  <c:v>42536.839583333327</c:v>
                </c:pt>
                <c:pt idx="583">
                  <c:v>42536.83993055555</c:v>
                </c:pt>
                <c:pt idx="584">
                  <c:v>42536.840277777774</c:v>
                </c:pt>
                <c:pt idx="585">
                  <c:v>42536.840624999997</c:v>
                </c:pt>
                <c:pt idx="586">
                  <c:v>42536.84097222222</c:v>
                </c:pt>
                <c:pt idx="587">
                  <c:v>42536.841319444444</c:v>
                </c:pt>
                <c:pt idx="588">
                  <c:v>42536.841666666667</c:v>
                </c:pt>
                <c:pt idx="589">
                  <c:v>42536.842013888883</c:v>
                </c:pt>
                <c:pt idx="590">
                  <c:v>42536.842361111107</c:v>
                </c:pt>
                <c:pt idx="591">
                  <c:v>42536.84270833333</c:v>
                </c:pt>
                <c:pt idx="592">
                  <c:v>42536.843055555553</c:v>
                </c:pt>
                <c:pt idx="593">
                  <c:v>42536.843402777777</c:v>
                </c:pt>
                <c:pt idx="594">
                  <c:v>42536.84375</c:v>
                </c:pt>
                <c:pt idx="595">
                  <c:v>42536.844097222216</c:v>
                </c:pt>
                <c:pt idx="596">
                  <c:v>42536.844444444439</c:v>
                </c:pt>
                <c:pt idx="597">
                  <c:v>42536.844791666663</c:v>
                </c:pt>
                <c:pt idx="598">
                  <c:v>42536.845138888886</c:v>
                </c:pt>
                <c:pt idx="599">
                  <c:v>42536.845486111109</c:v>
                </c:pt>
                <c:pt idx="600">
                  <c:v>42536.845833333333</c:v>
                </c:pt>
                <c:pt idx="601">
                  <c:v>42536.846180555556</c:v>
                </c:pt>
                <c:pt idx="602">
                  <c:v>42536.846527777772</c:v>
                </c:pt>
                <c:pt idx="603">
                  <c:v>42536.846874999996</c:v>
                </c:pt>
                <c:pt idx="604">
                  <c:v>42536.847222222219</c:v>
                </c:pt>
                <c:pt idx="605">
                  <c:v>42536.847569444442</c:v>
                </c:pt>
                <c:pt idx="606">
                  <c:v>42536.847916666666</c:v>
                </c:pt>
                <c:pt idx="607">
                  <c:v>42536.848263888889</c:v>
                </c:pt>
                <c:pt idx="608">
                  <c:v>42536.848611111105</c:v>
                </c:pt>
                <c:pt idx="609">
                  <c:v>42536.848958333328</c:v>
                </c:pt>
                <c:pt idx="610">
                  <c:v>42536.849305555552</c:v>
                </c:pt>
                <c:pt idx="611">
                  <c:v>42536.849652777775</c:v>
                </c:pt>
                <c:pt idx="612">
                  <c:v>42536.85</c:v>
                </c:pt>
                <c:pt idx="613">
                  <c:v>42536.850347222222</c:v>
                </c:pt>
                <c:pt idx="614">
                  <c:v>42536.850694444438</c:v>
                </c:pt>
                <c:pt idx="615">
                  <c:v>42536.851041666661</c:v>
                </c:pt>
                <c:pt idx="616">
                  <c:v>42536.851388888885</c:v>
                </c:pt>
                <c:pt idx="617">
                  <c:v>42536.851736111108</c:v>
                </c:pt>
                <c:pt idx="618">
                  <c:v>42536.852083333331</c:v>
                </c:pt>
                <c:pt idx="619">
                  <c:v>42536.852430555555</c:v>
                </c:pt>
                <c:pt idx="620">
                  <c:v>42536.852777777778</c:v>
                </c:pt>
                <c:pt idx="621">
                  <c:v>42536.853124999994</c:v>
                </c:pt>
                <c:pt idx="622">
                  <c:v>42536.853472222218</c:v>
                </c:pt>
                <c:pt idx="623">
                  <c:v>42536.853819444441</c:v>
                </c:pt>
                <c:pt idx="624">
                  <c:v>42536.854166666664</c:v>
                </c:pt>
                <c:pt idx="625">
                  <c:v>42536.854513888888</c:v>
                </c:pt>
                <c:pt idx="626">
                  <c:v>42536.854861111111</c:v>
                </c:pt>
                <c:pt idx="627">
                  <c:v>42536.855208333327</c:v>
                </c:pt>
                <c:pt idx="628">
                  <c:v>42536.85555555555</c:v>
                </c:pt>
                <c:pt idx="629">
                  <c:v>42536.855902777774</c:v>
                </c:pt>
                <c:pt idx="630">
                  <c:v>42536.856249999997</c:v>
                </c:pt>
                <c:pt idx="631">
                  <c:v>42536.85659722222</c:v>
                </c:pt>
                <c:pt idx="632">
                  <c:v>42536.856944444444</c:v>
                </c:pt>
                <c:pt idx="633">
                  <c:v>42536.857291666667</c:v>
                </c:pt>
                <c:pt idx="634">
                  <c:v>42536.857638888883</c:v>
                </c:pt>
                <c:pt idx="635">
                  <c:v>42536.857986111107</c:v>
                </c:pt>
                <c:pt idx="636">
                  <c:v>42536.85833333333</c:v>
                </c:pt>
                <c:pt idx="637">
                  <c:v>42536.858680555553</c:v>
                </c:pt>
                <c:pt idx="638">
                  <c:v>42536.859027777777</c:v>
                </c:pt>
                <c:pt idx="639">
                  <c:v>42536.859375</c:v>
                </c:pt>
                <c:pt idx="640">
                  <c:v>42536.859722222216</c:v>
                </c:pt>
                <c:pt idx="641">
                  <c:v>42536.860069444439</c:v>
                </c:pt>
                <c:pt idx="642">
                  <c:v>42536.860416666663</c:v>
                </c:pt>
                <c:pt idx="643">
                  <c:v>42536.860763888886</c:v>
                </c:pt>
                <c:pt idx="644">
                  <c:v>42536.861111111109</c:v>
                </c:pt>
                <c:pt idx="645">
                  <c:v>42536.861458333333</c:v>
                </c:pt>
                <c:pt idx="646">
                  <c:v>42536.861805555556</c:v>
                </c:pt>
                <c:pt idx="647">
                  <c:v>42536.862152777772</c:v>
                </c:pt>
                <c:pt idx="648">
                  <c:v>42536.862499999996</c:v>
                </c:pt>
                <c:pt idx="649">
                  <c:v>42536.862847222219</c:v>
                </c:pt>
                <c:pt idx="650">
                  <c:v>42536.863194444442</c:v>
                </c:pt>
                <c:pt idx="651">
                  <c:v>42536.863541666666</c:v>
                </c:pt>
                <c:pt idx="652">
                  <c:v>42536.863888888889</c:v>
                </c:pt>
                <c:pt idx="653">
                  <c:v>42536.864236111105</c:v>
                </c:pt>
                <c:pt idx="654">
                  <c:v>42536.864583333328</c:v>
                </c:pt>
                <c:pt idx="655">
                  <c:v>42536.864930555552</c:v>
                </c:pt>
                <c:pt idx="656">
                  <c:v>42536.865277777775</c:v>
                </c:pt>
                <c:pt idx="657">
                  <c:v>42536.865624999999</c:v>
                </c:pt>
                <c:pt idx="658">
                  <c:v>42536.865972222222</c:v>
                </c:pt>
                <c:pt idx="659">
                  <c:v>42536.866319444438</c:v>
                </c:pt>
                <c:pt idx="660">
                  <c:v>42536.866666666661</c:v>
                </c:pt>
                <c:pt idx="661">
                  <c:v>42536.867013888885</c:v>
                </c:pt>
                <c:pt idx="662">
                  <c:v>42536.867361111108</c:v>
                </c:pt>
                <c:pt idx="663">
                  <c:v>42536.867708333331</c:v>
                </c:pt>
                <c:pt idx="664">
                  <c:v>42536.868055555555</c:v>
                </c:pt>
                <c:pt idx="665">
                  <c:v>42536.868402777778</c:v>
                </c:pt>
                <c:pt idx="666">
                  <c:v>42536.868749999994</c:v>
                </c:pt>
                <c:pt idx="667">
                  <c:v>42536.869097222218</c:v>
                </c:pt>
                <c:pt idx="668">
                  <c:v>42536.869444444441</c:v>
                </c:pt>
                <c:pt idx="669">
                  <c:v>42536.869791666664</c:v>
                </c:pt>
                <c:pt idx="670">
                  <c:v>42536.870138888888</c:v>
                </c:pt>
                <c:pt idx="671">
                  <c:v>42536.870486111111</c:v>
                </c:pt>
                <c:pt idx="672">
                  <c:v>42536.870833333327</c:v>
                </c:pt>
                <c:pt idx="673">
                  <c:v>42536.87118055555</c:v>
                </c:pt>
                <c:pt idx="674">
                  <c:v>42536.871527777774</c:v>
                </c:pt>
                <c:pt idx="675">
                  <c:v>42536.871874999997</c:v>
                </c:pt>
                <c:pt idx="676">
                  <c:v>42536.87222222222</c:v>
                </c:pt>
                <c:pt idx="677">
                  <c:v>42536.872569444444</c:v>
                </c:pt>
                <c:pt idx="678">
                  <c:v>42536.872916666667</c:v>
                </c:pt>
                <c:pt idx="679">
                  <c:v>42536.873263888883</c:v>
                </c:pt>
                <c:pt idx="680">
                  <c:v>42536.873611111107</c:v>
                </c:pt>
                <c:pt idx="681">
                  <c:v>42536.87395833333</c:v>
                </c:pt>
                <c:pt idx="682">
                  <c:v>42536.874305555553</c:v>
                </c:pt>
                <c:pt idx="683">
                  <c:v>42536.874652777777</c:v>
                </c:pt>
                <c:pt idx="684">
                  <c:v>42536.875</c:v>
                </c:pt>
                <c:pt idx="685">
                  <c:v>42536.875347222216</c:v>
                </c:pt>
                <c:pt idx="686">
                  <c:v>42536.875694444439</c:v>
                </c:pt>
                <c:pt idx="687">
                  <c:v>42536.876041666663</c:v>
                </c:pt>
                <c:pt idx="688">
                  <c:v>42536.876388888886</c:v>
                </c:pt>
                <c:pt idx="689">
                  <c:v>42536.876736111109</c:v>
                </c:pt>
                <c:pt idx="690">
                  <c:v>42536.877083333333</c:v>
                </c:pt>
                <c:pt idx="691">
                  <c:v>42536.877430555556</c:v>
                </c:pt>
                <c:pt idx="692">
                  <c:v>42536.877777777772</c:v>
                </c:pt>
                <c:pt idx="693">
                  <c:v>42536.878124999996</c:v>
                </c:pt>
                <c:pt idx="694">
                  <c:v>42536.878472222219</c:v>
                </c:pt>
                <c:pt idx="695">
                  <c:v>42536.878819444442</c:v>
                </c:pt>
                <c:pt idx="696">
                  <c:v>42536.879166666666</c:v>
                </c:pt>
                <c:pt idx="697">
                  <c:v>42536.879513888889</c:v>
                </c:pt>
                <c:pt idx="698">
                  <c:v>42536.879861111105</c:v>
                </c:pt>
                <c:pt idx="699">
                  <c:v>42536.880208333328</c:v>
                </c:pt>
                <c:pt idx="700">
                  <c:v>42536.880555555552</c:v>
                </c:pt>
                <c:pt idx="701">
                  <c:v>42536.880902777775</c:v>
                </c:pt>
                <c:pt idx="702">
                  <c:v>42536.881249999999</c:v>
                </c:pt>
                <c:pt idx="703">
                  <c:v>42536.881597222222</c:v>
                </c:pt>
                <c:pt idx="704">
                  <c:v>42536.881944444438</c:v>
                </c:pt>
                <c:pt idx="705">
                  <c:v>42536.882291666661</c:v>
                </c:pt>
                <c:pt idx="706">
                  <c:v>42536.882638888885</c:v>
                </c:pt>
                <c:pt idx="707">
                  <c:v>42536.882986111108</c:v>
                </c:pt>
                <c:pt idx="708">
                  <c:v>42536.883333333331</c:v>
                </c:pt>
                <c:pt idx="709">
                  <c:v>42536.883680555555</c:v>
                </c:pt>
                <c:pt idx="710">
                  <c:v>42536.884027777778</c:v>
                </c:pt>
                <c:pt idx="711">
                  <c:v>42536.884374999994</c:v>
                </c:pt>
                <c:pt idx="712">
                  <c:v>42536.884722222218</c:v>
                </c:pt>
                <c:pt idx="713">
                  <c:v>42536.885069444441</c:v>
                </c:pt>
                <c:pt idx="714">
                  <c:v>42536.885416666664</c:v>
                </c:pt>
                <c:pt idx="715">
                  <c:v>42536.885763888888</c:v>
                </c:pt>
                <c:pt idx="716">
                  <c:v>42536.886111111111</c:v>
                </c:pt>
                <c:pt idx="717">
                  <c:v>42536.886458333327</c:v>
                </c:pt>
                <c:pt idx="718">
                  <c:v>42536.88680555555</c:v>
                </c:pt>
                <c:pt idx="719">
                  <c:v>42536.887152777774</c:v>
                </c:pt>
                <c:pt idx="720">
                  <c:v>42536.887499999997</c:v>
                </c:pt>
                <c:pt idx="721">
                  <c:v>42536.88784722222</c:v>
                </c:pt>
                <c:pt idx="722">
                  <c:v>42536.888194444444</c:v>
                </c:pt>
                <c:pt idx="723">
                  <c:v>42536.888541666667</c:v>
                </c:pt>
                <c:pt idx="724">
                  <c:v>42536.888888888883</c:v>
                </c:pt>
                <c:pt idx="725">
                  <c:v>42536.889236111107</c:v>
                </c:pt>
                <c:pt idx="726">
                  <c:v>42536.88958333333</c:v>
                </c:pt>
                <c:pt idx="727">
                  <c:v>42536.889930555553</c:v>
                </c:pt>
                <c:pt idx="728">
                  <c:v>42536.890277777777</c:v>
                </c:pt>
                <c:pt idx="729">
                  <c:v>42536.890625</c:v>
                </c:pt>
                <c:pt idx="730">
                  <c:v>42536.890972222216</c:v>
                </c:pt>
                <c:pt idx="731">
                  <c:v>42536.891319444439</c:v>
                </c:pt>
                <c:pt idx="732">
                  <c:v>42536.891666666663</c:v>
                </c:pt>
                <c:pt idx="733">
                  <c:v>42536.892013888886</c:v>
                </c:pt>
                <c:pt idx="734">
                  <c:v>42536.892361111109</c:v>
                </c:pt>
                <c:pt idx="735">
                  <c:v>42536.892708333333</c:v>
                </c:pt>
                <c:pt idx="736">
                  <c:v>42536.893055555556</c:v>
                </c:pt>
                <c:pt idx="737">
                  <c:v>42536.893402777772</c:v>
                </c:pt>
                <c:pt idx="738">
                  <c:v>42536.893749999996</c:v>
                </c:pt>
                <c:pt idx="739">
                  <c:v>42536.894097222219</c:v>
                </c:pt>
                <c:pt idx="740">
                  <c:v>42536.894444444442</c:v>
                </c:pt>
                <c:pt idx="741">
                  <c:v>42536.894791666666</c:v>
                </c:pt>
                <c:pt idx="742">
                  <c:v>42536.895138888889</c:v>
                </c:pt>
                <c:pt idx="743">
                  <c:v>42536.895486111105</c:v>
                </c:pt>
                <c:pt idx="744">
                  <c:v>42536.895833333328</c:v>
                </c:pt>
                <c:pt idx="745">
                  <c:v>42536.896180555552</c:v>
                </c:pt>
                <c:pt idx="746">
                  <c:v>42536.896527777775</c:v>
                </c:pt>
                <c:pt idx="747">
                  <c:v>42536.896874999999</c:v>
                </c:pt>
                <c:pt idx="748">
                  <c:v>42536.897222222222</c:v>
                </c:pt>
                <c:pt idx="749">
                  <c:v>42536.897569444438</c:v>
                </c:pt>
                <c:pt idx="750">
                  <c:v>42536.897916666661</c:v>
                </c:pt>
                <c:pt idx="751">
                  <c:v>42536.898263888885</c:v>
                </c:pt>
                <c:pt idx="752">
                  <c:v>42536.898611111108</c:v>
                </c:pt>
                <c:pt idx="753">
                  <c:v>42536.898958333331</c:v>
                </c:pt>
                <c:pt idx="754">
                  <c:v>42536.899305555555</c:v>
                </c:pt>
                <c:pt idx="755">
                  <c:v>42536.899652777778</c:v>
                </c:pt>
                <c:pt idx="756">
                  <c:v>42536.899999999994</c:v>
                </c:pt>
                <c:pt idx="757">
                  <c:v>42536.900347222218</c:v>
                </c:pt>
                <c:pt idx="758">
                  <c:v>42536.900694444441</c:v>
                </c:pt>
                <c:pt idx="759">
                  <c:v>42536.901041666664</c:v>
                </c:pt>
                <c:pt idx="760">
                  <c:v>42536.901388888888</c:v>
                </c:pt>
                <c:pt idx="761">
                  <c:v>42536.901736111111</c:v>
                </c:pt>
                <c:pt idx="762">
                  <c:v>42536.902083333327</c:v>
                </c:pt>
                <c:pt idx="763">
                  <c:v>42536.90243055555</c:v>
                </c:pt>
                <c:pt idx="764">
                  <c:v>42536.902777777774</c:v>
                </c:pt>
                <c:pt idx="765">
                  <c:v>42536.903124999997</c:v>
                </c:pt>
                <c:pt idx="766">
                  <c:v>42536.90347222222</c:v>
                </c:pt>
                <c:pt idx="767">
                  <c:v>42536.903819444444</c:v>
                </c:pt>
                <c:pt idx="768">
                  <c:v>42536.904166666667</c:v>
                </c:pt>
                <c:pt idx="769">
                  <c:v>42536.904513888883</c:v>
                </c:pt>
                <c:pt idx="770">
                  <c:v>42536.904861111107</c:v>
                </c:pt>
                <c:pt idx="771">
                  <c:v>42536.90520833333</c:v>
                </c:pt>
                <c:pt idx="772">
                  <c:v>42536.905555555553</c:v>
                </c:pt>
                <c:pt idx="773">
                  <c:v>42536.905902777777</c:v>
                </c:pt>
                <c:pt idx="774">
                  <c:v>42536.90625</c:v>
                </c:pt>
                <c:pt idx="775">
                  <c:v>42536.906597222216</c:v>
                </c:pt>
                <c:pt idx="776">
                  <c:v>42536.906944444439</c:v>
                </c:pt>
                <c:pt idx="777">
                  <c:v>42536.907291666663</c:v>
                </c:pt>
                <c:pt idx="778">
                  <c:v>42536.907638888886</c:v>
                </c:pt>
                <c:pt idx="779">
                  <c:v>42536.907986111109</c:v>
                </c:pt>
                <c:pt idx="780">
                  <c:v>42536.908333333333</c:v>
                </c:pt>
                <c:pt idx="781">
                  <c:v>42536.908680555556</c:v>
                </c:pt>
                <c:pt idx="782">
                  <c:v>42536.909027777772</c:v>
                </c:pt>
                <c:pt idx="783">
                  <c:v>42536.909374999996</c:v>
                </c:pt>
                <c:pt idx="784">
                  <c:v>42536.909722222219</c:v>
                </c:pt>
                <c:pt idx="785">
                  <c:v>42536.910069444442</c:v>
                </c:pt>
                <c:pt idx="786">
                  <c:v>42536.910416666666</c:v>
                </c:pt>
                <c:pt idx="787">
                  <c:v>42536.910763888889</c:v>
                </c:pt>
                <c:pt idx="788">
                  <c:v>42536.911111111105</c:v>
                </c:pt>
                <c:pt idx="789">
                  <c:v>42536.911458333328</c:v>
                </c:pt>
                <c:pt idx="790">
                  <c:v>42536.911805555552</c:v>
                </c:pt>
                <c:pt idx="791">
                  <c:v>42536.912152777775</c:v>
                </c:pt>
                <c:pt idx="792">
                  <c:v>42536.912499999999</c:v>
                </c:pt>
                <c:pt idx="793">
                  <c:v>42536.912847222222</c:v>
                </c:pt>
                <c:pt idx="794">
                  <c:v>42536.913194444438</c:v>
                </c:pt>
                <c:pt idx="795">
                  <c:v>42536.913541666661</c:v>
                </c:pt>
                <c:pt idx="796">
                  <c:v>42536.913888888885</c:v>
                </c:pt>
                <c:pt idx="797">
                  <c:v>42536.914236111108</c:v>
                </c:pt>
                <c:pt idx="798">
                  <c:v>42536.914583333331</c:v>
                </c:pt>
                <c:pt idx="799">
                  <c:v>42536.914930555555</c:v>
                </c:pt>
                <c:pt idx="800">
                  <c:v>42536.915277777778</c:v>
                </c:pt>
                <c:pt idx="801">
                  <c:v>42536.915624999994</c:v>
                </c:pt>
                <c:pt idx="802">
                  <c:v>42536.915972222218</c:v>
                </c:pt>
                <c:pt idx="803">
                  <c:v>42536.916319444441</c:v>
                </c:pt>
                <c:pt idx="804">
                  <c:v>42536.916666666664</c:v>
                </c:pt>
                <c:pt idx="805">
                  <c:v>42536.917013888888</c:v>
                </c:pt>
                <c:pt idx="806">
                  <c:v>42536.917361111111</c:v>
                </c:pt>
                <c:pt idx="807">
                  <c:v>42536.917708333327</c:v>
                </c:pt>
                <c:pt idx="808">
                  <c:v>42536.91805555555</c:v>
                </c:pt>
                <c:pt idx="809">
                  <c:v>42536.918402777774</c:v>
                </c:pt>
                <c:pt idx="810">
                  <c:v>42536.918749999997</c:v>
                </c:pt>
                <c:pt idx="811">
                  <c:v>42536.91909722222</c:v>
                </c:pt>
                <c:pt idx="812">
                  <c:v>42536.919444444444</c:v>
                </c:pt>
                <c:pt idx="813">
                  <c:v>42536.919791666667</c:v>
                </c:pt>
                <c:pt idx="814">
                  <c:v>42536.920138888883</c:v>
                </c:pt>
                <c:pt idx="815">
                  <c:v>42536.920486111107</c:v>
                </c:pt>
                <c:pt idx="816">
                  <c:v>42536.92083333333</c:v>
                </c:pt>
                <c:pt idx="817">
                  <c:v>42536.921180555553</c:v>
                </c:pt>
                <c:pt idx="818">
                  <c:v>42536.921527777777</c:v>
                </c:pt>
                <c:pt idx="819">
                  <c:v>42536.921875</c:v>
                </c:pt>
                <c:pt idx="820">
                  <c:v>42536.922222222216</c:v>
                </c:pt>
                <c:pt idx="821">
                  <c:v>42536.922569444439</c:v>
                </c:pt>
                <c:pt idx="822">
                  <c:v>42536.922916666663</c:v>
                </c:pt>
                <c:pt idx="823">
                  <c:v>42536.923263888886</c:v>
                </c:pt>
                <c:pt idx="824">
                  <c:v>42536.923611111109</c:v>
                </c:pt>
                <c:pt idx="825">
                  <c:v>42536.923958333333</c:v>
                </c:pt>
                <c:pt idx="826">
                  <c:v>42536.924305555556</c:v>
                </c:pt>
                <c:pt idx="827">
                  <c:v>42536.924652777772</c:v>
                </c:pt>
                <c:pt idx="828">
                  <c:v>42536.924999999996</c:v>
                </c:pt>
                <c:pt idx="829">
                  <c:v>42536.925347222219</c:v>
                </c:pt>
                <c:pt idx="830">
                  <c:v>42536.925694444442</c:v>
                </c:pt>
                <c:pt idx="831">
                  <c:v>42536.926041666666</c:v>
                </c:pt>
                <c:pt idx="832">
                  <c:v>42536.926388888889</c:v>
                </c:pt>
                <c:pt idx="833">
                  <c:v>42536.926736111105</c:v>
                </c:pt>
                <c:pt idx="834">
                  <c:v>42536.927083333328</c:v>
                </c:pt>
                <c:pt idx="835">
                  <c:v>42536.927430555552</c:v>
                </c:pt>
                <c:pt idx="836">
                  <c:v>42536.927777777775</c:v>
                </c:pt>
                <c:pt idx="837">
                  <c:v>42536.928124999999</c:v>
                </c:pt>
                <c:pt idx="838">
                  <c:v>42536.928472222222</c:v>
                </c:pt>
                <c:pt idx="839">
                  <c:v>42536.928819444438</c:v>
                </c:pt>
                <c:pt idx="840">
                  <c:v>42536.929166666661</c:v>
                </c:pt>
                <c:pt idx="841">
                  <c:v>42536.929513888885</c:v>
                </c:pt>
                <c:pt idx="842">
                  <c:v>42536.929861111108</c:v>
                </c:pt>
                <c:pt idx="843">
                  <c:v>42536.930208333331</c:v>
                </c:pt>
                <c:pt idx="844">
                  <c:v>42536.930555555555</c:v>
                </c:pt>
                <c:pt idx="845">
                  <c:v>42536.930902777778</c:v>
                </c:pt>
                <c:pt idx="846">
                  <c:v>42536.931249999994</c:v>
                </c:pt>
                <c:pt idx="847">
                  <c:v>42536.931597222218</c:v>
                </c:pt>
                <c:pt idx="848">
                  <c:v>42536.931944444441</c:v>
                </c:pt>
                <c:pt idx="849">
                  <c:v>42536.932291666664</c:v>
                </c:pt>
                <c:pt idx="850">
                  <c:v>42536.932638888888</c:v>
                </c:pt>
                <c:pt idx="851">
                  <c:v>42536.932986111111</c:v>
                </c:pt>
                <c:pt idx="852">
                  <c:v>42536.933333333327</c:v>
                </c:pt>
                <c:pt idx="853">
                  <c:v>42536.93368055555</c:v>
                </c:pt>
                <c:pt idx="854">
                  <c:v>42536.934027777774</c:v>
                </c:pt>
                <c:pt idx="855">
                  <c:v>42536.934374999997</c:v>
                </c:pt>
                <c:pt idx="856">
                  <c:v>42536.93472222222</c:v>
                </c:pt>
                <c:pt idx="857">
                  <c:v>42536.935069444444</c:v>
                </c:pt>
                <c:pt idx="858">
                  <c:v>42536.935416666667</c:v>
                </c:pt>
                <c:pt idx="859">
                  <c:v>42536.935763888883</c:v>
                </c:pt>
                <c:pt idx="860">
                  <c:v>42536.936111111107</c:v>
                </c:pt>
                <c:pt idx="861">
                  <c:v>42536.93645833333</c:v>
                </c:pt>
                <c:pt idx="862">
                  <c:v>42536.936805555553</c:v>
                </c:pt>
                <c:pt idx="863">
                  <c:v>42536.937152777777</c:v>
                </c:pt>
                <c:pt idx="864">
                  <c:v>42536.9375</c:v>
                </c:pt>
                <c:pt idx="865">
                  <c:v>42536.937847222216</c:v>
                </c:pt>
                <c:pt idx="866">
                  <c:v>42536.938194444439</c:v>
                </c:pt>
                <c:pt idx="867">
                  <c:v>42536.938541666663</c:v>
                </c:pt>
                <c:pt idx="868">
                  <c:v>42536.938888888886</c:v>
                </c:pt>
                <c:pt idx="869">
                  <c:v>42536.939236111109</c:v>
                </c:pt>
                <c:pt idx="870">
                  <c:v>42536.939583333333</c:v>
                </c:pt>
                <c:pt idx="871">
                  <c:v>42536.939930555556</c:v>
                </c:pt>
                <c:pt idx="872">
                  <c:v>42536.940277777772</c:v>
                </c:pt>
                <c:pt idx="873">
                  <c:v>42536.940624999996</c:v>
                </c:pt>
                <c:pt idx="874">
                  <c:v>42536.940972222219</c:v>
                </c:pt>
                <c:pt idx="875">
                  <c:v>42536.941319444442</c:v>
                </c:pt>
                <c:pt idx="876">
                  <c:v>42536.941666666666</c:v>
                </c:pt>
                <c:pt idx="877">
                  <c:v>42536.942013888889</c:v>
                </c:pt>
                <c:pt idx="878">
                  <c:v>42536.942361111105</c:v>
                </c:pt>
                <c:pt idx="879">
                  <c:v>42536.942708333328</c:v>
                </c:pt>
                <c:pt idx="880">
                  <c:v>42536.943055555552</c:v>
                </c:pt>
                <c:pt idx="881">
                  <c:v>42536.943402777775</c:v>
                </c:pt>
                <c:pt idx="882">
                  <c:v>42536.943749999999</c:v>
                </c:pt>
                <c:pt idx="883">
                  <c:v>42536.944097222222</c:v>
                </c:pt>
                <c:pt idx="884">
                  <c:v>42536.944444444438</c:v>
                </c:pt>
                <c:pt idx="885">
                  <c:v>42536.944791666661</c:v>
                </c:pt>
                <c:pt idx="886">
                  <c:v>42536.945138888885</c:v>
                </c:pt>
                <c:pt idx="887">
                  <c:v>42536.945486111108</c:v>
                </c:pt>
                <c:pt idx="888">
                  <c:v>42536.945833333331</c:v>
                </c:pt>
                <c:pt idx="889">
                  <c:v>42536.946180555555</c:v>
                </c:pt>
                <c:pt idx="890">
                  <c:v>42536.946527777778</c:v>
                </c:pt>
                <c:pt idx="891">
                  <c:v>42536.946874999994</c:v>
                </c:pt>
                <c:pt idx="892">
                  <c:v>42536.947222222218</c:v>
                </c:pt>
                <c:pt idx="893">
                  <c:v>42536.947569444441</c:v>
                </c:pt>
                <c:pt idx="894">
                  <c:v>42536.947916666664</c:v>
                </c:pt>
                <c:pt idx="895">
                  <c:v>42536.948263888888</c:v>
                </c:pt>
                <c:pt idx="896">
                  <c:v>42536.948611111111</c:v>
                </c:pt>
                <c:pt idx="897">
                  <c:v>42536.948958333327</c:v>
                </c:pt>
                <c:pt idx="898">
                  <c:v>42536.94930555555</c:v>
                </c:pt>
                <c:pt idx="899">
                  <c:v>42536.949652777774</c:v>
                </c:pt>
                <c:pt idx="900">
                  <c:v>42536.95</c:v>
                </c:pt>
                <c:pt idx="901">
                  <c:v>42536.95034722222</c:v>
                </c:pt>
                <c:pt idx="902">
                  <c:v>42536.950694444444</c:v>
                </c:pt>
                <c:pt idx="903">
                  <c:v>42536.951041666667</c:v>
                </c:pt>
                <c:pt idx="904">
                  <c:v>42536.951388888883</c:v>
                </c:pt>
                <c:pt idx="905">
                  <c:v>42536.951736111107</c:v>
                </c:pt>
                <c:pt idx="906">
                  <c:v>42536.95208333333</c:v>
                </c:pt>
                <c:pt idx="907">
                  <c:v>42536.952430555553</c:v>
                </c:pt>
                <c:pt idx="908">
                  <c:v>42536.952777777777</c:v>
                </c:pt>
                <c:pt idx="909">
                  <c:v>42536.953125</c:v>
                </c:pt>
                <c:pt idx="910">
                  <c:v>42536.953472222216</c:v>
                </c:pt>
                <c:pt idx="911">
                  <c:v>42536.953819444439</c:v>
                </c:pt>
                <c:pt idx="912">
                  <c:v>42536.954166666663</c:v>
                </c:pt>
                <c:pt idx="913">
                  <c:v>42536.954513888886</c:v>
                </c:pt>
                <c:pt idx="914">
                  <c:v>42536.954861111109</c:v>
                </c:pt>
                <c:pt idx="915">
                  <c:v>42536.955208333333</c:v>
                </c:pt>
                <c:pt idx="916">
                  <c:v>42536.955555555556</c:v>
                </c:pt>
                <c:pt idx="917">
                  <c:v>42536.955902777772</c:v>
                </c:pt>
                <c:pt idx="918">
                  <c:v>42536.956249999996</c:v>
                </c:pt>
                <c:pt idx="919">
                  <c:v>42536.956597222219</c:v>
                </c:pt>
                <c:pt idx="920">
                  <c:v>42536.956944444442</c:v>
                </c:pt>
                <c:pt idx="921">
                  <c:v>42536.957291666666</c:v>
                </c:pt>
                <c:pt idx="922">
                  <c:v>42536.957638888889</c:v>
                </c:pt>
                <c:pt idx="923">
                  <c:v>42536.957986111105</c:v>
                </c:pt>
                <c:pt idx="924">
                  <c:v>42536.958333333328</c:v>
                </c:pt>
                <c:pt idx="925">
                  <c:v>42536.958680555552</c:v>
                </c:pt>
                <c:pt idx="926">
                  <c:v>42536.959027777775</c:v>
                </c:pt>
                <c:pt idx="927">
                  <c:v>42536.959374999999</c:v>
                </c:pt>
                <c:pt idx="928">
                  <c:v>42536.959722222222</c:v>
                </c:pt>
                <c:pt idx="929">
                  <c:v>42536.960069444438</c:v>
                </c:pt>
                <c:pt idx="930">
                  <c:v>42536.960416666661</c:v>
                </c:pt>
                <c:pt idx="931">
                  <c:v>42536.960763888885</c:v>
                </c:pt>
                <c:pt idx="932">
                  <c:v>42536.961111111108</c:v>
                </c:pt>
                <c:pt idx="933">
                  <c:v>42536.961458333331</c:v>
                </c:pt>
                <c:pt idx="934">
                  <c:v>42536.961805555555</c:v>
                </c:pt>
                <c:pt idx="935">
                  <c:v>42536.962152777778</c:v>
                </c:pt>
                <c:pt idx="936">
                  <c:v>42536.962499999994</c:v>
                </c:pt>
                <c:pt idx="937">
                  <c:v>42536.962847222218</c:v>
                </c:pt>
                <c:pt idx="938">
                  <c:v>42536.963194444441</c:v>
                </c:pt>
                <c:pt idx="939">
                  <c:v>42536.963541666664</c:v>
                </c:pt>
                <c:pt idx="940">
                  <c:v>42536.963888888888</c:v>
                </c:pt>
                <c:pt idx="941">
                  <c:v>42536.964236111111</c:v>
                </c:pt>
                <c:pt idx="942">
                  <c:v>42536.964583333327</c:v>
                </c:pt>
                <c:pt idx="943">
                  <c:v>42536.96493055555</c:v>
                </c:pt>
                <c:pt idx="944">
                  <c:v>42536.965277777774</c:v>
                </c:pt>
                <c:pt idx="945">
                  <c:v>42536.965624999997</c:v>
                </c:pt>
                <c:pt idx="946">
                  <c:v>42536.96597222222</c:v>
                </c:pt>
                <c:pt idx="947">
                  <c:v>42536.966319444444</c:v>
                </c:pt>
                <c:pt idx="948">
                  <c:v>42536.966666666667</c:v>
                </c:pt>
                <c:pt idx="949">
                  <c:v>42536.967013888883</c:v>
                </c:pt>
                <c:pt idx="950">
                  <c:v>42536.967361111107</c:v>
                </c:pt>
                <c:pt idx="951">
                  <c:v>42536.96770833333</c:v>
                </c:pt>
                <c:pt idx="952">
                  <c:v>42536.968055555553</c:v>
                </c:pt>
                <c:pt idx="953">
                  <c:v>42536.968402777777</c:v>
                </c:pt>
                <c:pt idx="954">
                  <c:v>42536.96875</c:v>
                </c:pt>
                <c:pt idx="955">
                  <c:v>42536.969097222216</c:v>
                </c:pt>
                <c:pt idx="956">
                  <c:v>42536.969444444439</c:v>
                </c:pt>
                <c:pt idx="957">
                  <c:v>42536.969791666663</c:v>
                </c:pt>
                <c:pt idx="958">
                  <c:v>42536.970138888886</c:v>
                </c:pt>
                <c:pt idx="959">
                  <c:v>42536.970486111109</c:v>
                </c:pt>
                <c:pt idx="960">
                  <c:v>42536.970833333333</c:v>
                </c:pt>
                <c:pt idx="961">
                  <c:v>42536.971180555556</c:v>
                </c:pt>
                <c:pt idx="962">
                  <c:v>42536.971527777772</c:v>
                </c:pt>
                <c:pt idx="963">
                  <c:v>42536.971874999996</c:v>
                </c:pt>
                <c:pt idx="964">
                  <c:v>42536.972222222219</c:v>
                </c:pt>
                <c:pt idx="965">
                  <c:v>42536.972569444442</c:v>
                </c:pt>
                <c:pt idx="966">
                  <c:v>42536.972916666666</c:v>
                </c:pt>
                <c:pt idx="967">
                  <c:v>42536.973263888889</c:v>
                </c:pt>
                <c:pt idx="968">
                  <c:v>42536.973611111105</c:v>
                </c:pt>
                <c:pt idx="969">
                  <c:v>42536.973958333328</c:v>
                </c:pt>
                <c:pt idx="970">
                  <c:v>42536.974305555552</c:v>
                </c:pt>
                <c:pt idx="971">
                  <c:v>42536.974652777775</c:v>
                </c:pt>
                <c:pt idx="972">
                  <c:v>42536.974999999999</c:v>
                </c:pt>
                <c:pt idx="973">
                  <c:v>42536.975347222222</c:v>
                </c:pt>
                <c:pt idx="974">
                  <c:v>42536.975694444438</c:v>
                </c:pt>
                <c:pt idx="975">
                  <c:v>42536.976041666661</c:v>
                </c:pt>
                <c:pt idx="976">
                  <c:v>42536.976388888885</c:v>
                </c:pt>
                <c:pt idx="977">
                  <c:v>42536.976736111108</c:v>
                </c:pt>
                <c:pt idx="978">
                  <c:v>42536.977083333331</c:v>
                </c:pt>
                <c:pt idx="979">
                  <c:v>42536.977430555555</c:v>
                </c:pt>
                <c:pt idx="980">
                  <c:v>42536.977777777778</c:v>
                </c:pt>
                <c:pt idx="981">
                  <c:v>42536.978124999994</c:v>
                </c:pt>
                <c:pt idx="982">
                  <c:v>42536.978472222218</c:v>
                </c:pt>
                <c:pt idx="983">
                  <c:v>42536.978819444441</c:v>
                </c:pt>
                <c:pt idx="984">
                  <c:v>42536.979166666664</c:v>
                </c:pt>
                <c:pt idx="985">
                  <c:v>42536.979513888888</c:v>
                </c:pt>
                <c:pt idx="986">
                  <c:v>42536.979861111111</c:v>
                </c:pt>
                <c:pt idx="987">
                  <c:v>42536.980208333327</c:v>
                </c:pt>
                <c:pt idx="988">
                  <c:v>42536.98055555555</c:v>
                </c:pt>
                <c:pt idx="989">
                  <c:v>42536.980902777774</c:v>
                </c:pt>
                <c:pt idx="990">
                  <c:v>42536.981249999997</c:v>
                </c:pt>
                <c:pt idx="991">
                  <c:v>42536.98159722222</c:v>
                </c:pt>
                <c:pt idx="992">
                  <c:v>42536.981944444444</c:v>
                </c:pt>
                <c:pt idx="993">
                  <c:v>42536.982291666667</c:v>
                </c:pt>
                <c:pt idx="994">
                  <c:v>42536.982638888883</c:v>
                </c:pt>
                <c:pt idx="995">
                  <c:v>42536.982986111107</c:v>
                </c:pt>
                <c:pt idx="996">
                  <c:v>42536.98333333333</c:v>
                </c:pt>
                <c:pt idx="997">
                  <c:v>42536.983680555553</c:v>
                </c:pt>
                <c:pt idx="998">
                  <c:v>42536.984027777777</c:v>
                </c:pt>
                <c:pt idx="999">
                  <c:v>42536.984375</c:v>
                </c:pt>
                <c:pt idx="1000">
                  <c:v>42536.984722222216</c:v>
                </c:pt>
                <c:pt idx="1001">
                  <c:v>42536.985069444439</c:v>
                </c:pt>
                <c:pt idx="1002">
                  <c:v>42536.985416666663</c:v>
                </c:pt>
                <c:pt idx="1003">
                  <c:v>42536.985763888886</c:v>
                </c:pt>
                <c:pt idx="1004">
                  <c:v>42536.986111111109</c:v>
                </c:pt>
                <c:pt idx="1005">
                  <c:v>42536.986458333333</c:v>
                </c:pt>
                <c:pt idx="1006">
                  <c:v>42536.986805555556</c:v>
                </c:pt>
                <c:pt idx="1007">
                  <c:v>42536.987152777772</c:v>
                </c:pt>
                <c:pt idx="1008">
                  <c:v>42536.987499999996</c:v>
                </c:pt>
                <c:pt idx="1009">
                  <c:v>42536.987847222219</c:v>
                </c:pt>
                <c:pt idx="1010">
                  <c:v>42536.988194444442</c:v>
                </c:pt>
                <c:pt idx="1011">
                  <c:v>42536.988541666666</c:v>
                </c:pt>
                <c:pt idx="1012">
                  <c:v>42536.988888888889</c:v>
                </c:pt>
                <c:pt idx="1013">
                  <c:v>42536.989236111105</c:v>
                </c:pt>
                <c:pt idx="1014">
                  <c:v>42536.989583333328</c:v>
                </c:pt>
                <c:pt idx="1015">
                  <c:v>42536.989930555552</c:v>
                </c:pt>
                <c:pt idx="1016">
                  <c:v>42536.990277777775</c:v>
                </c:pt>
                <c:pt idx="1017">
                  <c:v>42536.990624999999</c:v>
                </c:pt>
                <c:pt idx="1018">
                  <c:v>42536.990972222222</c:v>
                </c:pt>
                <c:pt idx="1019">
                  <c:v>42536.991319444438</c:v>
                </c:pt>
                <c:pt idx="1020">
                  <c:v>42536.991666666661</c:v>
                </c:pt>
                <c:pt idx="1021">
                  <c:v>42536.992013888885</c:v>
                </c:pt>
                <c:pt idx="1022">
                  <c:v>42536.992361111108</c:v>
                </c:pt>
                <c:pt idx="1023">
                  <c:v>42536.992708333331</c:v>
                </c:pt>
                <c:pt idx="1024">
                  <c:v>42536.993055555555</c:v>
                </c:pt>
                <c:pt idx="1025">
                  <c:v>42536.993402777778</c:v>
                </c:pt>
                <c:pt idx="1026">
                  <c:v>42536.993749999994</c:v>
                </c:pt>
                <c:pt idx="1027">
                  <c:v>42536.994097222218</c:v>
                </c:pt>
                <c:pt idx="1028">
                  <c:v>42536.994444444441</c:v>
                </c:pt>
                <c:pt idx="1029">
                  <c:v>42536.994791666664</c:v>
                </c:pt>
                <c:pt idx="1030">
                  <c:v>42536.995138888888</c:v>
                </c:pt>
                <c:pt idx="1031">
                  <c:v>42536.995486111111</c:v>
                </c:pt>
                <c:pt idx="1032">
                  <c:v>42536.995833333327</c:v>
                </c:pt>
                <c:pt idx="1033">
                  <c:v>42536.99618055555</c:v>
                </c:pt>
                <c:pt idx="1034">
                  <c:v>42536.996527777774</c:v>
                </c:pt>
                <c:pt idx="1035">
                  <c:v>42536.996874999997</c:v>
                </c:pt>
                <c:pt idx="1036">
                  <c:v>42536.99722222222</c:v>
                </c:pt>
                <c:pt idx="1037">
                  <c:v>42536.997569444444</c:v>
                </c:pt>
                <c:pt idx="1038">
                  <c:v>42536.997916666667</c:v>
                </c:pt>
                <c:pt idx="1039">
                  <c:v>42536.998263888883</c:v>
                </c:pt>
                <c:pt idx="1040">
                  <c:v>42536.998611111107</c:v>
                </c:pt>
                <c:pt idx="1041">
                  <c:v>42536.99895833333</c:v>
                </c:pt>
                <c:pt idx="1042">
                  <c:v>42536.999305555553</c:v>
                </c:pt>
                <c:pt idx="1043">
                  <c:v>42536.999652777777</c:v>
                </c:pt>
                <c:pt idx="1044">
                  <c:v>42537</c:v>
                </c:pt>
                <c:pt idx="1045">
                  <c:v>42537.000347222216</c:v>
                </c:pt>
                <c:pt idx="1046">
                  <c:v>42537.000694444439</c:v>
                </c:pt>
                <c:pt idx="1047">
                  <c:v>42537.001041666663</c:v>
                </c:pt>
                <c:pt idx="1048">
                  <c:v>42537.001388888886</c:v>
                </c:pt>
                <c:pt idx="1049">
                  <c:v>42537.001736111109</c:v>
                </c:pt>
                <c:pt idx="1050">
                  <c:v>42537.002083333333</c:v>
                </c:pt>
                <c:pt idx="1051">
                  <c:v>42537.002430555556</c:v>
                </c:pt>
                <c:pt idx="1052">
                  <c:v>42537.002777777772</c:v>
                </c:pt>
                <c:pt idx="1053">
                  <c:v>42537.003124999996</c:v>
                </c:pt>
                <c:pt idx="1054">
                  <c:v>42537.003472222219</c:v>
                </c:pt>
                <c:pt idx="1055">
                  <c:v>42537.003819444442</c:v>
                </c:pt>
                <c:pt idx="1056">
                  <c:v>42537.004166666666</c:v>
                </c:pt>
                <c:pt idx="1057">
                  <c:v>42537.004513888889</c:v>
                </c:pt>
                <c:pt idx="1058">
                  <c:v>42537.004861111105</c:v>
                </c:pt>
                <c:pt idx="1059">
                  <c:v>42537.005208333328</c:v>
                </c:pt>
                <c:pt idx="1060">
                  <c:v>42537.005555555552</c:v>
                </c:pt>
                <c:pt idx="1061">
                  <c:v>42537.005902777775</c:v>
                </c:pt>
                <c:pt idx="1062">
                  <c:v>42537.006249999999</c:v>
                </c:pt>
                <c:pt idx="1063">
                  <c:v>42537.006597222222</c:v>
                </c:pt>
                <c:pt idx="1064">
                  <c:v>42537.006944444438</c:v>
                </c:pt>
                <c:pt idx="1065">
                  <c:v>42537.007291666661</c:v>
                </c:pt>
                <c:pt idx="1066">
                  <c:v>42537.007638888885</c:v>
                </c:pt>
                <c:pt idx="1067">
                  <c:v>42537.007986111108</c:v>
                </c:pt>
                <c:pt idx="1068">
                  <c:v>42537.008333333331</c:v>
                </c:pt>
                <c:pt idx="1069">
                  <c:v>42537.008680555555</c:v>
                </c:pt>
                <c:pt idx="1070">
                  <c:v>42537.009027777778</c:v>
                </c:pt>
                <c:pt idx="1071">
                  <c:v>42537.009374999994</c:v>
                </c:pt>
                <c:pt idx="1072">
                  <c:v>42537.009722222218</c:v>
                </c:pt>
                <c:pt idx="1073">
                  <c:v>42537.010069444441</c:v>
                </c:pt>
                <c:pt idx="1074">
                  <c:v>42537.010416666664</c:v>
                </c:pt>
                <c:pt idx="1075">
                  <c:v>42537.010763888888</c:v>
                </c:pt>
                <c:pt idx="1076">
                  <c:v>42537.011111111111</c:v>
                </c:pt>
                <c:pt idx="1077">
                  <c:v>42537.011458333327</c:v>
                </c:pt>
                <c:pt idx="1078">
                  <c:v>42537.01180555555</c:v>
                </c:pt>
                <c:pt idx="1079">
                  <c:v>42537.012152777774</c:v>
                </c:pt>
                <c:pt idx="1080">
                  <c:v>42537.012499999997</c:v>
                </c:pt>
                <c:pt idx="1081">
                  <c:v>42537.01284722222</c:v>
                </c:pt>
                <c:pt idx="1082">
                  <c:v>42537.013194444444</c:v>
                </c:pt>
                <c:pt idx="1083">
                  <c:v>42537.013541666667</c:v>
                </c:pt>
                <c:pt idx="1084">
                  <c:v>42537.013888888883</c:v>
                </c:pt>
                <c:pt idx="1085">
                  <c:v>42537.014236111107</c:v>
                </c:pt>
                <c:pt idx="1086">
                  <c:v>42537.01458333333</c:v>
                </c:pt>
                <c:pt idx="1087">
                  <c:v>42537.014930555553</c:v>
                </c:pt>
                <c:pt idx="1088">
                  <c:v>42537.015277777777</c:v>
                </c:pt>
                <c:pt idx="1089">
                  <c:v>42537.015625</c:v>
                </c:pt>
                <c:pt idx="1090">
                  <c:v>42537.015972222216</c:v>
                </c:pt>
                <c:pt idx="1091">
                  <c:v>42537.016319444439</c:v>
                </c:pt>
                <c:pt idx="1092">
                  <c:v>42537.016666666663</c:v>
                </c:pt>
                <c:pt idx="1093">
                  <c:v>42537.017013888886</c:v>
                </c:pt>
                <c:pt idx="1094">
                  <c:v>42537.017361111109</c:v>
                </c:pt>
                <c:pt idx="1095">
                  <c:v>42537.017708333333</c:v>
                </c:pt>
                <c:pt idx="1096">
                  <c:v>42537.018055555556</c:v>
                </c:pt>
                <c:pt idx="1097">
                  <c:v>42537.018402777772</c:v>
                </c:pt>
                <c:pt idx="1098">
                  <c:v>42537.018749999996</c:v>
                </c:pt>
                <c:pt idx="1099">
                  <c:v>42537.019097222219</c:v>
                </c:pt>
                <c:pt idx="1100">
                  <c:v>42537.019444444442</c:v>
                </c:pt>
                <c:pt idx="1101">
                  <c:v>42537.019791666666</c:v>
                </c:pt>
                <c:pt idx="1102">
                  <c:v>42537.020138888889</c:v>
                </c:pt>
                <c:pt idx="1103">
                  <c:v>42537.020486111105</c:v>
                </c:pt>
                <c:pt idx="1104">
                  <c:v>42537.020833333328</c:v>
                </c:pt>
                <c:pt idx="1105">
                  <c:v>42537.021180555552</c:v>
                </c:pt>
                <c:pt idx="1106">
                  <c:v>42537.021527777775</c:v>
                </c:pt>
                <c:pt idx="1107">
                  <c:v>42537.021874999999</c:v>
                </c:pt>
                <c:pt idx="1108">
                  <c:v>42537.022222222222</c:v>
                </c:pt>
                <c:pt idx="1109">
                  <c:v>42537.022569444438</c:v>
                </c:pt>
                <c:pt idx="1110">
                  <c:v>42537.022916666661</c:v>
                </c:pt>
                <c:pt idx="1111">
                  <c:v>42537.023263888885</c:v>
                </c:pt>
                <c:pt idx="1112">
                  <c:v>42537.023611111108</c:v>
                </c:pt>
                <c:pt idx="1113">
                  <c:v>42537.023958333331</c:v>
                </c:pt>
                <c:pt idx="1114">
                  <c:v>42537.024305555555</c:v>
                </c:pt>
                <c:pt idx="1115">
                  <c:v>42537.024652777778</c:v>
                </c:pt>
                <c:pt idx="1116">
                  <c:v>42537.024999999994</c:v>
                </c:pt>
                <c:pt idx="1117">
                  <c:v>42537.025347222218</c:v>
                </c:pt>
                <c:pt idx="1118">
                  <c:v>42537.025694444441</c:v>
                </c:pt>
                <c:pt idx="1119">
                  <c:v>42537.026041666664</c:v>
                </c:pt>
                <c:pt idx="1120">
                  <c:v>42537.026388888888</c:v>
                </c:pt>
                <c:pt idx="1121">
                  <c:v>42537.026736111111</c:v>
                </c:pt>
                <c:pt idx="1122">
                  <c:v>42537.027083333327</c:v>
                </c:pt>
                <c:pt idx="1123">
                  <c:v>42537.02743055555</c:v>
                </c:pt>
                <c:pt idx="1124">
                  <c:v>42537.027777777774</c:v>
                </c:pt>
                <c:pt idx="1125">
                  <c:v>42537.028124999997</c:v>
                </c:pt>
                <c:pt idx="1126">
                  <c:v>42537.02847222222</c:v>
                </c:pt>
                <c:pt idx="1127">
                  <c:v>42537.028819444444</c:v>
                </c:pt>
                <c:pt idx="1128">
                  <c:v>42537.029166666667</c:v>
                </c:pt>
                <c:pt idx="1129">
                  <c:v>42537.029513888883</c:v>
                </c:pt>
                <c:pt idx="1130">
                  <c:v>42537.029861111107</c:v>
                </c:pt>
                <c:pt idx="1131">
                  <c:v>42537.03020833333</c:v>
                </c:pt>
                <c:pt idx="1132">
                  <c:v>42537.030555555553</c:v>
                </c:pt>
                <c:pt idx="1133">
                  <c:v>42537.030902777777</c:v>
                </c:pt>
                <c:pt idx="1134">
                  <c:v>42537.03125</c:v>
                </c:pt>
                <c:pt idx="1135">
                  <c:v>42537.031597222216</c:v>
                </c:pt>
                <c:pt idx="1136">
                  <c:v>42537.031944444439</c:v>
                </c:pt>
                <c:pt idx="1137">
                  <c:v>42537.032291666663</c:v>
                </c:pt>
                <c:pt idx="1138">
                  <c:v>42537.032638888886</c:v>
                </c:pt>
                <c:pt idx="1139">
                  <c:v>42537.032986111109</c:v>
                </c:pt>
                <c:pt idx="1140">
                  <c:v>42537.033333333333</c:v>
                </c:pt>
                <c:pt idx="1141">
                  <c:v>42537.033680555556</c:v>
                </c:pt>
                <c:pt idx="1142">
                  <c:v>42537.034027777772</c:v>
                </c:pt>
                <c:pt idx="1143">
                  <c:v>42537.034374999996</c:v>
                </c:pt>
                <c:pt idx="1144">
                  <c:v>42537.034722222219</c:v>
                </c:pt>
                <c:pt idx="1145">
                  <c:v>42537.035069444442</c:v>
                </c:pt>
                <c:pt idx="1146">
                  <c:v>42537.035416666666</c:v>
                </c:pt>
                <c:pt idx="1147">
                  <c:v>42537.035763888889</c:v>
                </c:pt>
                <c:pt idx="1148">
                  <c:v>42537.036111111105</c:v>
                </c:pt>
                <c:pt idx="1149">
                  <c:v>42537.036458333328</c:v>
                </c:pt>
                <c:pt idx="1150">
                  <c:v>42537.036805555552</c:v>
                </c:pt>
                <c:pt idx="1151">
                  <c:v>42537.037152777775</c:v>
                </c:pt>
                <c:pt idx="1152">
                  <c:v>42537.037499999999</c:v>
                </c:pt>
                <c:pt idx="1153">
                  <c:v>42537.037847222222</c:v>
                </c:pt>
                <c:pt idx="1154">
                  <c:v>42537.038194444438</c:v>
                </c:pt>
                <c:pt idx="1155">
                  <c:v>42537.038541666661</c:v>
                </c:pt>
                <c:pt idx="1156">
                  <c:v>42537.038888888885</c:v>
                </c:pt>
                <c:pt idx="1157">
                  <c:v>42537.039236111108</c:v>
                </c:pt>
                <c:pt idx="1158">
                  <c:v>42537.039583333331</c:v>
                </c:pt>
                <c:pt idx="1159">
                  <c:v>42537.039930555555</c:v>
                </c:pt>
                <c:pt idx="1160">
                  <c:v>42537.040277777778</c:v>
                </c:pt>
                <c:pt idx="1161">
                  <c:v>42537.040624999994</c:v>
                </c:pt>
                <c:pt idx="1162">
                  <c:v>42537.040972222218</c:v>
                </c:pt>
                <c:pt idx="1163">
                  <c:v>42537.041319444441</c:v>
                </c:pt>
                <c:pt idx="1164">
                  <c:v>42537.041666666664</c:v>
                </c:pt>
                <c:pt idx="1165">
                  <c:v>42537.042013888888</c:v>
                </c:pt>
                <c:pt idx="1166">
                  <c:v>42537.042361111111</c:v>
                </c:pt>
                <c:pt idx="1167">
                  <c:v>42537.042708333327</c:v>
                </c:pt>
                <c:pt idx="1168">
                  <c:v>42537.04305555555</c:v>
                </c:pt>
                <c:pt idx="1169">
                  <c:v>42537.043402777774</c:v>
                </c:pt>
                <c:pt idx="1170">
                  <c:v>42537.043749999997</c:v>
                </c:pt>
                <c:pt idx="1171">
                  <c:v>42537.04409722222</c:v>
                </c:pt>
                <c:pt idx="1172">
                  <c:v>42537.044444444444</c:v>
                </c:pt>
                <c:pt idx="1173">
                  <c:v>42537.044791666667</c:v>
                </c:pt>
                <c:pt idx="1174">
                  <c:v>42537.045138888883</c:v>
                </c:pt>
                <c:pt idx="1175">
                  <c:v>42537.045486111107</c:v>
                </c:pt>
                <c:pt idx="1176">
                  <c:v>42537.04583333333</c:v>
                </c:pt>
                <c:pt idx="1177">
                  <c:v>42537.046180555553</c:v>
                </c:pt>
                <c:pt idx="1178">
                  <c:v>42537.046527777777</c:v>
                </c:pt>
                <c:pt idx="1179">
                  <c:v>42537.046875</c:v>
                </c:pt>
                <c:pt idx="1180">
                  <c:v>42537.047222222216</c:v>
                </c:pt>
                <c:pt idx="1181">
                  <c:v>42537.047569444439</c:v>
                </c:pt>
                <c:pt idx="1182">
                  <c:v>42537.047916666663</c:v>
                </c:pt>
                <c:pt idx="1183">
                  <c:v>42537.048263888886</c:v>
                </c:pt>
                <c:pt idx="1184">
                  <c:v>42537.048611111109</c:v>
                </c:pt>
                <c:pt idx="1185">
                  <c:v>42537.048958333333</c:v>
                </c:pt>
                <c:pt idx="1186">
                  <c:v>42537.049305555556</c:v>
                </c:pt>
                <c:pt idx="1187">
                  <c:v>42537.049652777772</c:v>
                </c:pt>
                <c:pt idx="1188">
                  <c:v>42537.049999999996</c:v>
                </c:pt>
                <c:pt idx="1189">
                  <c:v>42537.050347222219</c:v>
                </c:pt>
                <c:pt idx="1190">
                  <c:v>42537.050694444442</c:v>
                </c:pt>
                <c:pt idx="1191">
                  <c:v>42537.051041666666</c:v>
                </c:pt>
                <c:pt idx="1192">
                  <c:v>42537.051388888889</c:v>
                </c:pt>
                <c:pt idx="1193">
                  <c:v>42537.051736111105</c:v>
                </c:pt>
                <c:pt idx="1194">
                  <c:v>42537.052083333328</c:v>
                </c:pt>
                <c:pt idx="1195">
                  <c:v>42537.052430555552</c:v>
                </c:pt>
                <c:pt idx="1196">
                  <c:v>42537.052777777775</c:v>
                </c:pt>
                <c:pt idx="1197">
                  <c:v>42537.053124999999</c:v>
                </c:pt>
                <c:pt idx="1198">
                  <c:v>42537.053472222222</c:v>
                </c:pt>
                <c:pt idx="1199">
                  <c:v>42537.053819444438</c:v>
                </c:pt>
                <c:pt idx="1200" formatCode="00,000,000">
                  <c:v>42537.054166666661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539456"/>
        <c:axId val="328494464"/>
      </c:lineChart>
      <c:catAx>
        <c:axId val="331539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94464"/>
        <c:crosses val="autoZero"/>
        <c:auto val="1"/>
        <c:lblAlgn val="ctr"/>
        <c:lblOffset val="100"/>
        <c:tickLblSkip val="120"/>
        <c:tickMarkSkip val="120"/>
        <c:noMultiLvlLbl val="0"/>
      </c:catAx>
      <c:valAx>
        <c:axId val="3284944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539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958</v>
      </c>
    </row>
    <row r="93" spans="1:3" x14ac:dyDescent="0.2">
      <c r="A93" s="160">
        <v>92</v>
      </c>
      <c r="B93" s="162" t="s">
        <v>92</v>
      </c>
      <c r="C93" s="123" t="s">
        <v>960</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963</v>
      </c>
    </row>
    <row r="100" spans="1:3" x14ac:dyDescent="0.2">
      <c r="A100" s="160">
        <v>99</v>
      </c>
      <c r="B100" s="162" t="s">
        <v>99</v>
      </c>
      <c r="C100" s="123" t="s">
        <v>935</v>
      </c>
    </row>
    <row r="101" spans="1:3" x14ac:dyDescent="0.2">
      <c r="A101" s="160">
        <v>100</v>
      </c>
      <c r="B101" s="162" t="s">
        <v>100</v>
      </c>
      <c r="C101" s="123" t="s">
        <v>964</v>
      </c>
    </row>
    <row r="102" spans="1:3" x14ac:dyDescent="0.2">
      <c r="A102" s="160">
        <v>101</v>
      </c>
      <c r="B102" s="162" t="s">
        <v>101</v>
      </c>
      <c r="C102" s="123" t="s">
        <v>965</v>
      </c>
    </row>
    <row r="103" spans="1:3" x14ac:dyDescent="0.2">
      <c r="A103" s="160">
        <v>102</v>
      </c>
      <c r="B103" s="162" t="s">
        <v>102</v>
      </c>
      <c r="C103" s="123" t="s">
        <v>962</v>
      </c>
    </row>
    <row r="104" spans="1:3" x14ac:dyDescent="0.2">
      <c r="A104" s="160">
        <v>103</v>
      </c>
      <c r="B104" s="162" t="s">
        <v>103</v>
      </c>
      <c r="C104" s="123" t="s">
        <v>965</v>
      </c>
    </row>
    <row r="105" spans="1:3" x14ac:dyDescent="0.2">
      <c r="A105" s="160">
        <v>104</v>
      </c>
      <c r="B105" s="162" t="s">
        <v>15</v>
      </c>
      <c r="C105" s="123" t="s">
        <v>966</v>
      </c>
    </row>
    <row r="106" spans="1:3" x14ac:dyDescent="0.2">
      <c r="A106" s="160">
        <v>105</v>
      </c>
      <c r="B106" s="162" t="s">
        <v>16</v>
      </c>
      <c r="C106" s="123" t="s">
        <v>966</v>
      </c>
    </row>
    <row r="107" spans="1:3" x14ac:dyDescent="0.2">
      <c r="A107" s="160">
        <v>106</v>
      </c>
      <c r="B107" s="162" t="s">
        <v>17</v>
      </c>
      <c r="C107" s="123" t="s">
        <v>966</v>
      </c>
    </row>
    <row r="108" spans="1:3" x14ac:dyDescent="0.2">
      <c r="A108" s="160">
        <v>107</v>
      </c>
      <c r="B108" s="162" t="s">
        <v>104</v>
      </c>
      <c r="C108" s="123" t="s">
        <v>966</v>
      </c>
    </row>
    <row r="109" spans="1:3" x14ac:dyDescent="0.2">
      <c r="A109" s="160">
        <v>108</v>
      </c>
      <c r="B109" s="162" t="s">
        <v>105</v>
      </c>
      <c r="C109" s="123" t="s">
        <v>966</v>
      </c>
    </row>
    <row r="110" spans="1:3" x14ac:dyDescent="0.2">
      <c r="A110" s="160">
        <v>109</v>
      </c>
      <c r="B110" s="162" t="s">
        <v>106</v>
      </c>
      <c r="C110" s="123" t="s">
        <v>966</v>
      </c>
    </row>
    <row r="111" spans="1:3" x14ac:dyDescent="0.2">
      <c r="A111" s="160">
        <v>110</v>
      </c>
      <c r="B111" s="162" t="s">
        <v>107</v>
      </c>
      <c r="C111" s="123" t="s">
        <v>966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966</v>
      </c>
    </row>
    <row r="148" spans="1:3" x14ac:dyDescent="0.2">
      <c r="A148" s="160">
        <v>147</v>
      </c>
      <c r="B148" s="162" t="s">
        <v>141</v>
      </c>
      <c r="C148" s="123" t="s">
        <v>966</v>
      </c>
    </row>
    <row r="149" spans="1:3" x14ac:dyDescent="0.2">
      <c r="A149" s="160">
        <v>148</v>
      </c>
      <c r="B149" s="162" t="s">
        <v>142</v>
      </c>
      <c r="C149" s="123" t="s">
        <v>966</v>
      </c>
    </row>
    <row r="150" spans="1:3" x14ac:dyDescent="0.2">
      <c r="A150" s="160">
        <v>149</v>
      </c>
      <c r="B150" s="162" t="s">
        <v>143</v>
      </c>
      <c r="C150" s="123" t="s">
        <v>966</v>
      </c>
    </row>
    <row r="151" spans="1:3" x14ac:dyDescent="0.2">
      <c r="A151" s="160">
        <v>150</v>
      </c>
      <c r="B151" s="162" t="s">
        <v>144</v>
      </c>
      <c r="C151" s="123" t="s">
        <v>966</v>
      </c>
    </row>
    <row r="152" spans="1:3" x14ac:dyDescent="0.2">
      <c r="A152" s="160">
        <v>151</v>
      </c>
      <c r="B152" s="162" t="s">
        <v>145</v>
      </c>
      <c r="C152" s="123" t="s">
        <v>966</v>
      </c>
    </row>
    <row r="153" spans="1:3" x14ac:dyDescent="0.2">
      <c r="A153" s="160">
        <v>152</v>
      </c>
      <c r="B153" s="162" t="s">
        <v>146</v>
      </c>
      <c r="C153" s="123" t="s">
        <v>966</v>
      </c>
    </row>
    <row r="154" spans="1:3" x14ac:dyDescent="0.2">
      <c r="A154" s="160">
        <v>153</v>
      </c>
      <c r="B154" s="162" t="s">
        <v>147</v>
      </c>
      <c r="C154" s="123" t="s">
        <v>966</v>
      </c>
    </row>
    <row r="155" spans="1:3" x14ac:dyDescent="0.2">
      <c r="A155" s="160">
        <v>154</v>
      </c>
      <c r="B155" s="162" t="s">
        <v>148</v>
      </c>
      <c r="C155" s="123" t="s">
        <v>966</v>
      </c>
    </row>
    <row r="156" spans="1:3" x14ac:dyDescent="0.2">
      <c r="A156" s="160">
        <v>155</v>
      </c>
      <c r="B156" s="162" t="s">
        <v>149</v>
      </c>
      <c r="C156" s="123" t="s">
        <v>966</v>
      </c>
    </row>
    <row r="157" spans="1:3" x14ac:dyDescent="0.2">
      <c r="A157" s="160">
        <v>156</v>
      </c>
      <c r="B157" s="162" t="s">
        <v>150</v>
      </c>
      <c r="C157" s="123" t="s">
        <v>966</v>
      </c>
    </row>
    <row r="158" spans="1:3" x14ac:dyDescent="0.2">
      <c r="A158" s="160">
        <v>157</v>
      </c>
      <c r="B158" s="162" t="s">
        <v>151</v>
      </c>
      <c r="C158" s="123" t="s">
        <v>966</v>
      </c>
    </row>
    <row r="159" spans="1:3" x14ac:dyDescent="0.2">
      <c r="A159" s="160">
        <v>158</v>
      </c>
      <c r="B159" s="162" t="s">
        <v>152</v>
      </c>
      <c r="C159" s="123" t="s">
        <v>966</v>
      </c>
    </row>
    <row r="160" spans="1:3" x14ac:dyDescent="0.2">
      <c r="A160" s="160">
        <v>159</v>
      </c>
      <c r="B160" s="162" t="s">
        <v>153</v>
      </c>
      <c r="C160" s="123" t="s">
        <v>966</v>
      </c>
    </row>
    <row r="161" spans="1:3" x14ac:dyDescent="0.2">
      <c r="A161" s="160">
        <v>160</v>
      </c>
      <c r="B161" s="162" t="s">
        <v>154</v>
      </c>
      <c r="C161" s="123" t="s">
        <v>966</v>
      </c>
    </row>
    <row r="162" spans="1:3" x14ac:dyDescent="0.2">
      <c r="A162" s="160">
        <v>161</v>
      </c>
      <c r="B162" s="162" t="s">
        <v>155</v>
      </c>
      <c r="C162" s="123" t="s">
        <v>966</v>
      </c>
    </row>
    <row r="163" spans="1:3" x14ac:dyDescent="0.2">
      <c r="A163" s="160">
        <v>162</v>
      </c>
      <c r="B163" s="162" t="s">
        <v>156</v>
      </c>
      <c r="C163" s="123" t="s">
        <v>966</v>
      </c>
    </row>
    <row r="164" spans="1:3" x14ac:dyDescent="0.2">
      <c r="A164" s="160">
        <v>163</v>
      </c>
      <c r="B164" s="162" t="s">
        <v>157</v>
      </c>
      <c r="C164" s="123" t="s">
        <v>966</v>
      </c>
    </row>
    <row r="165" spans="1:3" x14ac:dyDescent="0.2">
      <c r="A165" s="160">
        <v>164</v>
      </c>
      <c r="B165" s="162" t="s">
        <v>158</v>
      </c>
      <c r="C165" s="123" t="s">
        <v>966</v>
      </c>
    </row>
    <row r="166" spans="1:3" x14ac:dyDescent="0.2">
      <c r="A166" s="160">
        <v>165</v>
      </c>
      <c r="B166" s="162" t="s">
        <v>159</v>
      </c>
      <c r="C166" s="123" t="s">
        <v>966</v>
      </c>
    </row>
    <row r="167" spans="1:3" x14ac:dyDescent="0.2">
      <c r="A167" s="160">
        <v>166</v>
      </c>
      <c r="B167" s="162" t="s">
        <v>160</v>
      </c>
      <c r="C167" s="123" t="s">
        <v>966</v>
      </c>
    </row>
    <row r="168" spans="1:3" x14ac:dyDescent="0.2">
      <c r="A168" s="160">
        <v>167</v>
      </c>
      <c r="B168" s="162" t="s">
        <v>161</v>
      </c>
      <c r="C168" s="123" t="s">
        <v>966</v>
      </c>
    </row>
    <row r="169" spans="1:3" x14ac:dyDescent="0.2">
      <c r="A169" s="160">
        <v>168</v>
      </c>
      <c r="B169" s="162" t="s">
        <v>162</v>
      </c>
      <c r="C169" s="123" t="s">
        <v>966</v>
      </c>
    </row>
    <row r="170" spans="1:3" x14ac:dyDescent="0.2">
      <c r="A170" s="160">
        <v>169</v>
      </c>
      <c r="B170" s="162" t="s">
        <v>163</v>
      </c>
      <c r="C170" s="123" t="s">
        <v>966</v>
      </c>
    </row>
    <row r="171" spans="1:3" x14ac:dyDescent="0.2">
      <c r="A171" s="160">
        <v>170</v>
      </c>
      <c r="B171" s="162" t="s">
        <v>164</v>
      </c>
      <c r="C171" s="123" t="s">
        <v>966</v>
      </c>
    </row>
    <row r="172" spans="1:3" x14ac:dyDescent="0.2">
      <c r="A172" s="160">
        <v>171</v>
      </c>
      <c r="B172" s="162" t="s">
        <v>165</v>
      </c>
      <c r="C172" s="123" t="s">
        <v>966</v>
      </c>
    </row>
    <row r="173" spans="1:3" x14ac:dyDescent="0.2">
      <c r="A173" s="160">
        <v>172</v>
      </c>
      <c r="B173" s="162" t="s">
        <v>583</v>
      </c>
      <c r="C173" s="123" t="s">
        <v>966</v>
      </c>
    </row>
    <row r="174" spans="1:3" x14ac:dyDescent="0.2">
      <c r="A174" s="160">
        <v>173</v>
      </c>
      <c r="B174" s="162" t="s">
        <v>166</v>
      </c>
      <c r="C174" s="123" t="s">
        <v>966</v>
      </c>
    </row>
    <row r="175" spans="1:3" x14ac:dyDescent="0.2">
      <c r="A175" s="160">
        <v>174</v>
      </c>
      <c r="B175" s="162" t="s">
        <v>167</v>
      </c>
      <c r="C175" s="123" t="s">
        <v>966</v>
      </c>
    </row>
    <row r="176" spans="1:3" x14ac:dyDescent="0.2">
      <c r="A176" s="160">
        <v>175</v>
      </c>
      <c r="B176" s="162" t="s">
        <v>168</v>
      </c>
      <c r="C176" s="123" t="s">
        <v>966</v>
      </c>
    </row>
    <row r="177" spans="1:3" x14ac:dyDescent="0.2">
      <c r="A177" s="160">
        <v>176</v>
      </c>
      <c r="B177" s="162" t="s">
        <v>169</v>
      </c>
      <c r="C177" s="123" t="s">
        <v>966</v>
      </c>
    </row>
    <row r="178" spans="1:3" x14ac:dyDescent="0.2">
      <c r="A178" s="160">
        <v>177</v>
      </c>
      <c r="B178" s="162" t="s">
        <v>170</v>
      </c>
      <c r="C178" s="123" t="s">
        <v>966</v>
      </c>
    </row>
    <row r="179" spans="1:3" x14ac:dyDescent="0.2">
      <c r="A179" s="160">
        <v>178</v>
      </c>
      <c r="B179" s="162" t="s">
        <v>171</v>
      </c>
      <c r="C179" s="123" t="s">
        <v>966</v>
      </c>
    </row>
    <row r="180" spans="1:3" x14ac:dyDescent="0.2">
      <c r="A180" s="160">
        <v>179</v>
      </c>
      <c r="B180" s="162" t="s">
        <v>172</v>
      </c>
      <c r="C180" s="123" t="s">
        <v>966</v>
      </c>
    </row>
    <row r="181" spans="1:3" x14ac:dyDescent="0.2">
      <c r="A181" s="160">
        <v>180</v>
      </c>
      <c r="B181" s="162" t="s">
        <v>173</v>
      </c>
      <c r="C181" s="123" t="s">
        <v>966</v>
      </c>
    </row>
    <row r="182" spans="1:3" x14ac:dyDescent="0.2">
      <c r="A182" s="160">
        <v>181</v>
      </c>
      <c r="B182" s="162" t="s">
        <v>174</v>
      </c>
      <c r="C182" s="123" t="s">
        <v>966</v>
      </c>
    </row>
    <row r="183" spans="1:3" x14ac:dyDescent="0.2">
      <c r="A183" s="160">
        <v>182</v>
      </c>
      <c r="B183" s="162" t="s">
        <v>175</v>
      </c>
      <c r="C183" s="123" t="s">
        <v>966</v>
      </c>
    </row>
    <row r="184" spans="1:3" x14ac:dyDescent="0.2">
      <c r="A184" s="160">
        <v>183</v>
      </c>
      <c r="B184" s="162" t="s">
        <v>176</v>
      </c>
      <c r="C184" s="123" t="s">
        <v>966</v>
      </c>
    </row>
    <row r="185" spans="1:3" x14ac:dyDescent="0.2">
      <c r="A185" s="160">
        <v>184</v>
      </c>
      <c r="B185" s="162" t="s">
        <v>177</v>
      </c>
      <c r="C185" s="123" t="s">
        <v>966</v>
      </c>
    </row>
    <row r="186" spans="1:3" x14ac:dyDescent="0.2">
      <c r="A186" s="160">
        <v>185</v>
      </c>
      <c r="B186" s="162" t="s">
        <v>178</v>
      </c>
      <c r="C186" s="123" t="s">
        <v>966</v>
      </c>
    </row>
    <row r="187" spans="1:3" x14ac:dyDescent="0.2">
      <c r="A187" s="160">
        <v>186</v>
      </c>
      <c r="B187" s="162" t="s">
        <v>179</v>
      </c>
      <c r="C187" s="123" t="s">
        <v>966</v>
      </c>
    </row>
    <row r="188" spans="1:3" x14ac:dyDescent="0.2">
      <c r="A188" s="160">
        <v>187</v>
      </c>
      <c r="B188" s="162" t="s">
        <v>180</v>
      </c>
      <c r="C188" s="123" t="s">
        <v>966</v>
      </c>
    </row>
    <row r="189" spans="1:3" x14ac:dyDescent="0.2">
      <c r="A189" s="160">
        <v>188</v>
      </c>
      <c r="B189" s="162" t="s">
        <v>181</v>
      </c>
      <c r="C189" s="123" t="s">
        <v>966</v>
      </c>
    </row>
    <row r="190" spans="1:3" x14ac:dyDescent="0.2">
      <c r="A190" s="160">
        <v>189</v>
      </c>
      <c r="B190" s="162" t="s">
        <v>182</v>
      </c>
      <c r="C190" s="123" t="s">
        <v>966</v>
      </c>
    </row>
    <row r="191" spans="1:3" x14ac:dyDescent="0.2">
      <c r="A191" s="160">
        <v>190</v>
      </c>
      <c r="B191" s="162" t="s">
        <v>183</v>
      </c>
      <c r="C191" s="123" t="s">
        <v>966</v>
      </c>
    </row>
    <row r="192" spans="1:3" x14ac:dyDescent="0.2">
      <c r="A192" s="160">
        <v>191</v>
      </c>
      <c r="B192" s="162" t="s">
        <v>184</v>
      </c>
      <c r="C192" s="123" t="s">
        <v>966</v>
      </c>
    </row>
    <row r="193" spans="1:3" x14ac:dyDescent="0.2">
      <c r="A193" s="160">
        <v>192</v>
      </c>
      <c r="B193" s="162" t="s">
        <v>185</v>
      </c>
      <c r="C193" s="123" t="s">
        <v>966</v>
      </c>
    </row>
    <row r="194" spans="1:3" x14ac:dyDescent="0.2">
      <c r="A194" s="160">
        <v>193</v>
      </c>
      <c r="B194" s="162" t="s">
        <v>186</v>
      </c>
      <c r="C194" s="123" t="s">
        <v>966</v>
      </c>
    </row>
    <row r="195" spans="1:3" x14ac:dyDescent="0.2">
      <c r="A195" s="160">
        <v>194</v>
      </c>
      <c r="B195" s="162" t="s">
        <v>187</v>
      </c>
      <c r="C195" s="123" t="s">
        <v>966</v>
      </c>
    </row>
    <row r="196" spans="1:3" x14ac:dyDescent="0.2">
      <c r="A196" s="160">
        <v>195</v>
      </c>
      <c r="B196" s="162" t="s">
        <v>188</v>
      </c>
      <c r="C196" s="123" t="s">
        <v>966</v>
      </c>
    </row>
    <row r="197" spans="1:3" x14ac:dyDescent="0.2">
      <c r="A197" s="160">
        <v>196</v>
      </c>
      <c r="B197" s="162" t="s">
        <v>189</v>
      </c>
      <c r="C197" s="123" t="s">
        <v>966</v>
      </c>
    </row>
    <row r="198" spans="1:3" x14ac:dyDescent="0.2">
      <c r="A198" s="160">
        <v>197</v>
      </c>
      <c r="B198" s="162" t="s">
        <v>190</v>
      </c>
      <c r="C198" s="123" t="s">
        <v>966</v>
      </c>
    </row>
    <row r="199" spans="1:3" x14ac:dyDescent="0.2">
      <c r="A199" s="160">
        <v>198</v>
      </c>
      <c r="B199" s="162" t="s">
        <v>191</v>
      </c>
      <c r="C199" s="123" t="s">
        <v>966</v>
      </c>
    </row>
    <row r="200" spans="1:3" x14ac:dyDescent="0.2">
      <c r="A200" s="160">
        <v>199</v>
      </c>
      <c r="B200" s="162" t="s">
        <v>192</v>
      </c>
      <c r="C200" s="123" t="s">
        <v>966</v>
      </c>
    </row>
    <row r="201" spans="1:3" x14ac:dyDescent="0.2">
      <c r="A201" s="160">
        <v>200</v>
      </c>
      <c r="B201" s="162" t="s">
        <v>193</v>
      </c>
      <c r="C201" s="123" t="s">
        <v>966</v>
      </c>
    </row>
    <row r="202" spans="1:3" x14ac:dyDescent="0.2">
      <c r="A202" s="160">
        <v>201</v>
      </c>
      <c r="B202" s="162" t="s">
        <v>194</v>
      </c>
      <c r="C202" s="123" t="s">
        <v>966</v>
      </c>
    </row>
    <row r="203" spans="1:3" x14ac:dyDescent="0.2">
      <c r="A203" s="160">
        <v>202</v>
      </c>
      <c r="B203" s="162" t="s">
        <v>195</v>
      </c>
      <c r="C203" s="123" t="s">
        <v>966</v>
      </c>
    </row>
    <row r="204" spans="1:3" x14ac:dyDescent="0.2">
      <c r="A204" s="160">
        <v>203</v>
      </c>
      <c r="B204" s="162" t="s">
        <v>196</v>
      </c>
      <c r="C204" s="123" t="s">
        <v>966</v>
      </c>
    </row>
    <row r="205" spans="1:3" x14ac:dyDescent="0.2">
      <c r="A205" s="160">
        <v>204</v>
      </c>
      <c r="B205" s="162" t="s">
        <v>197</v>
      </c>
      <c r="C205" s="123" t="s">
        <v>966</v>
      </c>
    </row>
    <row r="206" spans="1:3" x14ac:dyDescent="0.2">
      <c r="A206" s="160">
        <v>205</v>
      </c>
      <c r="B206" s="162" t="s">
        <v>198</v>
      </c>
      <c r="C206" s="123" t="s">
        <v>966</v>
      </c>
    </row>
    <row r="207" spans="1:3" x14ac:dyDescent="0.2">
      <c r="A207" s="160">
        <v>206</v>
      </c>
      <c r="B207" s="162" t="s">
        <v>199</v>
      </c>
      <c r="C207" s="123" t="s">
        <v>966</v>
      </c>
    </row>
    <row r="208" spans="1:3" x14ac:dyDescent="0.2">
      <c r="A208" s="160">
        <v>207</v>
      </c>
      <c r="B208" s="162" t="s">
        <v>200</v>
      </c>
      <c r="C208" s="123" t="s">
        <v>966</v>
      </c>
    </row>
    <row r="209" spans="1:3" x14ac:dyDescent="0.2">
      <c r="A209" s="160">
        <v>208</v>
      </c>
      <c r="B209" s="162" t="s">
        <v>201</v>
      </c>
      <c r="C209" s="123" t="s">
        <v>966</v>
      </c>
    </row>
    <row r="210" spans="1:3" x14ac:dyDescent="0.2">
      <c r="A210" s="160">
        <v>209</v>
      </c>
      <c r="B210" s="162" t="s">
        <v>202</v>
      </c>
      <c r="C210" s="123" t="s">
        <v>966</v>
      </c>
    </row>
    <row r="211" spans="1:3" x14ac:dyDescent="0.2">
      <c r="A211" s="160">
        <v>210</v>
      </c>
      <c r="B211" s="162" t="s">
        <v>203</v>
      </c>
      <c r="C211" s="123" t="s">
        <v>966</v>
      </c>
    </row>
    <row r="212" spans="1:3" x14ac:dyDescent="0.2">
      <c r="A212" s="160">
        <v>211</v>
      </c>
      <c r="B212" s="162" t="s">
        <v>204</v>
      </c>
      <c r="C212" s="123" t="s">
        <v>966</v>
      </c>
    </row>
    <row r="213" spans="1:3" x14ac:dyDescent="0.2">
      <c r="A213" s="160">
        <v>212</v>
      </c>
      <c r="B213" s="162" t="s">
        <v>205</v>
      </c>
      <c r="C213" s="123" t="s">
        <v>966</v>
      </c>
    </row>
    <row r="214" spans="1:3" x14ac:dyDescent="0.2">
      <c r="A214" s="160">
        <v>213</v>
      </c>
      <c r="B214" s="162" t="s">
        <v>206</v>
      </c>
      <c r="C214" s="123" t="s">
        <v>966</v>
      </c>
    </row>
    <row r="215" spans="1:3" x14ac:dyDescent="0.2">
      <c r="A215" s="160">
        <v>214</v>
      </c>
      <c r="B215" s="162" t="s">
        <v>207</v>
      </c>
      <c r="C215" s="123" t="s">
        <v>966</v>
      </c>
    </row>
    <row r="216" spans="1:3" x14ac:dyDescent="0.2">
      <c r="A216" s="160">
        <v>215</v>
      </c>
      <c r="B216" s="162" t="s">
        <v>208</v>
      </c>
      <c r="C216" s="123" t="s">
        <v>966</v>
      </c>
    </row>
    <row r="217" spans="1:3" x14ac:dyDescent="0.2">
      <c r="A217" s="160">
        <v>216</v>
      </c>
      <c r="B217" s="162" t="s">
        <v>209</v>
      </c>
      <c r="C217" s="123" t="s">
        <v>966</v>
      </c>
    </row>
    <row r="218" spans="1:3" x14ac:dyDescent="0.2">
      <c r="A218" s="160">
        <v>217</v>
      </c>
      <c r="B218" s="162" t="s">
        <v>210</v>
      </c>
      <c r="C218" s="123" t="s">
        <v>966</v>
      </c>
    </row>
    <row r="219" spans="1:3" x14ac:dyDescent="0.2">
      <c r="A219" s="160">
        <v>218</v>
      </c>
      <c r="B219" s="162" t="s">
        <v>211</v>
      </c>
      <c r="C219" s="123" t="s">
        <v>966</v>
      </c>
    </row>
    <row r="220" spans="1:3" x14ac:dyDescent="0.2">
      <c r="A220" s="160">
        <v>219</v>
      </c>
      <c r="B220" s="162" t="s">
        <v>212</v>
      </c>
      <c r="C220" s="123" t="s">
        <v>966</v>
      </c>
    </row>
    <row r="221" spans="1:3" x14ac:dyDescent="0.2">
      <c r="A221" s="160">
        <v>220</v>
      </c>
      <c r="B221" s="162" t="s">
        <v>213</v>
      </c>
      <c r="C221" s="123" t="s">
        <v>966</v>
      </c>
    </row>
    <row r="222" spans="1:3" x14ac:dyDescent="0.2">
      <c r="A222" s="160">
        <v>221</v>
      </c>
      <c r="B222" s="162" t="s">
        <v>214</v>
      </c>
      <c r="C222" s="123" t="s">
        <v>966</v>
      </c>
    </row>
    <row r="223" spans="1:3" x14ac:dyDescent="0.2">
      <c r="A223" s="160">
        <v>222</v>
      </c>
      <c r="B223" s="162" t="s">
        <v>215</v>
      </c>
      <c r="C223" s="123" t="s">
        <v>966</v>
      </c>
    </row>
    <row r="224" spans="1:3" x14ac:dyDescent="0.2">
      <c r="A224" s="160">
        <v>223</v>
      </c>
      <c r="B224" s="162" t="s">
        <v>216</v>
      </c>
      <c r="C224" s="123" t="s">
        <v>966</v>
      </c>
    </row>
    <row r="225" spans="1:3" x14ac:dyDescent="0.2">
      <c r="A225" s="160">
        <v>224</v>
      </c>
      <c r="B225" s="162" t="s">
        <v>217</v>
      </c>
      <c r="C225" s="123" t="s">
        <v>966</v>
      </c>
    </row>
    <row r="226" spans="1:3" x14ac:dyDescent="0.2">
      <c r="A226" s="160">
        <v>225</v>
      </c>
      <c r="B226" s="162" t="s">
        <v>218</v>
      </c>
      <c r="C226" s="123" t="s">
        <v>966</v>
      </c>
    </row>
    <row r="227" spans="1:3" x14ac:dyDescent="0.2">
      <c r="A227" s="160">
        <v>226</v>
      </c>
      <c r="B227" s="162" t="s">
        <v>219</v>
      </c>
      <c r="C227" s="123" t="s">
        <v>966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966</v>
      </c>
    </row>
    <row r="394" spans="1:3" x14ac:dyDescent="0.2">
      <c r="A394" s="160">
        <v>393</v>
      </c>
      <c r="B394" s="162" t="s">
        <v>383</v>
      </c>
      <c r="C394" s="123" t="s">
        <v>966</v>
      </c>
    </row>
    <row r="395" spans="1:3" x14ac:dyDescent="0.2">
      <c r="A395" s="160">
        <v>394</v>
      </c>
      <c r="B395" s="162" t="s">
        <v>384</v>
      </c>
      <c r="C395" s="123" t="s">
        <v>966</v>
      </c>
    </row>
    <row r="396" spans="1:3" x14ac:dyDescent="0.2">
      <c r="A396" s="160">
        <v>395</v>
      </c>
      <c r="B396" s="162" t="s">
        <v>385</v>
      </c>
      <c r="C396" s="123" t="s">
        <v>966</v>
      </c>
    </row>
    <row r="397" spans="1:3" x14ac:dyDescent="0.2">
      <c r="A397" s="160">
        <v>396</v>
      </c>
      <c r="B397" s="162" t="s">
        <v>386</v>
      </c>
      <c r="C397" s="123" t="s">
        <v>966</v>
      </c>
    </row>
    <row r="398" spans="1:3" x14ac:dyDescent="0.2">
      <c r="A398" s="160">
        <v>397</v>
      </c>
      <c r="B398" s="162" t="s">
        <v>387</v>
      </c>
      <c r="C398" s="123" t="s">
        <v>966</v>
      </c>
    </row>
    <row r="399" spans="1:3" x14ac:dyDescent="0.2">
      <c r="A399" s="160">
        <v>398</v>
      </c>
      <c r="B399" s="162" t="s">
        <v>388</v>
      </c>
      <c r="C399" s="123" t="s">
        <v>966</v>
      </c>
    </row>
    <row r="400" spans="1:3" x14ac:dyDescent="0.2">
      <c r="A400" s="160">
        <v>399</v>
      </c>
      <c r="B400" s="162" t="s">
        <v>389</v>
      </c>
      <c r="C400" s="123" t="s">
        <v>966</v>
      </c>
    </row>
    <row r="401" spans="1:3" x14ac:dyDescent="0.2">
      <c r="A401" s="160">
        <v>400</v>
      </c>
      <c r="B401" s="162" t="s">
        <v>390</v>
      </c>
      <c r="C401" s="123" t="s">
        <v>966</v>
      </c>
    </row>
    <row r="402" spans="1:3" x14ac:dyDescent="0.2">
      <c r="A402" s="160">
        <v>401</v>
      </c>
      <c r="B402" s="162" t="s">
        <v>391</v>
      </c>
      <c r="C402" s="123" t="s">
        <v>966</v>
      </c>
    </row>
    <row r="403" spans="1:3" x14ac:dyDescent="0.2">
      <c r="A403" s="160">
        <v>402</v>
      </c>
      <c r="B403" s="162" t="s">
        <v>392</v>
      </c>
      <c r="C403" s="123" t="s">
        <v>966</v>
      </c>
    </row>
    <row r="404" spans="1:3" x14ac:dyDescent="0.2">
      <c r="A404" s="160">
        <v>403</v>
      </c>
      <c r="B404" s="162" t="s">
        <v>393</v>
      </c>
      <c r="C404" s="123" t="s">
        <v>966</v>
      </c>
    </row>
    <row r="405" spans="1:3" x14ac:dyDescent="0.2">
      <c r="A405" s="160">
        <v>404</v>
      </c>
      <c r="B405" s="162" t="s">
        <v>394</v>
      </c>
      <c r="C405" s="123" t="s">
        <v>966</v>
      </c>
    </row>
    <row r="406" spans="1:3" x14ac:dyDescent="0.2">
      <c r="A406" s="160">
        <v>405</v>
      </c>
      <c r="B406" s="162" t="s">
        <v>395</v>
      </c>
      <c r="C406" s="123" t="s">
        <v>966</v>
      </c>
    </row>
    <row r="407" spans="1:3" x14ac:dyDescent="0.2">
      <c r="A407" s="160">
        <v>406</v>
      </c>
      <c r="B407" s="162" t="s">
        <v>396</v>
      </c>
      <c r="C407" s="123" t="s">
        <v>966</v>
      </c>
    </row>
    <row r="408" spans="1:3" x14ac:dyDescent="0.2">
      <c r="A408" s="160">
        <v>407</v>
      </c>
      <c r="B408" s="162" t="s">
        <v>397</v>
      </c>
      <c r="C408" s="123" t="s">
        <v>966</v>
      </c>
    </row>
    <row r="409" spans="1:3" x14ac:dyDescent="0.2">
      <c r="A409" s="160">
        <v>408</v>
      </c>
      <c r="B409" s="162" t="s">
        <v>398</v>
      </c>
      <c r="C409" s="123" t="s">
        <v>966</v>
      </c>
    </row>
    <row r="410" spans="1:3" x14ac:dyDescent="0.2">
      <c r="A410" s="160">
        <v>409</v>
      </c>
      <c r="B410" s="162" t="s">
        <v>399</v>
      </c>
      <c r="C410" s="123" t="s">
        <v>966</v>
      </c>
    </row>
    <row r="411" spans="1:3" x14ac:dyDescent="0.2">
      <c r="A411" s="160">
        <v>410</v>
      </c>
      <c r="B411" s="162" t="s">
        <v>400</v>
      </c>
      <c r="C411" s="123" t="s">
        <v>966</v>
      </c>
    </row>
    <row r="412" spans="1:3" x14ac:dyDescent="0.2">
      <c r="A412" s="160">
        <v>411</v>
      </c>
      <c r="B412" s="162" t="s">
        <v>540</v>
      </c>
      <c r="C412" s="123" t="s">
        <v>966</v>
      </c>
    </row>
    <row r="413" spans="1:3" x14ac:dyDescent="0.2">
      <c r="A413" s="160">
        <v>412</v>
      </c>
      <c r="B413" s="162" t="s">
        <v>541</v>
      </c>
      <c r="C413" s="123" t="s">
        <v>966</v>
      </c>
    </row>
    <row r="414" spans="1:3" x14ac:dyDescent="0.2">
      <c r="A414" s="160">
        <v>413</v>
      </c>
      <c r="B414" s="162" t="s">
        <v>542</v>
      </c>
      <c r="C414" s="123" t="s">
        <v>966</v>
      </c>
    </row>
    <row r="415" spans="1:3" x14ac:dyDescent="0.2">
      <c r="A415" s="160">
        <v>414</v>
      </c>
      <c r="B415" s="162" t="s">
        <v>543</v>
      </c>
      <c r="C415" s="123" t="s">
        <v>966</v>
      </c>
    </row>
    <row r="416" spans="1:3" x14ac:dyDescent="0.2">
      <c r="A416" s="160">
        <v>415</v>
      </c>
      <c r="B416" s="162" t="s">
        <v>544</v>
      </c>
      <c r="C416" s="123" t="s">
        <v>966</v>
      </c>
    </row>
    <row r="417" spans="1:3" x14ac:dyDescent="0.2">
      <c r="A417" s="160">
        <v>416</v>
      </c>
      <c r="B417" s="162" t="s">
        <v>545</v>
      </c>
      <c r="C417" s="123" t="s">
        <v>966</v>
      </c>
    </row>
    <row r="418" spans="1:3" x14ac:dyDescent="0.2">
      <c r="A418" s="160">
        <v>417</v>
      </c>
      <c r="B418" s="162" t="s">
        <v>546</v>
      </c>
      <c r="C418" s="123" t="s">
        <v>966</v>
      </c>
    </row>
    <row r="419" spans="1:3" x14ac:dyDescent="0.2">
      <c r="A419" s="160">
        <v>418</v>
      </c>
      <c r="B419" s="162" t="s">
        <v>547</v>
      </c>
      <c r="C419" s="123" t="s">
        <v>966</v>
      </c>
    </row>
    <row r="420" spans="1:3" x14ac:dyDescent="0.2">
      <c r="A420" s="160">
        <v>419</v>
      </c>
      <c r="B420" s="162" t="s">
        <v>548</v>
      </c>
      <c r="C420" s="123" t="s">
        <v>966</v>
      </c>
    </row>
    <row r="421" spans="1:3" x14ac:dyDescent="0.2">
      <c r="A421" s="160">
        <v>420</v>
      </c>
      <c r="B421" s="162" t="s">
        <v>549</v>
      </c>
      <c r="C421" s="123" t="s">
        <v>966</v>
      </c>
    </row>
    <row r="422" spans="1:3" x14ac:dyDescent="0.2">
      <c r="A422" s="160">
        <v>421</v>
      </c>
      <c r="B422" s="162" t="s">
        <v>401</v>
      </c>
      <c r="C422" s="123" t="s">
        <v>966</v>
      </c>
    </row>
    <row r="423" spans="1:3" x14ac:dyDescent="0.2">
      <c r="A423" s="160">
        <v>422</v>
      </c>
      <c r="B423" s="162" t="s">
        <v>550</v>
      </c>
      <c r="C423" s="123" t="s">
        <v>966</v>
      </c>
    </row>
    <row r="424" spans="1:3" x14ac:dyDescent="0.2">
      <c r="A424" s="160">
        <v>423</v>
      </c>
      <c r="B424" s="162" t="s">
        <v>551</v>
      </c>
      <c r="C424" s="123" t="s">
        <v>966</v>
      </c>
    </row>
    <row r="425" spans="1:3" x14ac:dyDescent="0.2">
      <c r="A425" s="160">
        <v>424</v>
      </c>
      <c r="B425" s="162" t="s">
        <v>552</v>
      </c>
      <c r="C425" s="123" t="s">
        <v>966</v>
      </c>
    </row>
    <row r="426" spans="1:3" x14ac:dyDescent="0.2">
      <c r="A426" s="160">
        <v>425</v>
      </c>
      <c r="B426" s="162" t="s">
        <v>553</v>
      </c>
      <c r="C426" s="123" t="s">
        <v>966</v>
      </c>
    </row>
    <row r="427" spans="1:3" x14ac:dyDescent="0.2">
      <c r="A427" s="160">
        <v>426</v>
      </c>
      <c r="B427" s="162" t="s">
        <v>554</v>
      </c>
      <c r="C427" s="123" t="s">
        <v>966</v>
      </c>
    </row>
    <row r="428" spans="1:3" x14ac:dyDescent="0.2">
      <c r="A428" s="160">
        <v>427</v>
      </c>
      <c r="B428" s="162" t="s">
        <v>555</v>
      </c>
      <c r="C428" s="123" t="s">
        <v>966</v>
      </c>
    </row>
    <row r="429" spans="1:3" x14ac:dyDescent="0.2">
      <c r="A429" s="160">
        <v>428</v>
      </c>
      <c r="B429" s="162" t="s">
        <v>556</v>
      </c>
      <c r="C429" s="123" t="s">
        <v>966</v>
      </c>
    </row>
    <row r="430" spans="1:3" x14ac:dyDescent="0.2">
      <c r="A430" s="160">
        <v>429</v>
      </c>
      <c r="B430" s="162" t="s">
        <v>557</v>
      </c>
      <c r="C430" s="123" t="s">
        <v>966</v>
      </c>
    </row>
    <row r="431" spans="1:3" x14ac:dyDescent="0.2">
      <c r="A431" s="160">
        <v>430</v>
      </c>
      <c r="B431" s="162" t="s">
        <v>558</v>
      </c>
      <c r="C431" s="123" t="s">
        <v>966</v>
      </c>
    </row>
    <row r="432" spans="1:3" x14ac:dyDescent="0.2">
      <c r="A432" s="160">
        <v>431</v>
      </c>
      <c r="B432" s="162" t="s">
        <v>559</v>
      </c>
      <c r="C432" s="123" t="s">
        <v>966</v>
      </c>
    </row>
    <row r="433" spans="1:3" x14ac:dyDescent="0.2">
      <c r="A433" s="160">
        <v>432</v>
      </c>
      <c r="B433" s="162" t="s">
        <v>402</v>
      </c>
      <c r="C433" s="123" t="s">
        <v>966</v>
      </c>
    </row>
    <row r="434" spans="1:3" x14ac:dyDescent="0.2">
      <c r="A434" s="160">
        <v>433</v>
      </c>
      <c r="B434" s="162" t="s">
        <v>560</v>
      </c>
      <c r="C434" s="123" t="s">
        <v>966</v>
      </c>
    </row>
    <row r="435" spans="1:3" x14ac:dyDescent="0.2">
      <c r="A435" s="160">
        <v>434</v>
      </c>
      <c r="B435" s="162" t="s">
        <v>561</v>
      </c>
      <c r="C435" s="123" t="s">
        <v>966</v>
      </c>
    </row>
    <row r="436" spans="1:3" x14ac:dyDescent="0.2">
      <c r="A436" s="160">
        <v>435</v>
      </c>
      <c r="B436" s="162" t="s">
        <v>562</v>
      </c>
      <c r="C436" s="123" t="s">
        <v>966</v>
      </c>
    </row>
    <row r="437" spans="1:3" x14ac:dyDescent="0.2">
      <c r="A437" s="160">
        <v>436</v>
      </c>
      <c r="B437" s="162" t="s">
        <v>563</v>
      </c>
      <c r="C437" s="123" t="s">
        <v>966</v>
      </c>
    </row>
    <row r="438" spans="1:3" x14ac:dyDescent="0.2">
      <c r="A438" s="160">
        <v>437</v>
      </c>
      <c r="B438" s="162" t="s">
        <v>564</v>
      </c>
      <c r="C438" s="123" t="s">
        <v>966</v>
      </c>
    </row>
    <row r="439" spans="1:3" x14ac:dyDescent="0.2">
      <c r="A439" s="160">
        <v>438</v>
      </c>
      <c r="B439" s="162" t="s">
        <v>565</v>
      </c>
      <c r="C439" s="123" t="s">
        <v>966</v>
      </c>
    </row>
    <row r="440" spans="1:3" x14ac:dyDescent="0.2">
      <c r="A440" s="160">
        <v>439</v>
      </c>
      <c r="B440" s="162" t="s">
        <v>566</v>
      </c>
      <c r="C440" s="123" t="s">
        <v>966</v>
      </c>
    </row>
    <row r="441" spans="1:3" x14ac:dyDescent="0.2">
      <c r="A441" s="160">
        <v>440</v>
      </c>
      <c r="B441" s="162" t="s">
        <v>567</v>
      </c>
      <c r="C441" s="123" t="s">
        <v>966</v>
      </c>
    </row>
    <row r="442" spans="1:3" x14ac:dyDescent="0.2">
      <c r="A442" s="160">
        <v>441</v>
      </c>
      <c r="B442" s="162" t="s">
        <v>568</v>
      </c>
      <c r="C442" s="123" t="s">
        <v>966</v>
      </c>
    </row>
    <row r="443" spans="1:3" x14ac:dyDescent="0.2">
      <c r="A443" s="160">
        <v>442</v>
      </c>
      <c r="B443" s="162" t="s">
        <v>569</v>
      </c>
      <c r="C443" s="123" t="s">
        <v>966</v>
      </c>
    </row>
    <row r="444" spans="1:3" x14ac:dyDescent="0.2">
      <c r="A444" s="160">
        <v>443</v>
      </c>
      <c r="B444" s="162" t="s">
        <v>585</v>
      </c>
      <c r="C444" s="123" t="s">
        <v>966</v>
      </c>
    </row>
    <row r="445" spans="1:3" x14ac:dyDescent="0.2">
      <c r="A445" s="160">
        <v>444</v>
      </c>
      <c r="B445" s="162" t="s">
        <v>570</v>
      </c>
      <c r="C445" s="123" t="s">
        <v>966</v>
      </c>
    </row>
    <row r="446" spans="1:3" x14ac:dyDescent="0.2">
      <c r="A446" s="160">
        <v>445</v>
      </c>
      <c r="B446" s="162" t="s">
        <v>571</v>
      </c>
      <c r="C446" s="123" t="s">
        <v>966</v>
      </c>
    </row>
    <row r="447" spans="1:3" x14ac:dyDescent="0.2">
      <c r="A447" s="160">
        <v>446</v>
      </c>
      <c r="B447" s="162" t="s">
        <v>572</v>
      </c>
      <c r="C447" s="123" t="s">
        <v>966</v>
      </c>
    </row>
    <row r="448" spans="1:3" x14ac:dyDescent="0.2">
      <c r="A448" s="160">
        <v>447</v>
      </c>
      <c r="B448" s="162" t="s">
        <v>573</v>
      </c>
      <c r="C448" s="123" t="s">
        <v>966</v>
      </c>
    </row>
    <row r="449" spans="1:3" x14ac:dyDescent="0.2">
      <c r="A449" s="160">
        <v>448</v>
      </c>
      <c r="B449" s="162" t="s">
        <v>574</v>
      </c>
      <c r="C449" s="123" t="s">
        <v>966</v>
      </c>
    </row>
    <row r="450" spans="1:3" x14ac:dyDescent="0.2">
      <c r="A450" s="160">
        <v>449</v>
      </c>
      <c r="B450" s="162" t="s">
        <v>575</v>
      </c>
      <c r="C450" s="123" t="s">
        <v>966</v>
      </c>
    </row>
    <row r="451" spans="1:3" x14ac:dyDescent="0.2">
      <c r="A451" s="160">
        <v>450</v>
      </c>
      <c r="B451" s="162" t="s">
        <v>576</v>
      </c>
      <c r="C451" s="123" t="s">
        <v>966</v>
      </c>
    </row>
    <row r="452" spans="1:3" x14ac:dyDescent="0.2">
      <c r="A452" s="160">
        <v>451</v>
      </c>
      <c r="B452" s="162" t="s">
        <v>577</v>
      </c>
      <c r="C452" s="123" t="s">
        <v>966</v>
      </c>
    </row>
    <row r="453" spans="1:3" x14ac:dyDescent="0.2">
      <c r="A453" s="160">
        <v>452</v>
      </c>
      <c r="B453" s="162" t="s">
        <v>578</v>
      </c>
      <c r="C453" s="123" t="s">
        <v>966</v>
      </c>
    </row>
    <row r="454" spans="1:3" x14ac:dyDescent="0.2">
      <c r="A454" s="160">
        <v>453</v>
      </c>
      <c r="B454" s="162" t="s">
        <v>579</v>
      </c>
      <c r="C454" s="123" t="s">
        <v>966</v>
      </c>
    </row>
    <row r="455" spans="1:3" x14ac:dyDescent="0.2">
      <c r="A455" s="160">
        <v>454</v>
      </c>
      <c r="B455" s="162" t="s">
        <v>403</v>
      </c>
    </row>
    <row r="456" spans="1:3" x14ac:dyDescent="0.2">
      <c r="A456" s="160">
        <v>455</v>
      </c>
      <c r="B456" s="162" t="s">
        <v>19</v>
      </c>
      <c r="C456" s="123" t="s">
        <v>966</v>
      </c>
    </row>
    <row r="457" spans="1:3" x14ac:dyDescent="0.2">
      <c r="A457" s="160">
        <v>456</v>
      </c>
      <c r="B457" s="162" t="s">
        <v>404</v>
      </c>
      <c r="C457" s="123" t="s">
        <v>966</v>
      </c>
    </row>
    <row r="458" spans="1:3" x14ac:dyDescent="0.2">
      <c r="A458" s="160">
        <v>457</v>
      </c>
      <c r="B458" s="162" t="s">
        <v>20</v>
      </c>
      <c r="C458" s="123" t="s">
        <v>966</v>
      </c>
    </row>
    <row r="459" spans="1:3" x14ac:dyDescent="0.2">
      <c r="A459" s="160">
        <v>458</v>
      </c>
      <c r="B459" s="162" t="s">
        <v>405</v>
      </c>
      <c r="C459" s="123" t="s">
        <v>966</v>
      </c>
    </row>
    <row r="460" spans="1:3" x14ac:dyDescent="0.2">
      <c r="A460" s="160">
        <v>459</v>
      </c>
      <c r="B460" s="162" t="s">
        <v>21</v>
      </c>
      <c r="C460" s="123" t="s">
        <v>966</v>
      </c>
    </row>
    <row r="461" spans="1:3" x14ac:dyDescent="0.2">
      <c r="A461" s="160">
        <v>460</v>
      </c>
      <c r="B461" s="162" t="s">
        <v>406</v>
      </c>
      <c r="C461" s="123" t="s">
        <v>966</v>
      </c>
    </row>
    <row r="462" spans="1:3" x14ac:dyDescent="0.2">
      <c r="A462" s="160">
        <v>461</v>
      </c>
      <c r="B462" s="162" t="s">
        <v>407</v>
      </c>
      <c r="C462" s="123" t="s">
        <v>966</v>
      </c>
    </row>
    <row r="463" spans="1:3" x14ac:dyDescent="0.2">
      <c r="A463" s="160">
        <v>462</v>
      </c>
      <c r="B463" s="162" t="s">
        <v>408</v>
      </c>
      <c r="C463" s="123" t="s">
        <v>966</v>
      </c>
    </row>
    <row r="464" spans="1:3" x14ac:dyDescent="0.2">
      <c r="A464" s="160">
        <v>463</v>
      </c>
      <c r="B464" s="162" t="s">
        <v>409</v>
      </c>
      <c r="C464" s="123" t="s">
        <v>966</v>
      </c>
    </row>
    <row r="465" spans="1:3" x14ac:dyDescent="0.2">
      <c r="A465" s="160">
        <v>464</v>
      </c>
      <c r="B465" s="162" t="s">
        <v>22</v>
      </c>
      <c r="C465" s="123" t="s">
        <v>966</v>
      </c>
    </row>
    <row r="466" spans="1:3" x14ac:dyDescent="0.2">
      <c r="A466" s="160">
        <v>465</v>
      </c>
      <c r="B466" s="162" t="s">
        <v>23</v>
      </c>
      <c r="C466" s="123" t="s">
        <v>966</v>
      </c>
    </row>
    <row r="467" spans="1:3" x14ac:dyDescent="0.2">
      <c r="A467" s="160">
        <v>466</v>
      </c>
      <c r="B467" s="162" t="s">
        <v>24</v>
      </c>
      <c r="C467" s="123" t="s">
        <v>966</v>
      </c>
    </row>
    <row r="468" spans="1:3" x14ac:dyDescent="0.2">
      <c r="A468" s="160">
        <v>467</v>
      </c>
      <c r="B468" s="162" t="s">
        <v>25</v>
      </c>
      <c r="C468" s="123" t="s">
        <v>966</v>
      </c>
    </row>
    <row r="469" spans="1:3" x14ac:dyDescent="0.2">
      <c r="A469" s="160">
        <v>468</v>
      </c>
      <c r="B469" s="162" t="s">
        <v>26</v>
      </c>
      <c r="C469" s="123" t="s">
        <v>966</v>
      </c>
    </row>
    <row r="470" spans="1:3" x14ac:dyDescent="0.2">
      <c r="A470" s="160">
        <v>469</v>
      </c>
      <c r="B470" s="162" t="s">
        <v>581</v>
      </c>
      <c r="C470" s="123" t="s">
        <v>966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966</v>
      </c>
    </row>
    <row r="597" spans="1:3" x14ac:dyDescent="0.2">
      <c r="A597" s="160">
        <v>596</v>
      </c>
      <c r="B597" s="162" t="s">
        <v>531</v>
      </c>
      <c r="C597" s="123" t="s">
        <v>966</v>
      </c>
    </row>
    <row r="598" spans="1:3" x14ac:dyDescent="0.2">
      <c r="A598" s="160">
        <v>597</v>
      </c>
      <c r="B598" s="162" t="s">
        <v>532</v>
      </c>
      <c r="C598" s="123" t="s">
        <v>966</v>
      </c>
    </row>
    <row r="599" spans="1:3" x14ac:dyDescent="0.2">
      <c r="A599" s="160">
        <v>598</v>
      </c>
      <c r="B599" s="162" t="s">
        <v>533</v>
      </c>
      <c r="C599" s="123" t="s">
        <v>966</v>
      </c>
    </row>
    <row r="600" spans="1:3" x14ac:dyDescent="0.2">
      <c r="A600" s="160">
        <v>599</v>
      </c>
      <c r="B600" s="162" t="s">
        <v>534</v>
      </c>
      <c r="C600" s="123" t="s">
        <v>966</v>
      </c>
    </row>
    <row r="601" spans="1:3" x14ac:dyDescent="0.2">
      <c r="A601" s="160">
        <v>600</v>
      </c>
      <c r="B601" s="162" t="s">
        <v>535</v>
      </c>
      <c r="C601" s="123" t="s">
        <v>966</v>
      </c>
    </row>
    <row r="602" spans="1:3" x14ac:dyDescent="0.2">
      <c r="A602" s="160">
        <v>601</v>
      </c>
      <c r="B602" s="162" t="s">
        <v>536</v>
      </c>
      <c r="C602" s="123" t="s">
        <v>966</v>
      </c>
    </row>
    <row r="603" spans="1:3" x14ac:dyDescent="0.2">
      <c r="A603" s="160">
        <v>602</v>
      </c>
      <c r="B603" s="162" t="s">
        <v>537</v>
      </c>
      <c r="C603" s="123" t="s">
        <v>966</v>
      </c>
    </row>
    <row r="604" spans="1:3" x14ac:dyDescent="0.2">
      <c r="A604" s="160">
        <v>603</v>
      </c>
      <c r="B604" s="162" t="s">
        <v>538</v>
      </c>
      <c r="C604" s="123" t="s">
        <v>966</v>
      </c>
    </row>
    <row r="605" spans="1:3" x14ac:dyDescent="0.2">
      <c r="A605" s="160">
        <v>604</v>
      </c>
      <c r="B605" s="162" t="s">
        <v>539</v>
      </c>
      <c r="C605" s="123" t="s">
        <v>966</v>
      </c>
    </row>
    <row r="606" spans="1:3" x14ac:dyDescent="0.2">
      <c r="A606" s="160">
        <v>605</v>
      </c>
      <c r="B606" s="162" t="s">
        <v>754</v>
      </c>
      <c r="C606" s="120" t="s">
        <v>969</v>
      </c>
    </row>
    <row r="607" spans="1:3" x14ac:dyDescent="0.2">
      <c r="A607" s="160">
        <v>606</v>
      </c>
      <c r="B607" s="162" t="s">
        <v>760</v>
      </c>
      <c r="C607" s="123" t="s">
        <v>966</v>
      </c>
    </row>
    <row r="608" spans="1:3" x14ac:dyDescent="0.2">
      <c r="A608" s="160">
        <v>607</v>
      </c>
      <c r="B608" s="162" t="s">
        <v>761</v>
      </c>
      <c r="C608" s="123" t="s">
        <v>966</v>
      </c>
    </row>
    <row r="609" spans="1:3" x14ac:dyDescent="0.2">
      <c r="A609" s="160">
        <v>608</v>
      </c>
      <c r="B609" s="162" t="s">
        <v>762</v>
      </c>
      <c r="C609" s="123" t="s">
        <v>966</v>
      </c>
    </row>
    <row r="610" spans="1:3" x14ac:dyDescent="0.2">
      <c r="A610" s="160">
        <v>609</v>
      </c>
      <c r="B610" s="162" t="s">
        <v>763</v>
      </c>
      <c r="C610" s="123" t="s">
        <v>966</v>
      </c>
    </row>
    <row r="611" spans="1:3" x14ac:dyDescent="0.2">
      <c r="A611" s="160">
        <v>610</v>
      </c>
      <c r="B611" s="162" t="s">
        <v>764</v>
      </c>
      <c r="C611" s="123" t="s">
        <v>966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966</v>
      </c>
    </row>
    <row r="621" spans="1:3" x14ac:dyDescent="0.2">
      <c r="A621" s="161">
        <v>620</v>
      </c>
      <c r="B621" s="162" t="s">
        <v>803</v>
      </c>
      <c r="C621" s="164" t="s">
        <v>966</v>
      </c>
    </row>
    <row r="622" spans="1:3" x14ac:dyDescent="0.2">
      <c r="A622" s="161">
        <v>621</v>
      </c>
      <c r="B622" s="162" t="s">
        <v>804</v>
      </c>
      <c r="C622" s="164" t="s">
        <v>966</v>
      </c>
    </row>
    <row r="623" spans="1:3" x14ac:dyDescent="0.2">
      <c r="A623" s="161">
        <v>622</v>
      </c>
      <c r="B623" s="162" t="s">
        <v>805</v>
      </c>
      <c r="C623" s="164" t="s">
        <v>966</v>
      </c>
    </row>
    <row r="624" spans="1:3" x14ac:dyDescent="0.2">
      <c r="A624" s="161">
        <v>623</v>
      </c>
      <c r="B624" s="162" t="s">
        <v>806</v>
      </c>
      <c r="C624" s="164" t="s">
        <v>966</v>
      </c>
    </row>
    <row r="625" spans="1:3" x14ac:dyDescent="0.2">
      <c r="A625" s="161">
        <v>624</v>
      </c>
      <c r="B625" s="162" t="s">
        <v>807</v>
      </c>
      <c r="C625" s="164" t="s">
        <v>966</v>
      </c>
    </row>
    <row r="626" spans="1:3" x14ac:dyDescent="0.2">
      <c r="A626" s="161">
        <v>625</v>
      </c>
      <c r="B626" s="162" t="s">
        <v>808</v>
      </c>
      <c r="C626" s="164" t="s">
        <v>966</v>
      </c>
    </row>
    <row r="627" spans="1:3" x14ac:dyDescent="0.2">
      <c r="A627" s="161">
        <v>626</v>
      </c>
      <c r="B627" s="162" t="s">
        <v>809</v>
      </c>
      <c r="C627" s="164" t="s">
        <v>966</v>
      </c>
    </row>
    <row r="628" spans="1:3" x14ac:dyDescent="0.2">
      <c r="A628" s="161">
        <v>627</v>
      </c>
      <c r="B628" s="162" t="s">
        <v>810</v>
      </c>
      <c r="C628" s="164" t="s">
        <v>966</v>
      </c>
    </row>
    <row r="629" spans="1:3" x14ac:dyDescent="0.2">
      <c r="A629" s="161">
        <v>628</v>
      </c>
      <c r="B629" s="162" t="s">
        <v>811</v>
      </c>
      <c r="C629" s="164" t="s">
        <v>966</v>
      </c>
    </row>
    <row r="630" spans="1:3" x14ac:dyDescent="0.2">
      <c r="A630" s="161">
        <v>629</v>
      </c>
      <c r="B630" s="162" t="s">
        <v>812</v>
      </c>
      <c r="C630" s="164" t="s">
        <v>966</v>
      </c>
    </row>
    <row r="631" spans="1:3" x14ac:dyDescent="0.2">
      <c r="A631" s="161">
        <v>630</v>
      </c>
      <c r="B631" s="162" t="s">
        <v>813</v>
      </c>
      <c r="C631" s="164" t="s">
        <v>966</v>
      </c>
    </row>
    <row r="632" spans="1:3" x14ac:dyDescent="0.2">
      <c r="A632" s="161">
        <v>631</v>
      </c>
      <c r="B632" s="162" t="s">
        <v>814</v>
      </c>
      <c r="C632" s="164" t="s">
        <v>966</v>
      </c>
    </row>
    <row r="633" spans="1:3" x14ac:dyDescent="0.2">
      <c r="A633" s="161">
        <v>632</v>
      </c>
      <c r="B633" s="162" t="s">
        <v>815</v>
      </c>
      <c r="C633" s="164" t="s">
        <v>966</v>
      </c>
    </row>
    <row r="634" spans="1:3" x14ac:dyDescent="0.2">
      <c r="A634" s="161">
        <v>633</v>
      </c>
      <c r="B634" s="162" t="s">
        <v>816</v>
      </c>
      <c r="C634" s="164" t="s">
        <v>966</v>
      </c>
    </row>
    <row r="635" spans="1:3" x14ac:dyDescent="0.2">
      <c r="A635" s="161">
        <v>634</v>
      </c>
      <c r="B635" s="162" t="s">
        <v>817</v>
      </c>
      <c r="C635" s="164" t="s">
        <v>966</v>
      </c>
    </row>
    <row r="636" spans="1:3" x14ac:dyDescent="0.2">
      <c r="A636" s="161">
        <v>635</v>
      </c>
      <c r="B636" s="162" t="s">
        <v>818</v>
      </c>
      <c r="C636" s="164" t="s">
        <v>966</v>
      </c>
    </row>
    <row r="637" spans="1:3" x14ac:dyDescent="0.2">
      <c r="A637" s="161">
        <v>636</v>
      </c>
      <c r="B637" s="162" t="s">
        <v>819</v>
      </c>
      <c r="C637" s="164" t="s">
        <v>966</v>
      </c>
    </row>
    <row r="638" spans="1:3" x14ac:dyDescent="0.2">
      <c r="A638" s="161">
        <v>637</v>
      </c>
      <c r="B638" s="162" t="s">
        <v>820</v>
      </c>
      <c r="C638" s="164" t="s">
        <v>966</v>
      </c>
    </row>
    <row r="639" spans="1:3" x14ac:dyDescent="0.2">
      <c r="A639" s="161">
        <v>638</v>
      </c>
      <c r="B639" s="162" t="s">
        <v>821</v>
      </c>
      <c r="C639" s="164" t="s">
        <v>966</v>
      </c>
    </row>
    <row r="640" spans="1:3" x14ac:dyDescent="0.2">
      <c r="A640" s="161">
        <v>639</v>
      </c>
      <c r="B640" s="162" t="s">
        <v>822</v>
      </c>
      <c r="C640" s="164" t="s">
        <v>966</v>
      </c>
    </row>
    <row r="641" spans="1:3" x14ac:dyDescent="0.2">
      <c r="A641" s="161">
        <v>640</v>
      </c>
      <c r="B641" s="162" t="s">
        <v>823</v>
      </c>
      <c r="C641" s="164" t="s">
        <v>966</v>
      </c>
    </row>
    <row r="642" spans="1:3" x14ac:dyDescent="0.2">
      <c r="A642" s="161">
        <v>641</v>
      </c>
      <c r="B642" s="162" t="s">
        <v>824</v>
      </c>
      <c r="C642" s="164" t="s">
        <v>966</v>
      </c>
    </row>
    <row r="643" spans="1:3" x14ac:dyDescent="0.2">
      <c r="A643" s="161">
        <v>642</v>
      </c>
      <c r="B643" s="162" t="s">
        <v>825</v>
      </c>
      <c r="C643" s="164" t="s">
        <v>966</v>
      </c>
    </row>
    <row r="644" spans="1:3" x14ac:dyDescent="0.2">
      <c r="A644" s="161">
        <v>643</v>
      </c>
      <c r="B644" s="162" t="s">
        <v>826</v>
      </c>
      <c r="C644" s="164" t="s">
        <v>966</v>
      </c>
    </row>
    <row r="645" spans="1:3" x14ac:dyDescent="0.2">
      <c r="A645" s="161">
        <v>644</v>
      </c>
      <c r="B645" s="162" t="s">
        <v>827</v>
      </c>
      <c r="C645" s="164" t="s">
        <v>966</v>
      </c>
    </row>
    <row r="646" spans="1:3" x14ac:dyDescent="0.2">
      <c r="A646" s="161">
        <v>645</v>
      </c>
      <c r="B646" s="162" t="s">
        <v>828</v>
      </c>
      <c r="C646" s="164" t="s">
        <v>966</v>
      </c>
    </row>
    <row r="647" spans="1:3" x14ac:dyDescent="0.2">
      <c r="A647" s="161">
        <v>646</v>
      </c>
      <c r="B647" s="162" t="s">
        <v>829</v>
      </c>
      <c r="C647" s="164" t="s">
        <v>966</v>
      </c>
    </row>
    <row r="648" spans="1:3" x14ac:dyDescent="0.2">
      <c r="A648" s="161">
        <v>647</v>
      </c>
      <c r="B648" s="162" t="s">
        <v>830</v>
      </c>
      <c r="C648" s="164" t="s">
        <v>966</v>
      </c>
    </row>
    <row r="649" spans="1:3" x14ac:dyDescent="0.2">
      <c r="A649" s="161">
        <v>648</v>
      </c>
      <c r="B649" s="162" t="s">
        <v>831</v>
      </c>
      <c r="C649" s="164" t="s">
        <v>966</v>
      </c>
    </row>
    <row r="650" spans="1:3" x14ac:dyDescent="0.2">
      <c r="A650" s="161">
        <v>649</v>
      </c>
      <c r="B650" s="162" t="s">
        <v>832</v>
      </c>
      <c r="C650" s="164" t="s">
        <v>966</v>
      </c>
    </row>
    <row r="651" spans="1:3" x14ac:dyDescent="0.2">
      <c r="A651" s="161">
        <v>650</v>
      </c>
      <c r="B651" s="162" t="s">
        <v>833</v>
      </c>
      <c r="C651" s="164" t="s">
        <v>966</v>
      </c>
    </row>
    <row r="652" spans="1:3" x14ac:dyDescent="0.2">
      <c r="A652" s="161">
        <v>651</v>
      </c>
      <c r="B652" s="162" t="s">
        <v>834</v>
      </c>
      <c r="C652" s="164" t="s">
        <v>966</v>
      </c>
    </row>
    <row r="653" spans="1:3" x14ac:dyDescent="0.2">
      <c r="A653" s="161">
        <v>652</v>
      </c>
      <c r="B653" s="162" t="s">
        <v>835</v>
      </c>
      <c r="C653" s="164" t="s">
        <v>966</v>
      </c>
    </row>
    <row r="654" spans="1:3" x14ac:dyDescent="0.2">
      <c r="A654" s="161">
        <v>653</v>
      </c>
      <c r="B654" s="162" t="s">
        <v>836</v>
      </c>
      <c r="C654" s="164" t="s">
        <v>966</v>
      </c>
    </row>
    <row r="655" spans="1:3" x14ac:dyDescent="0.2">
      <c r="A655" s="161">
        <v>654</v>
      </c>
      <c r="B655" s="162" t="s">
        <v>837</v>
      </c>
      <c r="C655" s="164" t="s">
        <v>966</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42536.637499999997</v>
      </c>
      <c r="D2" s="9"/>
      <c r="N2">
        <v>0</v>
      </c>
      <c r="P2" s="10">
        <v>3548903882</v>
      </c>
      <c r="Q2">
        <v>0</v>
      </c>
      <c r="R2" s="9">
        <v>60</v>
      </c>
      <c r="S2" s="9">
        <v>0</v>
      </c>
      <c r="U2" s="10">
        <v>15</v>
      </c>
      <c r="V2">
        <v>0</v>
      </c>
      <c r="W2">
        <v>0</v>
      </c>
      <c r="X2">
        <v>0</v>
      </c>
      <c r="Z2" s="7">
        <v>3548903882</v>
      </c>
      <c r="AA2">
        <v>0</v>
      </c>
      <c r="AD2" s="7">
        <v>0</v>
      </c>
      <c r="AE2" s="194">
        <f>SUM(AD2,$C$2)</f>
        <v>42536.637499999997</v>
      </c>
      <c r="AF2">
        <f>IF(B2=5,4.95,-1)</f>
        <v>-1</v>
      </c>
      <c r="AG2">
        <v>0</v>
      </c>
      <c r="AH2">
        <v>0</v>
      </c>
    </row>
    <row r="3" spans="1:34" x14ac:dyDescent="0.2">
      <c r="A3" s="7">
        <v>15</v>
      </c>
      <c r="B3">
        <v>6</v>
      </c>
      <c r="C3" s="8">
        <v>42536.984722222223</v>
      </c>
      <c r="N3" s="9">
        <v>0</v>
      </c>
      <c r="P3" s="10">
        <v>0</v>
      </c>
      <c r="Q3">
        <v>0</v>
      </c>
      <c r="R3" s="9">
        <v>61</v>
      </c>
      <c r="S3" s="9">
        <v>0</v>
      </c>
      <c r="U3" s="7">
        <v>15</v>
      </c>
      <c r="V3">
        <v>0</v>
      </c>
      <c r="W3">
        <v>0</v>
      </c>
      <c r="X3">
        <v>0</v>
      </c>
      <c r="Z3" s="7">
        <v>0</v>
      </c>
      <c r="AA3">
        <v>0</v>
      </c>
      <c r="AD3" s="7">
        <v>3.4722222222222224E-4</v>
      </c>
      <c r="AE3" s="10">
        <f t="shared" ref="AE3:AE66" si="0">SUM(AD3,$C$2)</f>
        <v>42536.63784722222</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42536.638194444444</v>
      </c>
      <c r="AF4">
        <f t="shared" si="1"/>
        <v>-1</v>
      </c>
      <c r="AG4">
        <v>0</v>
      </c>
      <c r="AH4">
        <v>0</v>
      </c>
    </row>
    <row r="5" spans="1:34" x14ac:dyDescent="0.2">
      <c r="A5" s="7">
        <v>15</v>
      </c>
      <c r="B5">
        <v>4</v>
      </c>
      <c r="C5" s="8"/>
      <c r="N5" s="9">
        <v>0</v>
      </c>
      <c r="P5" s="10">
        <v>0</v>
      </c>
      <c r="Q5">
        <v>0</v>
      </c>
      <c r="R5" s="9">
        <v>63</v>
      </c>
      <c r="S5" s="9">
        <v>0</v>
      </c>
      <c r="U5" s="7">
        <v>15</v>
      </c>
      <c r="V5">
        <v>0</v>
      </c>
      <c r="W5">
        <v>0</v>
      </c>
      <c r="X5">
        <v>0</v>
      </c>
      <c r="Z5" s="7">
        <v>0</v>
      </c>
      <c r="AA5">
        <v>0</v>
      </c>
      <c r="AD5" s="7">
        <v>1.0416666666666667E-3</v>
      </c>
      <c r="AE5" s="10">
        <f t="shared" si="0"/>
        <v>42536.638541666667</v>
      </c>
      <c r="AF5">
        <f t="shared" si="1"/>
        <v>-1</v>
      </c>
      <c r="AG5">
        <v>0</v>
      </c>
      <c r="AH5">
        <v>0</v>
      </c>
    </row>
    <row r="6" spans="1:34" x14ac:dyDescent="0.2">
      <c r="A6" s="7">
        <v>15</v>
      </c>
      <c r="B6">
        <v>3</v>
      </c>
      <c r="C6" s="8"/>
      <c r="N6" s="9">
        <v>0</v>
      </c>
      <c r="P6" s="10">
        <v>0</v>
      </c>
      <c r="Q6">
        <v>0</v>
      </c>
      <c r="R6" s="9">
        <v>64</v>
      </c>
      <c r="S6" s="9">
        <v>0</v>
      </c>
      <c r="U6" s="10">
        <v>15</v>
      </c>
      <c r="V6">
        <v>0</v>
      </c>
      <c r="W6">
        <v>0</v>
      </c>
      <c r="X6">
        <v>0</v>
      </c>
      <c r="Z6" s="7">
        <v>0</v>
      </c>
      <c r="AA6">
        <v>0</v>
      </c>
      <c r="AD6" s="7">
        <v>1.3888888888888889E-3</v>
      </c>
      <c r="AE6" s="10">
        <f t="shared" si="0"/>
        <v>42536.638888888883</v>
      </c>
      <c r="AF6">
        <f t="shared" si="1"/>
        <v>-1</v>
      </c>
      <c r="AG6">
        <v>0</v>
      </c>
      <c r="AH6">
        <v>0</v>
      </c>
    </row>
    <row r="7" spans="1:34" x14ac:dyDescent="0.2">
      <c r="A7" s="7">
        <v>15</v>
      </c>
      <c r="B7">
        <v>3</v>
      </c>
      <c r="C7" s="8"/>
      <c r="N7" s="9">
        <v>0</v>
      </c>
      <c r="P7" s="10">
        <v>0</v>
      </c>
      <c r="Q7">
        <v>0</v>
      </c>
      <c r="R7" s="9">
        <v>65</v>
      </c>
      <c r="S7" s="9">
        <v>0</v>
      </c>
      <c r="U7" s="10">
        <v>15</v>
      </c>
      <c r="V7">
        <v>0</v>
      </c>
      <c r="W7">
        <v>0</v>
      </c>
      <c r="X7">
        <v>0</v>
      </c>
      <c r="Z7" s="7">
        <v>0</v>
      </c>
      <c r="AA7">
        <v>0</v>
      </c>
      <c r="AD7" s="7">
        <v>1.7361111111111099E-3</v>
      </c>
      <c r="AE7" s="10">
        <f t="shared" si="0"/>
        <v>42536.639236111107</v>
      </c>
      <c r="AF7">
        <f t="shared" si="1"/>
        <v>-1</v>
      </c>
      <c r="AG7">
        <v>0</v>
      </c>
      <c r="AH7">
        <v>0</v>
      </c>
    </row>
    <row r="8" spans="1:34" x14ac:dyDescent="0.2">
      <c r="A8" s="7">
        <v>15</v>
      </c>
      <c r="B8">
        <v>3</v>
      </c>
      <c r="C8" s="8"/>
      <c r="N8" s="9">
        <v>0</v>
      </c>
      <c r="P8" s="10">
        <v>0</v>
      </c>
      <c r="Q8">
        <v>0</v>
      </c>
      <c r="R8" s="9">
        <v>66</v>
      </c>
      <c r="S8" s="9">
        <v>0</v>
      </c>
      <c r="U8" s="10">
        <v>15</v>
      </c>
      <c r="V8">
        <v>0</v>
      </c>
      <c r="W8">
        <v>0</v>
      </c>
      <c r="X8">
        <v>0</v>
      </c>
      <c r="Z8" s="7">
        <v>0</v>
      </c>
      <c r="AA8">
        <v>0</v>
      </c>
      <c r="AD8" s="7">
        <v>2.0833333333333298E-3</v>
      </c>
      <c r="AE8" s="10">
        <f t="shared" si="0"/>
        <v>42536.63958333333</v>
      </c>
      <c r="AF8">
        <f t="shared" si="1"/>
        <v>-1</v>
      </c>
      <c r="AG8">
        <v>0</v>
      </c>
      <c r="AH8">
        <v>0</v>
      </c>
    </row>
    <row r="9" spans="1:34" x14ac:dyDescent="0.2">
      <c r="A9" s="7">
        <v>15</v>
      </c>
      <c r="B9">
        <v>3</v>
      </c>
      <c r="C9" s="8"/>
      <c r="N9" s="9">
        <v>0</v>
      </c>
      <c r="P9" s="10">
        <v>0</v>
      </c>
      <c r="Q9">
        <v>0</v>
      </c>
      <c r="R9" s="9">
        <v>67</v>
      </c>
      <c r="S9" s="9">
        <v>0</v>
      </c>
      <c r="U9" s="10">
        <v>15</v>
      </c>
      <c r="V9">
        <v>0</v>
      </c>
      <c r="W9">
        <v>0</v>
      </c>
      <c r="X9">
        <v>0</v>
      </c>
      <c r="Z9" s="7">
        <v>0</v>
      </c>
      <c r="AA9">
        <v>0</v>
      </c>
      <c r="AD9" s="7">
        <v>2.4305555555555599E-3</v>
      </c>
      <c r="AE9" s="10">
        <f t="shared" si="0"/>
        <v>42536.639930555553</v>
      </c>
      <c r="AF9">
        <f t="shared" si="1"/>
        <v>-1</v>
      </c>
      <c r="AG9">
        <v>0</v>
      </c>
      <c r="AH9">
        <v>0</v>
      </c>
    </row>
    <row r="10" spans="1:34" x14ac:dyDescent="0.2">
      <c r="A10" s="7">
        <v>15</v>
      </c>
      <c r="B10">
        <v>3</v>
      </c>
      <c r="C10" s="8"/>
      <c r="N10" s="9">
        <v>0</v>
      </c>
      <c r="P10" s="10">
        <v>0</v>
      </c>
      <c r="Q10">
        <v>0</v>
      </c>
      <c r="R10" s="9">
        <v>68</v>
      </c>
      <c r="S10" s="9">
        <v>0</v>
      </c>
      <c r="U10" s="10">
        <v>15</v>
      </c>
      <c r="V10">
        <v>0</v>
      </c>
      <c r="W10">
        <v>0</v>
      </c>
      <c r="X10">
        <v>0</v>
      </c>
      <c r="Z10" s="7">
        <v>0</v>
      </c>
      <c r="AA10">
        <v>0</v>
      </c>
      <c r="AD10" s="7">
        <v>2.7777777777777801E-3</v>
      </c>
      <c r="AE10" s="10">
        <f t="shared" si="0"/>
        <v>42536.640277777777</v>
      </c>
      <c r="AF10">
        <f t="shared" si="1"/>
        <v>-1</v>
      </c>
      <c r="AG10">
        <v>0</v>
      </c>
      <c r="AH10">
        <v>0</v>
      </c>
    </row>
    <row r="11" spans="1:34" x14ac:dyDescent="0.2">
      <c r="A11" s="7">
        <v>15</v>
      </c>
      <c r="B11">
        <v>3</v>
      </c>
      <c r="C11" s="8"/>
      <c r="N11" s="9">
        <v>0</v>
      </c>
      <c r="P11" s="10">
        <v>0</v>
      </c>
      <c r="Q11">
        <v>0</v>
      </c>
      <c r="R11" s="9">
        <v>69</v>
      </c>
      <c r="S11" s="9">
        <v>0</v>
      </c>
      <c r="U11" s="10">
        <v>15</v>
      </c>
      <c r="V11">
        <v>0</v>
      </c>
      <c r="W11">
        <v>0</v>
      </c>
      <c r="X11">
        <v>0</v>
      </c>
      <c r="Z11" s="7">
        <v>0</v>
      </c>
      <c r="AA11">
        <v>0</v>
      </c>
      <c r="AD11" s="7">
        <v>3.1250000000000002E-3</v>
      </c>
      <c r="AE11" s="10">
        <f t="shared" si="0"/>
        <v>42536.640625</v>
      </c>
      <c r="AF11">
        <f t="shared" si="1"/>
        <v>-1</v>
      </c>
      <c r="AG11">
        <v>0</v>
      </c>
      <c r="AH11">
        <v>0</v>
      </c>
    </row>
    <row r="12" spans="1:34" x14ac:dyDescent="0.2">
      <c r="A12" s="7">
        <v>15</v>
      </c>
      <c r="B12">
        <v>3</v>
      </c>
      <c r="C12" s="8"/>
      <c r="N12" s="9">
        <v>0</v>
      </c>
      <c r="P12" s="10">
        <v>0</v>
      </c>
      <c r="Q12">
        <v>0</v>
      </c>
      <c r="R12" s="9">
        <v>70</v>
      </c>
      <c r="S12" s="9">
        <v>0</v>
      </c>
      <c r="U12" s="10">
        <v>15</v>
      </c>
      <c r="V12">
        <v>0</v>
      </c>
      <c r="W12">
        <v>0</v>
      </c>
      <c r="X12">
        <v>0</v>
      </c>
      <c r="Z12" s="7">
        <v>0</v>
      </c>
      <c r="AA12">
        <v>0</v>
      </c>
      <c r="AD12" s="7">
        <v>3.4722222222222199E-3</v>
      </c>
      <c r="AE12" s="10">
        <f t="shared" si="0"/>
        <v>42536.640972222216</v>
      </c>
      <c r="AF12">
        <f t="shared" si="1"/>
        <v>-1</v>
      </c>
      <c r="AG12">
        <v>0</v>
      </c>
      <c r="AH12">
        <v>0</v>
      </c>
    </row>
    <row r="13" spans="1:34" x14ac:dyDescent="0.2">
      <c r="A13" s="7">
        <v>15</v>
      </c>
      <c r="B13">
        <v>3</v>
      </c>
      <c r="C13" s="8"/>
      <c r="N13" s="9">
        <v>0</v>
      </c>
      <c r="P13" s="10">
        <v>0</v>
      </c>
      <c r="Q13">
        <v>0</v>
      </c>
      <c r="R13" s="9">
        <v>71</v>
      </c>
      <c r="S13" s="9">
        <v>0</v>
      </c>
      <c r="U13" s="10">
        <v>15</v>
      </c>
      <c r="V13">
        <v>0</v>
      </c>
      <c r="W13">
        <v>0</v>
      </c>
      <c r="X13">
        <v>0</v>
      </c>
      <c r="Z13" s="7">
        <v>0</v>
      </c>
      <c r="AA13">
        <v>0</v>
      </c>
      <c r="AD13" s="7">
        <v>3.81944444444444E-3</v>
      </c>
      <c r="AE13" s="10">
        <f t="shared" si="0"/>
        <v>42536.641319444439</v>
      </c>
      <c r="AF13">
        <f t="shared" si="1"/>
        <v>-1</v>
      </c>
      <c r="AG13">
        <v>0</v>
      </c>
      <c r="AH13">
        <v>0</v>
      </c>
    </row>
    <row r="14" spans="1:34" x14ac:dyDescent="0.2">
      <c r="A14" s="7">
        <v>15</v>
      </c>
      <c r="B14">
        <v>3</v>
      </c>
      <c r="C14" s="8"/>
      <c r="N14" s="9">
        <v>0</v>
      </c>
      <c r="P14" s="10">
        <v>0</v>
      </c>
      <c r="Q14">
        <v>0</v>
      </c>
      <c r="R14" s="9">
        <v>72</v>
      </c>
      <c r="S14" s="9">
        <v>0</v>
      </c>
      <c r="U14" s="10">
        <v>15</v>
      </c>
      <c r="V14">
        <v>0</v>
      </c>
      <c r="W14">
        <v>0</v>
      </c>
      <c r="X14">
        <v>0</v>
      </c>
      <c r="Z14" s="7">
        <v>0</v>
      </c>
      <c r="AA14">
        <v>0</v>
      </c>
      <c r="AD14" s="7">
        <v>4.1666666666666701E-3</v>
      </c>
      <c r="AE14" s="10">
        <f t="shared" si="0"/>
        <v>42536.641666666663</v>
      </c>
      <c r="AF14">
        <f t="shared" si="1"/>
        <v>-1</v>
      </c>
      <c r="AG14">
        <v>0</v>
      </c>
      <c r="AH14">
        <v>0</v>
      </c>
    </row>
    <row r="15" spans="1:34" x14ac:dyDescent="0.2">
      <c r="A15" s="7">
        <v>15</v>
      </c>
      <c r="B15">
        <v>3</v>
      </c>
      <c r="C15" s="8"/>
      <c r="N15" s="9">
        <v>0</v>
      </c>
      <c r="P15" s="10">
        <v>0</v>
      </c>
      <c r="Q15">
        <v>0</v>
      </c>
      <c r="R15" s="9">
        <v>73</v>
      </c>
      <c r="S15" s="9">
        <v>0</v>
      </c>
      <c r="U15" s="10">
        <v>15</v>
      </c>
      <c r="V15">
        <v>0</v>
      </c>
      <c r="W15">
        <v>0</v>
      </c>
      <c r="X15">
        <v>0</v>
      </c>
      <c r="Z15" s="7">
        <v>0</v>
      </c>
      <c r="AA15">
        <v>0</v>
      </c>
      <c r="AD15" s="7">
        <v>4.5138888888888902E-3</v>
      </c>
      <c r="AE15" s="10">
        <f t="shared" si="0"/>
        <v>42536.642013888886</v>
      </c>
      <c r="AF15">
        <f t="shared" si="1"/>
        <v>-1</v>
      </c>
      <c r="AG15">
        <v>0</v>
      </c>
      <c r="AH15">
        <v>0</v>
      </c>
    </row>
    <row r="16" spans="1:34" x14ac:dyDescent="0.2">
      <c r="A16" s="7">
        <v>15</v>
      </c>
      <c r="B16">
        <v>3</v>
      </c>
      <c r="C16" s="8"/>
      <c r="N16" s="9">
        <v>0</v>
      </c>
      <c r="P16" s="10">
        <v>0</v>
      </c>
      <c r="Q16">
        <v>0</v>
      </c>
      <c r="R16" s="9">
        <v>74</v>
      </c>
      <c r="S16" s="9">
        <v>0</v>
      </c>
      <c r="U16" s="10">
        <v>15</v>
      </c>
      <c r="V16">
        <v>0</v>
      </c>
      <c r="W16">
        <v>0</v>
      </c>
      <c r="X16">
        <v>0</v>
      </c>
      <c r="Z16" s="7">
        <v>0</v>
      </c>
      <c r="AA16">
        <v>0</v>
      </c>
      <c r="AD16" s="7">
        <v>4.8611111111111103E-3</v>
      </c>
      <c r="AE16" s="10">
        <f t="shared" si="0"/>
        <v>42536.642361111109</v>
      </c>
      <c r="AF16">
        <f t="shared" si="1"/>
        <v>-1</v>
      </c>
      <c r="AG16">
        <v>0</v>
      </c>
      <c r="AH16">
        <v>0</v>
      </c>
    </row>
    <row r="17" spans="1:34" x14ac:dyDescent="0.2">
      <c r="A17" s="7">
        <v>15</v>
      </c>
      <c r="B17">
        <v>3</v>
      </c>
      <c r="C17" s="8"/>
      <c r="N17" s="9">
        <v>0</v>
      </c>
      <c r="P17" s="10">
        <v>0</v>
      </c>
      <c r="Q17">
        <v>0</v>
      </c>
      <c r="R17" s="9">
        <v>75</v>
      </c>
      <c r="S17" s="9">
        <v>0</v>
      </c>
      <c r="U17" s="10">
        <v>15</v>
      </c>
      <c r="V17">
        <v>0</v>
      </c>
      <c r="W17">
        <v>0</v>
      </c>
      <c r="X17">
        <v>0</v>
      </c>
      <c r="Z17" s="7">
        <v>0</v>
      </c>
      <c r="AA17">
        <v>0</v>
      </c>
      <c r="AD17" s="7">
        <v>5.2083333333333296E-3</v>
      </c>
      <c r="AE17" s="10">
        <f t="shared" si="0"/>
        <v>42536.642708333333</v>
      </c>
      <c r="AF17">
        <f t="shared" si="1"/>
        <v>-1</v>
      </c>
      <c r="AG17">
        <v>0</v>
      </c>
      <c r="AH17">
        <v>0</v>
      </c>
    </row>
    <row r="18" spans="1:34" x14ac:dyDescent="0.2">
      <c r="A18" s="7">
        <v>15</v>
      </c>
      <c r="B18">
        <v>3</v>
      </c>
      <c r="C18" s="8"/>
      <c r="N18" s="9">
        <v>0</v>
      </c>
      <c r="P18" s="10">
        <v>0</v>
      </c>
      <c r="Q18">
        <v>0</v>
      </c>
      <c r="R18" s="9">
        <v>76</v>
      </c>
      <c r="S18" s="9">
        <v>0</v>
      </c>
      <c r="U18" s="10">
        <v>15</v>
      </c>
      <c r="V18">
        <v>0</v>
      </c>
      <c r="W18">
        <v>0</v>
      </c>
      <c r="X18">
        <v>0</v>
      </c>
      <c r="Z18" s="7">
        <v>0</v>
      </c>
      <c r="AA18">
        <v>0</v>
      </c>
      <c r="AD18" s="7">
        <v>5.5555555555555601E-3</v>
      </c>
      <c r="AE18" s="10">
        <f t="shared" si="0"/>
        <v>42536.643055555556</v>
      </c>
      <c r="AF18">
        <f t="shared" si="1"/>
        <v>-1</v>
      </c>
      <c r="AG18">
        <v>0</v>
      </c>
      <c r="AH18">
        <v>0</v>
      </c>
    </row>
    <row r="19" spans="1:34" x14ac:dyDescent="0.2">
      <c r="A19" s="7">
        <v>15</v>
      </c>
      <c r="B19">
        <v>3</v>
      </c>
      <c r="C19" s="8"/>
      <c r="N19" s="9">
        <v>0</v>
      </c>
      <c r="P19" s="10">
        <v>0</v>
      </c>
      <c r="Q19">
        <v>0</v>
      </c>
      <c r="R19" s="9">
        <v>77</v>
      </c>
      <c r="S19" s="9">
        <v>0</v>
      </c>
      <c r="U19" s="10">
        <v>15</v>
      </c>
      <c r="V19">
        <v>0</v>
      </c>
      <c r="W19">
        <v>0</v>
      </c>
      <c r="X19">
        <v>0</v>
      </c>
      <c r="Z19" s="7">
        <v>0</v>
      </c>
      <c r="AA19">
        <v>0</v>
      </c>
      <c r="AD19" s="7">
        <v>5.9027777777777802E-3</v>
      </c>
      <c r="AE19" s="10">
        <f t="shared" si="0"/>
        <v>42536.643402777772</v>
      </c>
      <c r="AF19">
        <f t="shared" si="1"/>
        <v>-1</v>
      </c>
      <c r="AG19">
        <v>0</v>
      </c>
      <c r="AH19">
        <v>0</v>
      </c>
    </row>
    <row r="20" spans="1:34" x14ac:dyDescent="0.2">
      <c r="A20" s="7">
        <v>15</v>
      </c>
      <c r="B20">
        <v>3</v>
      </c>
      <c r="C20" s="8"/>
      <c r="N20" s="9">
        <v>0</v>
      </c>
      <c r="P20" s="10">
        <v>0</v>
      </c>
      <c r="Q20">
        <v>0</v>
      </c>
      <c r="R20" s="9">
        <v>78</v>
      </c>
      <c r="S20" s="9">
        <v>0</v>
      </c>
      <c r="U20" s="10">
        <v>15</v>
      </c>
      <c r="V20">
        <v>0</v>
      </c>
      <c r="W20">
        <v>0</v>
      </c>
      <c r="X20">
        <v>0</v>
      </c>
      <c r="Z20" s="7">
        <v>0</v>
      </c>
      <c r="AA20">
        <v>0</v>
      </c>
      <c r="AD20" s="7">
        <v>6.2500000000000003E-3</v>
      </c>
      <c r="AE20" s="10">
        <f t="shared" si="0"/>
        <v>42536.643749999996</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42536.644097222219</v>
      </c>
      <c r="AF21">
        <f t="shared" si="1"/>
        <v>-1</v>
      </c>
      <c r="AG21">
        <v>0</v>
      </c>
      <c r="AH21">
        <v>0</v>
      </c>
    </row>
    <row r="22" spans="1:34" x14ac:dyDescent="0.2">
      <c r="A22" s="7">
        <v>15</v>
      </c>
      <c r="B22">
        <v>3</v>
      </c>
      <c r="C22" s="8"/>
      <c r="N22" s="9">
        <v>0</v>
      </c>
      <c r="P22" s="10">
        <v>0</v>
      </c>
      <c r="Q22">
        <v>0</v>
      </c>
      <c r="R22" s="9">
        <v>80</v>
      </c>
      <c r="S22" s="9">
        <v>0</v>
      </c>
      <c r="U22" s="10">
        <v>15</v>
      </c>
      <c r="V22">
        <v>0</v>
      </c>
      <c r="W22">
        <v>0</v>
      </c>
      <c r="X22">
        <v>0</v>
      </c>
      <c r="Z22" s="7">
        <v>0</v>
      </c>
      <c r="AA22">
        <v>0</v>
      </c>
      <c r="AD22" s="7">
        <v>6.9444444444444397E-3</v>
      </c>
      <c r="AE22" s="10">
        <f t="shared" si="0"/>
        <v>42536.644444444442</v>
      </c>
      <c r="AF22">
        <f t="shared" si="1"/>
        <v>-1</v>
      </c>
      <c r="AG22">
        <v>0</v>
      </c>
      <c r="AH22">
        <v>0</v>
      </c>
    </row>
    <row r="23" spans="1:34" x14ac:dyDescent="0.2">
      <c r="A23" s="7">
        <v>15</v>
      </c>
      <c r="B23">
        <v>3</v>
      </c>
      <c r="C23" s="8"/>
      <c r="N23" s="9">
        <v>0</v>
      </c>
      <c r="P23" s="10">
        <v>0</v>
      </c>
      <c r="Q23">
        <v>0</v>
      </c>
      <c r="R23" s="9">
        <v>81</v>
      </c>
      <c r="S23" s="9">
        <v>0</v>
      </c>
      <c r="U23" s="10">
        <v>15</v>
      </c>
      <c r="V23">
        <v>0</v>
      </c>
      <c r="W23">
        <v>0</v>
      </c>
      <c r="X23">
        <v>0</v>
      </c>
      <c r="Z23" s="7">
        <v>0</v>
      </c>
      <c r="AA23">
        <v>0</v>
      </c>
      <c r="AD23" s="7">
        <v>7.2916666666666703E-3</v>
      </c>
      <c r="AE23" s="10">
        <f t="shared" si="0"/>
        <v>42536.644791666666</v>
      </c>
      <c r="AF23">
        <f t="shared" si="1"/>
        <v>-1</v>
      </c>
      <c r="AG23">
        <v>0</v>
      </c>
      <c r="AH23">
        <v>0</v>
      </c>
    </row>
    <row r="24" spans="1:34" x14ac:dyDescent="0.2">
      <c r="A24" s="7">
        <v>15</v>
      </c>
      <c r="B24">
        <v>3</v>
      </c>
      <c r="C24" s="8"/>
      <c r="N24" s="9">
        <v>0</v>
      </c>
      <c r="P24" s="10">
        <v>0</v>
      </c>
      <c r="Q24">
        <v>0</v>
      </c>
      <c r="R24" s="9">
        <v>82</v>
      </c>
      <c r="S24" s="9">
        <v>0</v>
      </c>
      <c r="U24" s="10">
        <v>15</v>
      </c>
      <c r="V24">
        <v>0</v>
      </c>
      <c r="W24">
        <v>0</v>
      </c>
      <c r="X24">
        <v>0</v>
      </c>
      <c r="Z24">
        <v>0</v>
      </c>
      <c r="AA24">
        <v>0</v>
      </c>
      <c r="AD24" s="7">
        <v>7.6388888888888904E-3</v>
      </c>
      <c r="AE24" s="10">
        <f t="shared" si="0"/>
        <v>42536.645138888889</v>
      </c>
      <c r="AF24">
        <f t="shared" si="1"/>
        <v>-1</v>
      </c>
      <c r="AG24">
        <v>0</v>
      </c>
      <c r="AH24">
        <v>0</v>
      </c>
    </row>
    <row r="25" spans="1:34" x14ac:dyDescent="0.2">
      <c r="A25" s="7">
        <v>15</v>
      </c>
      <c r="B25">
        <v>3</v>
      </c>
      <c r="C25" s="8"/>
      <c r="N25" s="9">
        <v>0</v>
      </c>
      <c r="P25" s="10">
        <v>0</v>
      </c>
      <c r="Q25">
        <v>0</v>
      </c>
      <c r="R25" s="9">
        <v>83</v>
      </c>
      <c r="S25" s="9">
        <v>0</v>
      </c>
      <c r="U25" s="10">
        <v>15</v>
      </c>
      <c r="V25">
        <v>0</v>
      </c>
      <c r="W25">
        <v>0</v>
      </c>
      <c r="X25">
        <v>0</v>
      </c>
      <c r="Z25">
        <v>0</v>
      </c>
      <c r="AA25">
        <v>0</v>
      </c>
      <c r="AD25" s="7">
        <v>7.9861111111111105E-3</v>
      </c>
      <c r="AE25" s="10">
        <f t="shared" si="0"/>
        <v>42536.645486111105</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42536.645833333328</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42536.646180555552</v>
      </c>
      <c r="AF27">
        <f t="shared" si="1"/>
        <v>-1</v>
      </c>
      <c r="AG27">
        <v>0</v>
      </c>
      <c r="AH27">
        <v>0</v>
      </c>
    </row>
    <row r="28" spans="1:34" x14ac:dyDescent="0.2">
      <c r="A28">
        <v>15</v>
      </c>
      <c r="B28">
        <v>3</v>
      </c>
      <c r="C28" s="8"/>
      <c r="N28" s="9">
        <v>0</v>
      </c>
      <c r="P28" s="10">
        <v>0</v>
      </c>
      <c r="Q28">
        <v>0</v>
      </c>
      <c r="R28" s="9">
        <v>86</v>
      </c>
      <c r="S28" s="9">
        <v>0</v>
      </c>
      <c r="U28" s="10">
        <v>15</v>
      </c>
      <c r="V28">
        <v>0</v>
      </c>
      <c r="W28">
        <v>0</v>
      </c>
      <c r="X28">
        <v>0</v>
      </c>
      <c r="Z28">
        <v>0</v>
      </c>
      <c r="AA28">
        <v>0</v>
      </c>
      <c r="AD28" s="7">
        <v>9.0277777777777804E-3</v>
      </c>
      <c r="AE28" s="10">
        <f t="shared" si="0"/>
        <v>42536.646527777775</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42536.646874999999</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42536.647222222222</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42536.647569444438</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42536.647916666661</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42536.648263888885</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42536.648611111108</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42536.648958333331</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42536.649305555555</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42536.649652777778</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42536.649999999994</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42536.650347222218</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42536.650694444441</v>
      </c>
      <c r="AF40">
        <f t="shared" si="1"/>
        <v>-1</v>
      </c>
      <c r="AG40">
        <v>0</v>
      </c>
      <c r="AH40">
        <v>0</v>
      </c>
    </row>
    <row r="41" spans="1:34" x14ac:dyDescent="0.2">
      <c r="A41">
        <v>15</v>
      </c>
      <c r="B41">
        <v>2</v>
      </c>
      <c r="C41" s="8"/>
      <c r="D41" s="9"/>
      <c r="F41" s="11"/>
      <c r="N41" s="9">
        <v>0</v>
      </c>
      <c r="P41" s="10">
        <v>0</v>
      </c>
      <c r="Q41">
        <v>0</v>
      </c>
      <c r="R41" s="9">
        <v>99</v>
      </c>
      <c r="S41" s="9">
        <v>0</v>
      </c>
      <c r="U41" s="10">
        <v>15</v>
      </c>
      <c r="V41">
        <v>0</v>
      </c>
      <c r="W41">
        <v>0</v>
      </c>
      <c r="X41">
        <v>0</v>
      </c>
      <c r="Z41">
        <v>0</v>
      </c>
      <c r="AA41">
        <v>0</v>
      </c>
      <c r="AD41" s="7">
        <v>1.35416666666667E-2</v>
      </c>
      <c r="AE41" s="10">
        <f t="shared" si="0"/>
        <v>42536.651041666664</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42536.651388888888</v>
      </c>
      <c r="AF42">
        <f t="shared" si="1"/>
        <v>-1</v>
      </c>
      <c r="AG42">
        <v>0</v>
      </c>
      <c r="AH42">
        <v>0</v>
      </c>
    </row>
    <row r="43" spans="1:34" x14ac:dyDescent="0.2">
      <c r="A43">
        <v>15</v>
      </c>
      <c r="B43">
        <v>6</v>
      </c>
      <c r="C43" s="8"/>
      <c r="D43" s="9"/>
      <c r="F43" s="11"/>
      <c r="N43" s="9">
        <v>0</v>
      </c>
      <c r="P43" s="10">
        <v>0</v>
      </c>
      <c r="Q43">
        <v>0</v>
      </c>
      <c r="R43" s="9">
        <v>0</v>
      </c>
      <c r="S43" s="9">
        <v>0</v>
      </c>
      <c r="U43" s="10">
        <v>15</v>
      </c>
      <c r="V43">
        <v>0</v>
      </c>
      <c r="W43">
        <v>0</v>
      </c>
      <c r="X43">
        <v>0</v>
      </c>
      <c r="Z43">
        <v>0</v>
      </c>
      <c r="AA43">
        <v>0</v>
      </c>
      <c r="AD43" s="7">
        <v>1.42361111111111E-2</v>
      </c>
      <c r="AE43" s="10">
        <f t="shared" si="0"/>
        <v>42536.651736111111</v>
      </c>
      <c r="AF43">
        <f t="shared" si="1"/>
        <v>-1</v>
      </c>
      <c r="AG43">
        <v>0</v>
      </c>
      <c r="AH43">
        <v>0</v>
      </c>
    </row>
    <row r="44" spans="1:34" x14ac:dyDescent="0.2">
      <c r="A44">
        <v>15</v>
      </c>
      <c r="B44">
        <v>6</v>
      </c>
      <c r="C44" s="8"/>
      <c r="D44" s="9"/>
      <c r="F44" s="11"/>
      <c r="N44" s="9">
        <v>0</v>
      </c>
      <c r="P44" s="10">
        <v>0</v>
      </c>
      <c r="Q44">
        <v>0</v>
      </c>
      <c r="R44" s="9">
        <v>0</v>
      </c>
      <c r="S44" s="9">
        <v>0</v>
      </c>
      <c r="U44" s="10">
        <v>15</v>
      </c>
      <c r="V44">
        <v>0</v>
      </c>
      <c r="W44">
        <v>0</v>
      </c>
      <c r="X44">
        <v>0</v>
      </c>
      <c r="Z44">
        <v>0</v>
      </c>
      <c r="AA44">
        <v>0</v>
      </c>
      <c r="AD44" s="7">
        <v>1.4583333333333301E-2</v>
      </c>
      <c r="AE44" s="10">
        <f t="shared" si="0"/>
        <v>42536.652083333327</v>
      </c>
      <c r="AF44">
        <f t="shared" si="1"/>
        <v>-1</v>
      </c>
      <c r="AG44">
        <v>0</v>
      </c>
      <c r="AH44">
        <v>0</v>
      </c>
    </row>
    <row r="45" spans="1:34" x14ac:dyDescent="0.2">
      <c r="A45">
        <v>15</v>
      </c>
      <c r="B45">
        <v>4</v>
      </c>
      <c r="C45" s="8"/>
      <c r="D45" s="9"/>
      <c r="F45" s="11"/>
      <c r="N45" s="9">
        <v>0</v>
      </c>
      <c r="P45" s="10">
        <v>0</v>
      </c>
      <c r="Q45">
        <v>0</v>
      </c>
      <c r="R45" s="9">
        <v>0</v>
      </c>
      <c r="S45" s="9">
        <v>0</v>
      </c>
      <c r="U45" s="10">
        <v>15</v>
      </c>
      <c r="V45">
        <v>0</v>
      </c>
      <c r="W45">
        <v>0</v>
      </c>
      <c r="X45">
        <v>0</v>
      </c>
      <c r="Z45">
        <v>0</v>
      </c>
      <c r="AA45">
        <v>0</v>
      </c>
      <c r="AD45" s="7">
        <v>1.49305555555556E-2</v>
      </c>
      <c r="AE45" s="10">
        <f t="shared" si="0"/>
        <v>42536.65243055555</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42536.652777777774</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42536.653124999997</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42536.65347222222</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42536.653819444444</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42536.654166666667</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42536.654513888883</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42536.654861111107</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42536.65520833333</v>
      </c>
      <c r="AF53">
        <f t="shared" si="1"/>
        <v>-1</v>
      </c>
      <c r="AG53">
        <v>0</v>
      </c>
      <c r="AH53">
        <v>0</v>
      </c>
    </row>
    <row r="54" spans="1:34" x14ac:dyDescent="0.2">
      <c r="A54">
        <v>15</v>
      </c>
      <c r="B54">
        <v>6</v>
      </c>
      <c r="C54" s="8"/>
      <c r="D54" s="9"/>
      <c r="E54" s="11"/>
      <c r="F54" s="11"/>
      <c r="N54" s="9">
        <v>0</v>
      </c>
      <c r="P54" s="10">
        <v>0</v>
      </c>
      <c r="Q54">
        <v>0</v>
      </c>
      <c r="R54" s="9">
        <v>0</v>
      </c>
      <c r="S54" s="9">
        <v>0</v>
      </c>
      <c r="U54" s="10">
        <v>15</v>
      </c>
      <c r="V54">
        <v>0</v>
      </c>
      <c r="W54">
        <v>0</v>
      </c>
      <c r="X54">
        <v>0</v>
      </c>
      <c r="Z54">
        <v>0</v>
      </c>
      <c r="AA54">
        <v>0</v>
      </c>
      <c r="AD54" s="7">
        <v>1.8055555555555599E-2</v>
      </c>
      <c r="AE54" s="10">
        <f t="shared" si="0"/>
        <v>42536.655555555553</v>
      </c>
      <c r="AF54">
        <f t="shared" si="1"/>
        <v>-1</v>
      </c>
      <c r="AG54">
        <v>0</v>
      </c>
      <c r="AH54">
        <v>0</v>
      </c>
    </row>
    <row r="55" spans="1:34" x14ac:dyDescent="0.2">
      <c r="A55">
        <v>15</v>
      </c>
      <c r="B55">
        <v>6</v>
      </c>
      <c r="C55" s="8"/>
      <c r="D55" s="9"/>
      <c r="E55" s="11"/>
      <c r="F55" s="11"/>
      <c r="N55" s="9">
        <v>0</v>
      </c>
      <c r="P55" s="10">
        <v>0</v>
      </c>
      <c r="Q55">
        <v>0</v>
      </c>
      <c r="R55" s="9">
        <v>0</v>
      </c>
      <c r="S55" s="9">
        <v>0</v>
      </c>
      <c r="U55" s="10">
        <v>15</v>
      </c>
      <c r="V55">
        <v>0</v>
      </c>
      <c r="W55">
        <v>0</v>
      </c>
      <c r="X55">
        <v>0</v>
      </c>
      <c r="Z55">
        <v>0</v>
      </c>
      <c r="AA55">
        <v>0</v>
      </c>
      <c r="AD55" s="7">
        <v>1.8402777777777799E-2</v>
      </c>
      <c r="AE55" s="10">
        <f t="shared" si="0"/>
        <v>42536.655902777777</v>
      </c>
      <c r="AF55">
        <f t="shared" si="1"/>
        <v>-1</v>
      </c>
      <c r="AG55">
        <v>0</v>
      </c>
      <c r="AH55">
        <v>0</v>
      </c>
    </row>
    <row r="56" spans="1:34" x14ac:dyDescent="0.2">
      <c r="A56">
        <v>15</v>
      </c>
      <c r="B56">
        <v>4</v>
      </c>
      <c r="C56" s="8"/>
      <c r="D56" s="9"/>
      <c r="E56" s="11"/>
      <c r="F56" s="11"/>
      <c r="N56" s="9">
        <v>0</v>
      </c>
      <c r="P56" s="10">
        <v>0</v>
      </c>
      <c r="Q56">
        <v>0</v>
      </c>
      <c r="R56" s="9">
        <v>0</v>
      </c>
      <c r="S56" s="9">
        <v>0</v>
      </c>
      <c r="U56" s="10">
        <v>15</v>
      </c>
      <c r="V56">
        <v>0</v>
      </c>
      <c r="W56">
        <v>0</v>
      </c>
      <c r="X56">
        <v>0</v>
      </c>
      <c r="Z56">
        <v>0</v>
      </c>
      <c r="AA56">
        <v>0</v>
      </c>
      <c r="AD56" s="7">
        <v>1.8749999999999999E-2</v>
      </c>
      <c r="AE56" s="10">
        <f t="shared" si="0"/>
        <v>42536.65625</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42536.656597222216</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42536.656944444439</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42536.657291666663</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42536.657638888886</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42536.657986111109</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42536.658333333333</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42536.658680555556</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42536.659027777772</v>
      </c>
      <c r="AF64">
        <f t="shared" si="1"/>
        <v>-1</v>
      </c>
      <c r="AG64">
        <v>0</v>
      </c>
      <c r="AH64">
        <v>0</v>
      </c>
    </row>
    <row r="65" spans="1:34" x14ac:dyDescent="0.2">
      <c r="A65">
        <v>15</v>
      </c>
      <c r="B65">
        <v>6</v>
      </c>
      <c r="C65" s="8"/>
      <c r="D65" s="9"/>
      <c r="E65" s="11"/>
      <c r="F65" s="11"/>
      <c r="N65" s="9">
        <v>0</v>
      </c>
      <c r="P65" s="10">
        <v>0</v>
      </c>
      <c r="Q65">
        <v>0</v>
      </c>
      <c r="R65" s="9">
        <v>0</v>
      </c>
      <c r="S65" s="9">
        <v>0</v>
      </c>
      <c r="U65" s="10">
        <v>15</v>
      </c>
      <c r="V65">
        <v>0</v>
      </c>
      <c r="W65">
        <v>0</v>
      </c>
      <c r="X65">
        <v>0</v>
      </c>
      <c r="Z65">
        <v>0</v>
      </c>
      <c r="AA65">
        <v>0</v>
      </c>
      <c r="AD65" s="7">
        <v>2.1874999999999999E-2</v>
      </c>
      <c r="AE65" s="10">
        <f t="shared" si="0"/>
        <v>42536.659374999996</v>
      </c>
      <c r="AF65">
        <f t="shared" si="1"/>
        <v>-1</v>
      </c>
      <c r="AG65">
        <v>0</v>
      </c>
      <c r="AH65">
        <v>0</v>
      </c>
    </row>
    <row r="66" spans="1:34" x14ac:dyDescent="0.2">
      <c r="A66">
        <v>15</v>
      </c>
      <c r="B66">
        <v>4</v>
      </c>
      <c r="C66" s="8"/>
      <c r="D66" s="9"/>
      <c r="E66" s="11"/>
      <c r="F66" s="11"/>
      <c r="N66" s="9">
        <v>0</v>
      </c>
      <c r="P66" s="10">
        <v>0</v>
      </c>
      <c r="Q66">
        <v>0</v>
      </c>
      <c r="R66" s="9">
        <v>0</v>
      </c>
      <c r="S66" s="9">
        <v>0</v>
      </c>
      <c r="U66" s="10">
        <v>15</v>
      </c>
      <c r="V66">
        <v>0</v>
      </c>
      <c r="W66">
        <v>0</v>
      </c>
      <c r="X66">
        <v>0</v>
      </c>
      <c r="Z66">
        <v>0</v>
      </c>
      <c r="AA66">
        <v>0</v>
      </c>
      <c r="AD66" s="7">
        <v>2.2222222222222199E-2</v>
      </c>
      <c r="AE66" s="10">
        <f t="shared" si="0"/>
        <v>42536.659722222219</v>
      </c>
      <c r="AF66">
        <f t="shared" si="1"/>
        <v>-1</v>
      </c>
      <c r="AG66">
        <v>0</v>
      </c>
      <c r="AH66">
        <v>0</v>
      </c>
    </row>
    <row r="67" spans="1:34" x14ac:dyDescent="0.2">
      <c r="A67">
        <v>15</v>
      </c>
      <c r="B67">
        <v>4</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42536.660069444442</v>
      </c>
      <c r="AF67">
        <f t="shared" ref="AF67:AF130" si="3">IF(B67=5,4.95,-1)</f>
        <v>-1</v>
      </c>
      <c r="AG67">
        <v>0</v>
      </c>
      <c r="AH67">
        <v>0</v>
      </c>
    </row>
    <row r="68" spans="1:34" x14ac:dyDescent="0.2">
      <c r="A68">
        <v>15</v>
      </c>
      <c r="B68">
        <v>4</v>
      </c>
      <c r="C68" s="8"/>
      <c r="D68" s="9"/>
      <c r="E68" s="11"/>
      <c r="F68" s="11"/>
      <c r="N68" s="9">
        <v>0</v>
      </c>
      <c r="P68" s="10">
        <v>0</v>
      </c>
      <c r="Q68">
        <v>0</v>
      </c>
      <c r="R68" s="9">
        <v>0</v>
      </c>
      <c r="S68" s="9">
        <v>0</v>
      </c>
      <c r="U68" s="10">
        <v>15</v>
      </c>
      <c r="V68">
        <v>0</v>
      </c>
      <c r="W68">
        <v>0</v>
      </c>
      <c r="X68">
        <v>0</v>
      </c>
      <c r="Z68">
        <v>0</v>
      </c>
      <c r="AA68">
        <v>0</v>
      </c>
      <c r="AD68" s="7">
        <v>2.29166666666667E-2</v>
      </c>
      <c r="AE68" s="10">
        <f t="shared" si="2"/>
        <v>42536.660416666666</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42536.660763888889</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42536.661111111105</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42536.661458333328</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42536.661805555552</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42536.662152777775</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42536.662499999999</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42536.662847222222</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42536.663194444438</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42536.663541666661</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42536.663888888885</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42536.664236111108</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42536.664583333331</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42536.664930555555</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42536.665277777778</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42536.665624999994</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42536.665972222218</v>
      </c>
      <c r="AF84">
        <f t="shared" si="3"/>
        <v>-1</v>
      </c>
      <c r="AG84">
        <v>0</v>
      </c>
      <c r="AH84">
        <v>0</v>
      </c>
    </row>
    <row r="85" spans="1:34" x14ac:dyDescent="0.2">
      <c r="A85">
        <v>16</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42536.666319444441</v>
      </c>
      <c r="AF85">
        <f t="shared" si="3"/>
        <v>-1</v>
      </c>
      <c r="AG85">
        <v>0</v>
      </c>
      <c r="AH85">
        <v>0</v>
      </c>
    </row>
    <row r="86" spans="1:34" x14ac:dyDescent="0.2">
      <c r="A86">
        <v>16</v>
      </c>
      <c r="B86">
        <v>3</v>
      </c>
      <c r="C86" s="8"/>
      <c r="D86" s="9"/>
      <c r="E86" s="11"/>
      <c r="F86" s="11"/>
      <c r="N86" s="9">
        <v>0</v>
      </c>
      <c r="P86" s="10">
        <v>0</v>
      </c>
      <c r="Q86">
        <v>0</v>
      </c>
      <c r="R86" s="9">
        <v>0</v>
      </c>
      <c r="S86" s="9">
        <v>0</v>
      </c>
      <c r="U86" s="10">
        <v>16</v>
      </c>
      <c r="V86">
        <v>0</v>
      </c>
      <c r="W86">
        <v>0</v>
      </c>
      <c r="X86">
        <v>0</v>
      </c>
      <c r="Z86">
        <v>0</v>
      </c>
      <c r="AA86">
        <v>0</v>
      </c>
      <c r="AD86" s="7">
        <v>2.9166666666666698E-2</v>
      </c>
      <c r="AE86" s="10">
        <f t="shared" si="2"/>
        <v>42536.666666666664</v>
      </c>
      <c r="AF86">
        <f t="shared" si="3"/>
        <v>-1</v>
      </c>
      <c r="AG86">
        <v>0</v>
      </c>
      <c r="AH86">
        <v>0</v>
      </c>
    </row>
    <row r="87" spans="1:34" x14ac:dyDescent="0.2">
      <c r="A87">
        <v>16</v>
      </c>
      <c r="B87">
        <v>3</v>
      </c>
      <c r="C87" s="8"/>
      <c r="D87" s="9"/>
      <c r="E87" s="11"/>
      <c r="F87" s="11"/>
      <c r="N87" s="9">
        <v>0</v>
      </c>
      <c r="P87" s="10">
        <v>0</v>
      </c>
      <c r="Q87">
        <v>0</v>
      </c>
      <c r="R87" s="9">
        <v>0</v>
      </c>
      <c r="S87" s="9">
        <v>0</v>
      </c>
      <c r="U87" s="10">
        <v>16</v>
      </c>
      <c r="V87">
        <v>0</v>
      </c>
      <c r="W87">
        <v>0</v>
      </c>
      <c r="X87">
        <v>0</v>
      </c>
      <c r="Z87">
        <v>0</v>
      </c>
      <c r="AA87">
        <v>0</v>
      </c>
      <c r="AD87" s="7">
        <v>2.9513888888888899E-2</v>
      </c>
      <c r="AE87" s="10">
        <f t="shared" si="2"/>
        <v>42536.667013888888</v>
      </c>
      <c r="AF87">
        <f t="shared" si="3"/>
        <v>-1</v>
      </c>
      <c r="AG87">
        <v>0</v>
      </c>
      <c r="AH87">
        <v>0</v>
      </c>
    </row>
    <row r="88" spans="1:34" x14ac:dyDescent="0.2">
      <c r="A88">
        <v>16</v>
      </c>
      <c r="B88">
        <v>3</v>
      </c>
      <c r="C88" s="8"/>
      <c r="D88" s="9"/>
      <c r="E88" s="11"/>
      <c r="F88" s="11"/>
      <c r="N88" s="9">
        <v>0</v>
      </c>
      <c r="P88" s="10">
        <v>0</v>
      </c>
      <c r="Q88">
        <v>0</v>
      </c>
      <c r="R88" s="9">
        <v>0</v>
      </c>
      <c r="S88" s="9">
        <v>0</v>
      </c>
      <c r="U88" s="10">
        <v>16</v>
      </c>
      <c r="V88">
        <v>0</v>
      </c>
      <c r="W88">
        <v>0</v>
      </c>
      <c r="X88">
        <v>0</v>
      </c>
      <c r="Z88">
        <v>0</v>
      </c>
      <c r="AA88">
        <v>0</v>
      </c>
      <c r="AD88" s="7">
        <v>2.9861111111111099E-2</v>
      </c>
      <c r="AE88" s="10">
        <f t="shared" si="2"/>
        <v>42536.667361111111</v>
      </c>
      <c r="AF88">
        <f t="shared" si="3"/>
        <v>-1</v>
      </c>
      <c r="AG88">
        <v>0</v>
      </c>
      <c r="AH88">
        <v>0</v>
      </c>
    </row>
    <row r="89" spans="1:34" x14ac:dyDescent="0.2">
      <c r="A89">
        <v>16</v>
      </c>
      <c r="B89">
        <v>3</v>
      </c>
      <c r="C89" s="8"/>
      <c r="D89" s="9"/>
      <c r="E89" s="11"/>
      <c r="F89" s="11"/>
      <c r="N89" s="9">
        <v>0</v>
      </c>
      <c r="P89" s="10">
        <v>0</v>
      </c>
      <c r="Q89">
        <v>0</v>
      </c>
      <c r="R89" s="9">
        <v>0</v>
      </c>
      <c r="S89" s="9">
        <v>0</v>
      </c>
      <c r="U89" s="10">
        <v>16</v>
      </c>
      <c r="V89">
        <v>0</v>
      </c>
      <c r="W89">
        <v>0</v>
      </c>
      <c r="X89">
        <v>0</v>
      </c>
      <c r="Z89">
        <v>0</v>
      </c>
      <c r="AA89">
        <v>0</v>
      </c>
      <c r="AD89" s="7">
        <v>3.0208333333333299E-2</v>
      </c>
      <c r="AE89" s="10">
        <f t="shared" si="2"/>
        <v>42536.667708333327</v>
      </c>
      <c r="AF89">
        <f t="shared" si="3"/>
        <v>-1</v>
      </c>
      <c r="AG89">
        <v>0</v>
      </c>
      <c r="AH89">
        <v>0</v>
      </c>
    </row>
    <row r="90" spans="1:34" x14ac:dyDescent="0.2">
      <c r="A90">
        <v>16</v>
      </c>
      <c r="B90">
        <v>3</v>
      </c>
      <c r="C90" s="8"/>
      <c r="D90" s="9"/>
      <c r="E90" s="11"/>
      <c r="F90" s="11"/>
      <c r="N90" s="9">
        <v>0</v>
      </c>
      <c r="P90" s="10">
        <v>0</v>
      </c>
      <c r="Q90">
        <v>0</v>
      </c>
      <c r="R90" s="9">
        <v>0</v>
      </c>
      <c r="S90" s="9">
        <v>0</v>
      </c>
      <c r="U90" s="10">
        <v>16</v>
      </c>
      <c r="V90">
        <v>0</v>
      </c>
      <c r="W90">
        <v>0</v>
      </c>
      <c r="X90">
        <v>0</v>
      </c>
      <c r="Z90">
        <v>0</v>
      </c>
      <c r="AA90">
        <v>0</v>
      </c>
      <c r="AD90" s="7">
        <v>3.05555555555556E-2</v>
      </c>
      <c r="AE90" s="10">
        <f t="shared" si="2"/>
        <v>42536.66805555555</v>
      </c>
      <c r="AF90">
        <f t="shared" si="3"/>
        <v>-1</v>
      </c>
      <c r="AG90">
        <v>0</v>
      </c>
      <c r="AH90">
        <v>0</v>
      </c>
    </row>
    <row r="91" spans="1:34" x14ac:dyDescent="0.2">
      <c r="A91">
        <v>16</v>
      </c>
      <c r="B91">
        <v>2</v>
      </c>
      <c r="C91" s="8"/>
      <c r="D91" s="9"/>
      <c r="E91" s="11"/>
      <c r="F91" s="11"/>
      <c r="N91" s="9">
        <v>0</v>
      </c>
      <c r="P91" s="10">
        <v>0</v>
      </c>
      <c r="Q91">
        <v>0</v>
      </c>
      <c r="R91" s="9">
        <v>0</v>
      </c>
      <c r="S91" s="9">
        <v>0</v>
      </c>
      <c r="U91" s="10">
        <v>16</v>
      </c>
      <c r="V91">
        <v>0</v>
      </c>
      <c r="W91">
        <v>0</v>
      </c>
      <c r="X91">
        <v>0</v>
      </c>
      <c r="Z91">
        <v>0</v>
      </c>
      <c r="AA91">
        <v>0</v>
      </c>
      <c r="AD91" s="7">
        <v>3.09027777777778E-2</v>
      </c>
      <c r="AE91" s="10">
        <f t="shared" si="2"/>
        <v>42536.668402777774</v>
      </c>
      <c r="AF91">
        <f t="shared" si="3"/>
        <v>-1</v>
      </c>
      <c r="AG91">
        <v>0</v>
      </c>
      <c r="AH91">
        <v>0</v>
      </c>
    </row>
    <row r="92" spans="1:34" x14ac:dyDescent="0.2">
      <c r="A92">
        <v>16</v>
      </c>
      <c r="B92">
        <v>2</v>
      </c>
      <c r="C92" s="8"/>
      <c r="D92" s="9"/>
      <c r="E92" s="11"/>
      <c r="F92" s="11"/>
      <c r="N92" s="9">
        <v>0</v>
      </c>
      <c r="P92" s="10">
        <v>0</v>
      </c>
      <c r="Q92">
        <v>0</v>
      </c>
      <c r="R92" s="9">
        <v>0</v>
      </c>
      <c r="S92" s="9">
        <v>0</v>
      </c>
      <c r="U92" s="10">
        <v>16</v>
      </c>
      <c r="V92">
        <v>0</v>
      </c>
      <c r="W92">
        <v>0</v>
      </c>
      <c r="X92">
        <v>0</v>
      </c>
      <c r="Z92">
        <v>0</v>
      </c>
      <c r="AA92">
        <v>0</v>
      </c>
      <c r="AD92" s="7">
        <v>3.125E-2</v>
      </c>
      <c r="AE92" s="10">
        <f t="shared" si="2"/>
        <v>42536.668749999997</v>
      </c>
      <c r="AF92">
        <f t="shared" si="3"/>
        <v>-1</v>
      </c>
      <c r="AG92">
        <v>0</v>
      </c>
      <c r="AH92">
        <v>0</v>
      </c>
    </row>
    <row r="93" spans="1:34" x14ac:dyDescent="0.2">
      <c r="A93">
        <v>16</v>
      </c>
      <c r="B93">
        <v>2</v>
      </c>
      <c r="C93" s="8"/>
      <c r="D93" s="9"/>
      <c r="E93" s="11"/>
      <c r="F93" s="11"/>
      <c r="N93" s="9">
        <v>0</v>
      </c>
      <c r="P93" s="10">
        <v>0</v>
      </c>
      <c r="Q93">
        <v>0</v>
      </c>
      <c r="R93" s="9">
        <v>0</v>
      </c>
      <c r="S93" s="9">
        <v>0</v>
      </c>
      <c r="U93" s="10">
        <v>16</v>
      </c>
      <c r="V93">
        <v>0</v>
      </c>
      <c r="W93">
        <v>0</v>
      </c>
      <c r="X93">
        <v>0</v>
      </c>
      <c r="Z93">
        <v>0</v>
      </c>
      <c r="AA93">
        <v>0</v>
      </c>
      <c r="AD93" s="7">
        <v>3.15972222222222E-2</v>
      </c>
      <c r="AE93" s="10">
        <f t="shared" si="2"/>
        <v>42536.66909722222</v>
      </c>
      <c r="AF93">
        <f t="shared" si="3"/>
        <v>-1</v>
      </c>
      <c r="AG93">
        <v>0</v>
      </c>
      <c r="AH93">
        <v>0</v>
      </c>
    </row>
    <row r="94" spans="1:34" x14ac:dyDescent="0.2">
      <c r="A94">
        <v>16</v>
      </c>
      <c r="B94">
        <v>2</v>
      </c>
      <c r="C94" s="8"/>
      <c r="D94" s="9"/>
      <c r="E94" s="11"/>
      <c r="F94" s="11"/>
      <c r="N94" s="9">
        <v>0</v>
      </c>
      <c r="P94" s="10">
        <v>0</v>
      </c>
      <c r="Q94">
        <v>0</v>
      </c>
      <c r="R94" s="9">
        <v>0</v>
      </c>
      <c r="S94" s="9">
        <v>0</v>
      </c>
      <c r="U94" s="10">
        <v>16</v>
      </c>
      <c r="V94">
        <v>0</v>
      </c>
      <c r="W94">
        <v>0</v>
      </c>
      <c r="X94">
        <v>0</v>
      </c>
      <c r="Z94">
        <v>0</v>
      </c>
      <c r="AA94">
        <v>0</v>
      </c>
      <c r="AD94" s="7">
        <v>3.19444444444444E-2</v>
      </c>
      <c r="AE94" s="10">
        <f t="shared" si="2"/>
        <v>42536.669444444444</v>
      </c>
      <c r="AF94">
        <f t="shared" si="3"/>
        <v>-1</v>
      </c>
      <c r="AG94">
        <v>0</v>
      </c>
      <c r="AH94">
        <v>0</v>
      </c>
    </row>
    <row r="95" spans="1:34" x14ac:dyDescent="0.2">
      <c r="A95">
        <v>16</v>
      </c>
      <c r="B95">
        <v>2</v>
      </c>
      <c r="C95" s="8"/>
      <c r="D95" s="9"/>
      <c r="E95" s="11"/>
      <c r="F95" s="11"/>
      <c r="N95" s="9">
        <v>0</v>
      </c>
      <c r="P95" s="10">
        <v>0</v>
      </c>
      <c r="Q95">
        <v>0</v>
      </c>
      <c r="R95" s="9">
        <v>0</v>
      </c>
      <c r="S95" s="9">
        <v>0</v>
      </c>
      <c r="U95" s="10">
        <v>16</v>
      </c>
      <c r="V95">
        <v>0</v>
      </c>
      <c r="W95">
        <v>0</v>
      </c>
      <c r="X95">
        <v>0</v>
      </c>
      <c r="Z95">
        <v>0</v>
      </c>
      <c r="AA95">
        <v>0</v>
      </c>
      <c r="AD95" s="7">
        <v>3.2291666666666698E-2</v>
      </c>
      <c r="AE95" s="10">
        <f t="shared" si="2"/>
        <v>42536.669791666667</v>
      </c>
      <c r="AF95">
        <f t="shared" si="3"/>
        <v>-1</v>
      </c>
      <c r="AG95">
        <v>0</v>
      </c>
      <c r="AH95">
        <v>0</v>
      </c>
    </row>
    <row r="96" spans="1:34" x14ac:dyDescent="0.2">
      <c r="A96">
        <v>16</v>
      </c>
      <c r="B96">
        <v>2</v>
      </c>
      <c r="C96" s="8"/>
      <c r="D96" s="9"/>
      <c r="E96" s="11"/>
      <c r="F96" s="11"/>
      <c r="N96" s="9">
        <v>0</v>
      </c>
      <c r="P96" s="10">
        <v>0</v>
      </c>
      <c r="Q96">
        <v>0</v>
      </c>
      <c r="R96" s="9">
        <v>0</v>
      </c>
      <c r="S96" s="9">
        <v>0</v>
      </c>
      <c r="U96" s="10">
        <v>16</v>
      </c>
      <c r="V96">
        <v>0</v>
      </c>
      <c r="W96">
        <v>0</v>
      </c>
      <c r="X96">
        <v>0</v>
      </c>
      <c r="Z96">
        <v>0</v>
      </c>
      <c r="AA96">
        <v>0</v>
      </c>
      <c r="AD96" s="7">
        <v>3.2638888888888898E-2</v>
      </c>
      <c r="AE96" s="10">
        <f t="shared" si="2"/>
        <v>42536.670138888883</v>
      </c>
      <c r="AF96">
        <f t="shared" si="3"/>
        <v>-1</v>
      </c>
      <c r="AG96">
        <v>0</v>
      </c>
      <c r="AH96">
        <v>0</v>
      </c>
    </row>
    <row r="97" spans="1:34" x14ac:dyDescent="0.2">
      <c r="A97">
        <v>16</v>
      </c>
      <c r="B97">
        <v>2</v>
      </c>
      <c r="C97" s="8"/>
      <c r="D97" s="9"/>
      <c r="E97" s="11"/>
      <c r="F97" s="11"/>
      <c r="N97" s="9">
        <v>0</v>
      </c>
      <c r="P97" s="10">
        <v>0</v>
      </c>
      <c r="Q97">
        <v>0</v>
      </c>
      <c r="R97" s="9">
        <v>0</v>
      </c>
      <c r="S97" s="9">
        <v>0</v>
      </c>
      <c r="U97" s="10">
        <v>16</v>
      </c>
      <c r="V97">
        <v>0</v>
      </c>
      <c r="W97">
        <v>0</v>
      </c>
      <c r="X97">
        <v>0</v>
      </c>
      <c r="Z97">
        <v>0</v>
      </c>
      <c r="AA97">
        <v>0</v>
      </c>
      <c r="AD97" s="7">
        <v>3.2986111111111098E-2</v>
      </c>
      <c r="AE97" s="10">
        <f t="shared" si="2"/>
        <v>42536.670486111107</v>
      </c>
      <c r="AF97">
        <f t="shared" si="3"/>
        <v>-1</v>
      </c>
      <c r="AG97">
        <v>0</v>
      </c>
      <c r="AH97">
        <v>0</v>
      </c>
    </row>
    <row r="98" spans="1:34" x14ac:dyDescent="0.2">
      <c r="A98">
        <v>16</v>
      </c>
      <c r="B98">
        <v>2</v>
      </c>
      <c r="C98" s="8"/>
      <c r="D98" s="9"/>
      <c r="E98" s="11"/>
      <c r="F98" s="11"/>
      <c r="N98" s="9">
        <v>0</v>
      </c>
      <c r="P98" s="10">
        <v>0</v>
      </c>
      <c r="Q98">
        <v>0</v>
      </c>
      <c r="R98" s="9">
        <v>0</v>
      </c>
      <c r="S98" s="9">
        <v>0</v>
      </c>
      <c r="U98" s="10">
        <v>16</v>
      </c>
      <c r="V98">
        <v>0</v>
      </c>
      <c r="W98">
        <v>0</v>
      </c>
      <c r="X98">
        <v>0</v>
      </c>
      <c r="Z98">
        <v>0</v>
      </c>
      <c r="AA98">
        <v>0</v>
      </c>
      <c r="AD98" s="7">
        <v>3.3333333333333298E-2</v>
      </c>
      <c r="AE98" s="10">
        <f t="shared" si="2"/>
        <v>42536.67083333333</v>
      </c>
      <c r="AF98">
        <f t="shared" si="3"/>
        <v>-1</v>
      </c>
      <c r="AG98">
        <v>0</v>
      </c>
      <c r="AH98">
        <v>0</v>
      </c>
    </row>
    <row r="99" spans="1:34" x14ac:dyDescent="0.2">
      <c r="A99">
        <v>16</v>
      </c>
      <c r="B99">
        <v>2</v>
      </c>
      <c r="C99" s="8"/>
      <c r="D99" s="9"/>
      <c r="E99" s="11"/>
      <c r="F99" s="11"/>
      <c r="N99" s="9">
        <v>0</v>
      </c>
      <c r="P99" s="10">
        <v>0</v>
      </c>
      <c r="Q99">
        <v>0</v>
      </c>
      <c r="R99" s="9">
        <v>0</v>
      </c>
      <c r="S99" s="9">
        <v>0</v>
      </c>
      <c r="U99" s="10">
        <v>16</v>
      </c>
      <c r="V99">
        <v>0</v>
      </c>
      <c r="W99">
        <v>0</v>
      </c>
      <c r="X99">
        <v>0</v>
      </c>
      <c r="Z99">
        <v>0</v>
      </c>
      <c r="AA99">
        <v>0</v>
      </c>
      <c r="AD99" s="7">
        <v>3.3680555555555602E-2</v>
      </c>
      <c r="AE99" s="10">
        <f t="shared" si="2"/>
        <v>42536.671180555553</v>
      </c>
      <c r="AF99">
        <f t="shared" si="3"/>
        <v>-1</v>
      </c>
      <c r="AG99">
        <v>0</v>
      </c>
      <c r="AH99">
        <v>0</v>
      </c>
    </row>
    <row r="100" spans="1:34" x14ac:dyDescent="0.2">
      <c r="A100">
        <v>16</v>
      </c>
      <c r="B100">
        <v>2</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42536.671527777777</v>
      </c>
      <c r="AF100">
        <f t="shared" si="3"/>
        <v>-1</v>
      </c>
      <c r="AG100">
        <v>0</v>
      </c>
      <c r="AH100">
        <v>0</v>
      </c>
    </row>
    <row r="101" spans="1:34" x14ac:dyDescent="0.2">
      <c r="A101">
        <v>16</v>
      </c>
      <c r="B101">
        <v>2</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42536.671875</v>
      </c>
      <c r="AF101">
        <f t="shared" si="3"/>
        <v>-1</v>
      </c>
      <c r="AG101">
        <v>0</v>
      </c>
      <c r="AH101">
        <v>0</v>
      </c>
    </row>
    <row r="102" spans="1:34" x14ac:dyDescent="0.2">
      <c r="A102">
        <v>16</v>
      </c>
      <c r="B102">
        <v>2</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42536.672222222216</v>
      </c>
      <c r="AF102">
        <f t="shared" si="3"/>
        <v>-1</v>
      </c>
      <c r="AG102">
        <v>0</v>
      </c>
      <c r="AH102">
        <v>0</v>
      </c>
    </row>
    <row r="103" spans="1:34" x14ac:dyDescent="0.2">
      <c r="A103">
        <v>16</v>
      </c>
      <c r="B103">
        <v>2</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42536.672569444439</v>
      </c>
      <c r="AF103">
        <f t="shared" si="3"/>
        <v>-1</v>
      </c>
      <c r="AG103">
        <v>0</v>
      </c>
      <c r="AH103">
        <v>0</v>
      </c>
    </row>
    <row r="104" spans="1:34" x14ac:dyDescent="0.2">
      <c r="A104">
        <v>16</v>
      </c>
      <c r="B104">
        <v>2</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42536.672916666663</v>
      </c>
      <c r="AF104">
        <f t="shared" si="3"/>
        <v>-1</v>
      </c>
      <c r="AG104">
        <v>0</v>
      </c>
      <c r="AH104">
        <v>0</v>
      </c>
    </row>
    <row r="105" spans="1:34" x14ac:dyDescent="0.2">
      <c r="A105">
        <v>16</v>
      </c>
      <c r="B105">
        <v>2</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42536.673263888886</v>
      </c>
      <c r="AF105">
        <f t="shared" si="3"/>
        <v>-1</v>
      </c>
      <c r="AG105">
        <v>0</v>
      </c>
      <c r="AH105">
        <v>0</v>
      </c>
    </row>
    <row r="106" spans="1:34" x14ac:dyDescent="0.2">
      <c r="A106">
        <v>16</v>
      </c>
      <c r="B106">
        <v>2</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42536.673611111109</v>
      </c>
      <c r="AF106">
        <f t="shared" si="3"/>
        <v>-1</v>
      </c>
      <c r="AG106">
        <v>0</v>
      </c>
      <c r="AH106">
        <v>0</v>
      </c>
    </row>
    <row r="107" spans="1:34" x14ac:dyDescent="0.2">
      <c r="A107">
        <v>16</v>
      </c>
      <c r="B107">
        <v>2</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42536.673958333333</v>
      </c>
      <c r="AF107">
        <f t="shared" si="3"/>
        <v>-1</v>
      </c>
      <c r="AG107">
        <v>0</v>
      </c>
      <c r="AH107">
        <v>0</v>
      </c>
    </row>
    <row r="108" spans="1:34" x14ac:dyDescent="0.2">
      <c r="A108">
        <v>16</v>
      </c>
      <c r="B108">
        <v>2</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42536.674305555556</v>
      </c>
      <c r="AF108">
        <f t="shared" si="3"/>
        <v>-1</v>
      </c>
      <c r="AG108">
        <v>0</v>
      </c>
      <c r="AH108">
        <v>0</v>
      </c>
    </row>
    <row r="109" spans="1:34" x14ac:dyDescent="0.2">
      <c r="A109">
        <v>16</v>
      </c>
      <c r="B109">
        <v>2</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42536.674652777772</v>
      </c>
      <c r="AF109">
        <f t="shared" si="3"/>
        <v>-1</v>
      </c>
      <c r="AG109">
        <v>0</v>
      </c>
      <c r="AH109">
        <v>0</v>
      </c>
    </row>
    <row r="110" spans="1:34" x14ac:dyDescent="0.2">
      <c r="A110">
        <v>16</v>
      </c>
      <c r="B110">
        <v>2</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42536.674999999996</v>
      </c>
      <c r="AF110">
        <f t="shared" si="3"/>
        <v>-1</v>
      </c>
      <c r="AG110">
        <v>0</v>
      </c>
      <c r="AH110">
        <v>0</v>
      </c>
    </row>
    <row r="111" spans="1:34" x14ac:dyDescent="0.2">
      <c r="A111">
        <v>16</v>
      </c>
      <c r="B111">
        <v>6</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42536.675347222219</v>
      </c>
      <c r="AF111">
        <f t="shared" si="3"/>
        <v>-1</v>
      </c>
      <c r="AG111">
        <v>0</v>
      </c>
      <c r="AH111">
        <v>0</v>
      </c>
    </row>
    <row r="112" spans="1:34" x14ac:dyDescent="0.2">
      <c r="A112">
        <v>16</v>
      </c>
      <c r="B112">
        <v>6</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42536.675694444442</v>
      </c>
      <c r="AF112">
        <f t="shared" si="3"/>
        <v>-1</v>
      </c>
      <c r="AG112">
        <v>0</v>
      </c>
      <c r="AH112">
        <v>0</v>
      </c>
    </row>
    <row r="113" spans="1:34" x14ac:dyDescent="0.2">
      <c r="A113">
        <v>16</v>
      </c>
      <c r="B113">
        <v>6</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42536.676041666666</v>
      </c>
      <c r="AF113">
        <f t="shared" si="3"/>
        <v>-1</v>
      </c>
      <c r="AG113">
        <v>0</v>
      </c>
      <c r="AH113">
        <v>0</v>
      </c>
    </row>
    <row r="114" spans="1:34" x14ac:dyDescent="0.2">
      <c r="A114">
        <v>16</v>
      </c>
      <c r="B114">
        <v>4</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42536.676388888889</v>
      </c>
      <c r="AF114">
        <f t="shared" si="3"/>
        <v>-1</v>
      </c>
      <c r="AG114">
        <v>0</v>
      </c>
      <c r="AH114">
        <v>0</v>
      </c>
    </row>
    <row r="115" spans="1:34" x14ac:dyDescent="0.2">
      <c r="A115">
        <v>16</v>
      </c>
      <c r="B115">
        <v>4</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42536.676736111105</v>
      </c>
      <c r="AF115">
        <f t="shared" si="3"/>
        <v>-1</v>
      </c>
      <c r="AG115">
        <v>0</v>
      </c>
      <c r="AH115">
        <v>0</v>
      </c>
    </row>
    <row r="116" spans="1:34" x14ac:dyDescent="0.2">
      <c r="A116">
        <v>16</v>
      </c>
      <c r="B116">
        <v>4</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42536.677083333328</v>
      </c>
      <c r="AF116">
        <f t="shared" si="3"/>
        <v>-1</v>
      </c>
      <c r="AG116">
        <v>0</v>
      </c>
      <c r="AH116">
        <v>0</v>
      </c>
    </row>
    <row r="117" spans="1:34" x14ac:dyDescent="0.2">
      <c r="A117">
        <v>16</v>
      </c>
      <c r="B117">
        <v>6</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42536.677430555552</v>
      </c>
      <c r="AF117">
        <f t="shared" si="3"/>
        <v>-1</v>
      </c>
      <c r="AG117">
        <v>0</v>
      </c>
      <c r="AH117">
        <v>0</v>
      </c>
    </row>
    <row r="118" spans="1:34" x14ac:dyDescent="0.2">
      <c r="A118">
        <v>16</v>
      </c>
      <c r="B118">
        <v>6</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42536.677777777775</v>
      </c>
      <c r="AF118">
        <f t="shared" si="3"/>
        <v>-1</v>
      </c>
      <c r="AG118">
        <v>0</v>
      </c>
      <c r="AH118">
        <v>0</v>
      </c>
    </row>
    <row r="119" spans="1:34" x14ac:dyDescent="0.2">
      <c r="A119">
        <v>16</v>
      </c>
      <c r="B119">
        <v>6</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42536.678124999999</v>
      </c>
      <c r="AF119">
        <f t="shared" si="3"/>
        <v>-1</v>
      </c>
      <c r="AG119">
        <v>0</v>
      </c>
      <c r="AH119">
        <v>0</v>
      </c>
    </row>
    <row r="120" spans="1:34" x14ac:dyDescent="0.2">
      <c r="A120">
        <v>16</v>
      </c>
      <c r="B120">
        <v>4</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42536.678472222222</v>
      </c>
      <c r="AF120">
        <f t="shared" si="3"/>
        <v>-1</v>
      </c>
      <c r="AG120">
        <v>0</v>
      </c>
      <c r="AH120">
        <v>0</v>
      </c>
    </row>
    <row r="121" spans="1:34" x14ac:dyDescent="0.2">
      <c r="A121">
        <v>16</v>
      </c>
      <c r="B121">
        <v>4</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42536.678819444438</v>
      </c>
      <c r="AF121">
        <f t="shared" si="3"/>
        <v>-1</v>
      </c>
      <c r="AG121">
        <v>0</v>
      </c>
      <c r="AH121">
        <v>0</v>
      </c>
    </row>
    <row r="122" spans="1:34" x14ac:dyDescent="0.2">
      <c r="A122">
        <v>16</v>
      </c>
      <c r="B122">
        <v>3</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42536.679166666661</v>
      </c>
      <c r="AF122">
        <f t="shared" si="3"/>
        <v>-1</v>
      </c>
      <c r="AG122">
        <v>0</v>
      </c>
      <c r="AH122">
        <v>0</v>
      </c>
    </row>
    <row r="123" spans="1:34" x14ac:dyDescent="0.2">
      <c r="A123">
        <v>16</v>
      </c>
      <c r="B123">
        <v>3</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42536.679513888885</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42536.679861111108</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42536.680208333331</v>
      </c>
      <c r="AF125">
        <f t="shared" si="3"/>
        <v>-1</v>
      </c>
      <c r="AG125">
        <v>0</v>
      </c>
      <c r="AH125">
        <v>0</v>
      </c>
    </row>
    <row r="126" spans="1:34" x14ac:dyDescent="0.2">
      <c r="A126">
        <v>16</v>
      </c>
      <c r="B126">
        <v>3</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42536.680555555555</v>
      </c>
      <c r="AF126">
        <f t="shared" si="3"/>
        <v>-1</v>
      </c>
      <c r="AG126">
        <v>0</v>
      </c>
      <c r="AH126">
        <v>0</v>
      </c>
    </row>
    <row r="127" spans="1:34" x14ac:dyDescent="0.2">
      <c r="A127">
        <v>16</v>
      </c>
      <c r="B127">
        <v>3</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42536.680902777778</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42536.681249999994</v>
      </c>
      <c r="AF128">
        <f t="shared" si="3"/>
        <v>-1</v>
      </c>
      <c r="AG128">
        <v>0</v>
      </c>
      <c r="AH128">
        <v>0</v>
      </c>
    </row>
    <row r="129" spans="1:34" x14ac:dyDescent="0.2">
      <c r="A129">
        <v>16</v>
      </c>
      <c r="B129">
        <v>3</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42536.681597222218</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42536.681944444441</v>
      </c>
      <c r="AF130">
        <f t="shared" si="3"/>
        <v>-1</v>
      </c>
      <c r="AG130">
        <v>0</v>
      </c>
      <c r="AH130">
        <v>0</v>
      </c>
    </row>
    <row r="131" spans="1:34" x14ac:dyDescent="0.2">
      <c r="A131">
        <v>16</v>
      </c>
      <c r="B131">
        <v>3</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42536.682291666664</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42536.682638888888</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42536.682986111111</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42536.683333333327</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42536.68368055555</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42536.684027777774</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42536.684374999997</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42536.68472222222</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42536.685069444444</v>
      </c>
      <c r="AF139">
        <f t="shared" si="5"/>
        <v>-1</v>
      </c>
      <c r="AG139">
        <v>0</v>
      </c>
      <c r="AH139">
        <v>0</v>
      </c>
    </row>
    <row r="140" spans="1:34" x14ac:dyDescent="0.2">
      <c r="A140">
        <v>16</v>
      </c>
      <c r="B140">
        <v>3</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42536.685416666667</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42536.685763888883</v>
      </c>
      <c r="AF141">
        <f t="shared" si="5"/>
        <v>-1</v>
      </c>
      <c r="AG141">
        <v>0</v>
      </c>
      <c r="AH141">
        <v>0</v>
      </c>
    </row>
    <row r="142" spans="1:34" x14ac:dyDescent="0.2">
      <c r="A142">
        <v>16</v>
      </c>
      <c r="B142">
        <v>6</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42536.686111111107</v>
      </c>
      <c r="AF142">
        <f t="shared" si="5"/>
        <v>-1</v>
      </c>
      <c r="AG142">
        <v>0</v>
      </c>
      <c r="AH142">
        <v>0</v>
      </c>
    </row>
    <row r="143" spans="1:34" x14ac:dyDescent="0.2">
      <c r="A143">
        <v>16</v>
      </c>
      <c r="B143">
        <v>6</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42536.68645833333</v>
      </c>
      <c r="AF143">
        <f t="shared" si="5"/>
        <v>-1</v>
      </c>
      <c r="AG143">
        <v>0</v>
      </c>
      <c r="AH143">
        <v>0</v>
      </c>
    </row>
    <row r="144" spans="1:34" x14ac:dyDescent="0.2">
      <c r="A144">
        <v>16</v>
      </c>
      <c r="B144">
        <v>6</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42536.686805555553</v>
      </c>
      <c r="AF144">
        <f t="shared" si="5"/>
        <v>-1</v>
      </c>
      <c r="AG144">
        <v>0</v>
      </c>
      <c r="AH144">
        <v>0</v>
      </c>
    </row>
    <row r="145" spans="1:34" x14ac:dyDescent="0.2">
      <c r="A145">
        <v>16</v>
      </c>
      <c r="B145">
        <v>5</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42536.687152777777</v>
      </c>
      <c r="AF145">
        <f t="shared" si="5"/>
        <v>4.95</v>
      </c>
      <c r="AG145">
        <v>0</v>
      </c>
      <c r="AH145">
        <v>0</v>
      </c>
    </row>
    <row r="146" spans="1:34" x14ac:dyDescent="0.2">
      <c r="A146">
        <v>16</v>
      </c>
      <c r="B146">
        <v>5</v>
      </c>
      <c r="C146" s="8"/>
      <c r="D146" s="9"/>
      <c r="E146" s="11"/>
      <c r="F146" s="11"/>
      <c r="N146" s="9">
        <v>0</v>
      </c>
      <c r="P146" s="10">
        <v>0</v>
      </c>
      <c r="Q146">
        <v>0</v>
      </c>
      <c r="R146" s="9">
        <v>0</v>
      </c>
      <c r="S146" s="9">
        <v>0</v>
      </c>
      <c r="U146" s="10">
        <v>16</v>
      </c>
      <c r="V146">
        <v>0</v>
      </c>
      <c r="W146">
        <v>0</v>
      </c>
      <c r="X146">
        <v>0</v>
      </c>
      <c r="Z146">
        <v>0</v>
      </c>
      <c r="AA146">
        <v>0</v>
      </c>
      <c r="AD146" s="7">
        <v>0.05</v>
      </c>
      <c r="AE146" s="10">
        <f t="shared" si="4"/>
        <v>42536.6875</v>
      </c>
      <c r="AF146">
        <f t="shared" si="5"/>
        <v>4.95</v>
      </c>
      <c r="AG146">
        <v>0</v>
      </c>
      <c r="AH146">
        <v>0</v>
      </c>
    </row>
    <row r="147" spans="1:34" x14ac:dyDescent="0.2">
      <c r="A147">
        <v>16</v>
      </c>
      <c r="B147">
        <v>5</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42536.687847222216</v>
      </c>
      <c r="AF147">
        <f t="shared" si="5"/>
        <v>4.95</v>
      </c>
      <c r="AG147">
        <v>0</v>
      </c>
      <c r="AH147">
        <v>0</v>
      </c>
    </row>
    <row r="148" spans="1:34" x14ac:dyDescent="0.2">
      <c r="A148">
        <v>16</v>
      </c>
      <c r="B148">
        <v>5</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42536.688194444439</v>
      </c>
      <c r="AF148">
        <f t="shared" si="5"/>
        <v>4.95</v>
      </c>
      <c r="AG148">
        <v>0</v>
      </c>
      <c r="AH148">
        <v>0</v>
      </c>
    </row>
    <row r="149" spans="1:34" x14ac:dyDescent="0.2">
      <c r="A149">
        <v>16</v>
      </c>
      <c r="B149">
        <v>5</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42536.688541666663</v>
      </c>
      <c r="AF149">
        <f t="shared" si="5"/>
        <v>4.95</v>
      </c>
      <c r="AG149">
        <v>0</v>
      </c>
      <c r="AH149">
        <v>0</v>
      </c>
    </row>
    <row r="150" spans="1:34" x14ac:dyDescent="0.2">
      <c r="A150">
        <v>16</v>
      </c>
      <c r="B150">
        <v>5</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42536.688888888886</v>
      </c>
      <c r="AF150">
        <f t="shared" si="5"/>
        <v>4.95</v>
      </c>
      <c r="AG150">
        <v>0</v>
      </c>
      <c r="AH150">
        <v>0</v>
      </c>
    </row>
    <row r="151" spans="1:34" x14ac:dyDescent="0.2">
      <c r="A151">
        <v>16</v>
      </c>
      <c r="B151">
        <v>5</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42536.689236111109</v>
      </c>
      <c r="AF151">
        <f t="shared" si="5"/>
        <v>4.95</v>
      </c>
      <c r="AG151">
        <v>0</v>
      </c>
      <c r="AH151">
        <v>0</v>
      </c>
    </row>
    <row r="152" spans="1:34" x14ac:dyDescent="0.2">
      <c r="A152">
        <v>16</v>
      </c>
      <c r="B152">
        <v>4</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42536.689583333333</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42536.689930555556</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42536.690277777772</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42536.690624999996</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42536.690972222219</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42536.691319444442</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42536.691666666666</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42536.692013888889</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42536.692361111105</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42536.692708333328</v>
      </c>
      <c r="AF161">
        <f t="shared" si="5"/>
        <v>-1</v>
      </c>
      <c r="AG161">
        <v>0</v>
      </c>
      <c r="AH161">
        <v>0</v>
      </c>
    </row>
    <row r="162" spans="1:34" x14ac:dyDescent="0.2">
      <c r="A162">
        <v>16</v>
      </c>
      <c r="B162">
        <v>5</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42536.693055555552</v>
      </c>
      <c r="AF162">
        <f t="shared" si="5"/>
        <v>4.95</v>
      </c>
      <c r="AG162">
        <v>0</v>
      </c>
      <c r="AH162">
        <v>0</v>
      </c>
    </row>
    <row r="163" spans="1:34" x14ac:dyDescent="0.2">
      <c r="A163">
        <v>16</v>
      </c>
      <c r="B163">
        <v>5</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42536.693402777775</v>
      </c>
      <c r="AF163">
        <f t="shared" si="5"/>
        <v>4.95</v>
      </c>
      <c r="AG163">
        <v>0</v>
      </c>
      <c r="AH163">
        <v>0</v>
      </c>
    </row>
    <row r="164" spans="1:34" x14ac:dyDescent="0.2">
      <c r="A164">
        <v>16</v>
      </c>
      <c r="B164">
        <v>5</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42536.693749999999</v>
      </c>
      <c r="AF164">
        <f t="shared" si="5"/>
        <v>4.95</v>
      </c>
      <c r="AG164">
        <v>0</v>
      </c>
      <c r="AH164">
        <v>0</v>
      </c>
    </row>
    <row r="165" spans="1:34" x14ac:dyDescent="0.2">
      <c r="A165">
        <v>16</v>
      </c>
      <c r="B165">
        <v>5</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42536.694097222222</v>
      </c>
      <c r="AF165">
        <f t="shared" si="5"/>
        <v>4.95</v>
      </c>
      <c r="AG165">
        <v>0</v>
      </c>
      <c r="AH165">
        <v>0</v>
      </c>
    </row>
    <row r="166" spans="1:34" x14ac:dyDescent="0.2">
      <c r="A166">
        <v>16</v>
      </c>
      <c r="B166">
        <v>5</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42536.694444444438</v>
      </c>
      <c r="AF166">
        <f t="shared" si="5"/>
        <v>4.95</v>
      </c>
      <c r="AG166">
        <v>0</v>
      </c>
      <c r="AH166">
        <v>0</v>
      </c>
    </row>
    <row r="167" spans="1:34" x14ac:dyDescent="0.2">
      <c r="A167">
        <v>16</v>
      </c>
      <c r="B167">
        <v>5</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42536.694791666661</v>
      </c>
      <c r="AF167">
        <f t="shared" si="5"/>
        <v>4.95</v>
      </c>
      <c r="AG167">
        <v>0</v>
      </c>
      <c r="AH167">
        <v>0</v>
      </c>
    </row>
    <row r="168" spans="1:34" x14ac:dyDescent="0.2">
      <c r="A168">
        <v>16</v>
      </c>
      <c r="B168">
        <v>5</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42536.695138888885</v>
      </c>
      <c r="AF168">
        <f t="shared" si="5"/>
        <v>4.95</v>
      </c>
      <c r="AG168">
        <v>0</v>
      </c>
      <c r="AH168">
        <v>0</v>
      </c>
    </row>
    <row r="169" spans="1:34" x14ac:dyDescent="0.2">
      <c r="A169">
        <v>16</v>
      </c>
      <c r="B169">
        <v>5</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42536.695486111108</v>
      </c>
      <c r="AF169">
        <f t="shared" si="5"/>
        <v>4.95</v>
      </c>
      <c r="AG169">
        <v>0</v>
      </c>
      <c r="AH169">
        <v>0</v>
      </c>
    </row>
    <row r="170" spans="1:34" x14ac:dyDescent="0.2">
      <c r="A170">
        <v>16</v>
      </c>
      <c r="B170">
        <v>5</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42536.695833333331</v>
      </c>
      <c r="AF170">
        <f t="shared" si="5"/>
        <v>4.95</v>
      </c>
      <c r="AG170">
        <v>0</v>
      </c>
      <c r="AH170">
        <v>0</v>
      </c>
    </row>
    <row r="171" spans="1:34" x14ac:dyDescent="0.2">
      <c r="A171">
        <v>16</v>
      </c>
      <c r="B171">
        <v>5</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42536.696180555555</v>
      </c>
      <c r="AF171">
        <f t="shared" si="5"/>
        <v>4.95</v>
      </c>
      <c r="AG171">
        <v>0</v>
      </c>
      <c r="AH171">
        <v>0</v>
      </c>
    </row>
    <row r="172" spans="1:34" x14ac:dyDescent="0.2">
      <c r="A172">
        <v>16</v>
      </c>
      <c r="B172">
        <v>5</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42536.696527777778</v>
      </c>
      <c r="AF172">
        <f t="shared" si="5"/>
        <v>4.95</v>
      </c>
      <c r="AG172">
        <v>0</v>
      </c>
      <c r="AH172">
        <v>0</v>
      </c>
    </row>
    <row r="173" spans="1:34" x14ac:dyDescent="0.2">
      <c r="A173">
        <v>16</v>
      </c>
      <c r="B173">
        <v>5</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42536.696874999994</v>
      </c>
      <c r="AF173">
        <f t="shared" si="5"/>
        <v>4.95</v>
      </c>
      <c r="AG173">
        <v>0</v>
      </c>
      <c r="AH173">
        <v>0</v>
      </c>
    </row>
    <row r="174" spans="1:34" x14ac:dyDescent="0.2">
      <c r="A174">
        <v>16</v>
      </c>
      <c r="B174">
        <v>5</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42536.697222222218</v>
      </c>
      <c r="AF174">
        <f t="shared" si="5"/>
        <v>4.95</v>
      </c>
      <c r="AG174">
        <v>0</v>
      </c>
      <c r="AH174">
        <v>0</v>
      </c>
    </row>
    <row r="175" spans="1:34" x14ac:dyDescent="0.2">
      <c r="A175">
        <v>16</v>
      </c>
      <c r="B175">
        <v>5</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42536.697569444441</v>
      </c>
      <c r="AF175">
        <f t="shared" si="5"/>
        <v>4.95</v>
      </c>
      <c r="AG175">
        <v>0</v>
      </c>
      <c r="AH175">
        <v>0</v>
      </c>
    </row>
    <row r="176" spans="1:34" x14ac:dyDescent="0.2">
      <c r="A176">
        <v>16</v>
      </c>
      <c r="B176">
        <v>5</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42536.697916666664</v>
      </c>
      <c r="AF176">
        <f t="shared" si="5"/>
        <v>4.95</v>
      </c>
      <c r="AG176">
        <v>0</v>
      </c>
      <c r="AH176">
        <v>0</v>
      </c>
    </row>
    <row r="177" spans="1:34" x14ac:dyDescent="0.2">
      <c r="A177">
        <v>16</v>
      </c>
      <c r="B177">
        <v>5</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42536.698263888888</v>
      </c>
      <c r="AF177">
        <f t="shared" si="5"/>
        <v>4.95</v>
      </c>
      <c r="AG177">
        <v>0</v>
      </c>
      <c r="AH177">
        <v>0</v>
      </c>
    </row>
    <row r="178" spans="1:34" x14ac:dyDescent="0.2">
      <c r="A178">
        <v>16</v>
      </c>
      <c r="B178">
        <v>5</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42536.698611111111</v>
      </c>
      <c r="AF178">
        <f t="shared" si="5"/>
        <v>4.95</v>
      </c>
      <c r="AG178">
        <v>0</v>
      </c>
      <c r="AH178">
        <v>0</v>
      </c>
    </row>
    <row r="179" spans="1:34" x14ac:dyDescent="0.2">
      <c r="A179">
        <v>16</v>
      </c>
      <c r="B179">
        <v>5</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42536.698958333327</v>
      </c>
      <c r="AF179">
        <f t="shared" si="5"/>
        <v>4.95</v>
      </c>
      <c r="AG179">
        <v>0</v>
      </c>
      <c r="AH179">
        <v>0</v>
      </c>
    </row>
    <row r="180" spans="1:34" x14ac:dyDescent="0.2">
      <c r="A180">
        <v>16</v>
      </c>
      <c r="B180">
        <v>5</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42536.69930555555</v>
      </c>
      <c r="AF180">
        <f t="shared" si="5"/>
        <v>4.95</v>
      </c>
      <c r="AG180">
        <v>0</v>
      </c>
      <c r="AH180">
        <v>0</v>
      </c>
    </row>
    <row r="181" spans="1:34" x14ac:dyDescent="0.2">
      <c r="A181">
        <v>16</v>
      </c>
      <c r="B181">
        <v>5</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42536.699652777774</v>
      </c>
      <c r="AF181">
        <f t="shared" si="5"/>
        <v>4.95</v>
      </c>
      <c r="AG181">
        <v>0</v>
      </c>
      <c r="AH181">
        <v>0</v>
      </c>
    </row>
    <row r="182" spans="1:34" x14ac:dyDescent="0.2">
      <c r="A182">
        <v>16</v>
      </c>
      <c r="B182">
        <v>5</v>
      </c>
      <c r="C182" s="8"/>
      <c r="D182" s="9"/>
      <c r="E182" s="11"/>
      <c r="F182" s="11"/>
      <c r="N182" s="9">
        <v>0</v>
      </c>
      <c r="P182" s="10">
        <v>0</v>
      </c>
      <c r="Q182">
        <v>0</v>
      </c>
      <c r="R182" s="9">
        <v>0</v>
      </c>
      <c r="S182" s="9">
        <v>0</v>
      </c>
      <c r="U182" s="10">
        <v>16</v>
      </c>
      <c r="V182">
        <v>0</v>
      </c>
      <c r="W182">
        <v>0</v>
      </c>
      <c r="X182">
        <v>0</v>
      </c>
      <c r="Z182">
        <v>0</v>
      </c>
      <c r="AA182">
        <v>0</v>
      </c>
      <c r="AD182" s="7">
        <v>6.25E-2</v>
      </c>
      <c r="AE182" s="10">
        <f t="shared" si="4"/>
        <v>42536.7</v>
      </c>
      <c r="AF182">
        <f t="shared" si="5"/>
        <v>4.95</v>
      </c>
      <c r="AG182">
        <v>0</v>
      </c>
      <c r="AH182">
        <v>0</v>
      </c>
    </row>
    <row r="183" spans="1:34" x14ac:dyDescent="0.2">
      <c r="A183">
        <v>16</v>
      </c>
      <c r="B183">
        <v>5</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42536.70034722222</v>
      </c>
      <c r="AF183">
        <f t="shared" si="5"/>
        <v>4.95</v>
      </c>
      <c r="AG183">
        <v>0</v>
      </c>
      <c r="AH183">
        <v>0</v>
      </c>
    </row>
    <row r="184" spans="1:34" x14ac:dyDescent="0.2">
      <c r="A184">
        <v>16</v>
      </c>
      <c r="B184">
        <v>5</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42536.700694444444</v>
      </c>
      <c r="AF184">
        <f t="shared" si="5"/>
        <v>4.95</v>
      </c>
      <c r="AG184">
        <v>0</v>
      </c>
      <c r="AH184">
        <v>0</v>
      </c>
    </row>
    <row r="185" spans="1:34" x14ac:dyDescent="0.2">
      <c r="A185">
        <v>16</v>
      </c>
      <c r="B185">
        <v>5</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42536.701041666667</v>
      </c>
      <c r="AF185">
        <f t="shared" si="5"/>
        <v>4.95</v>
      </c>
      <c r="AG185">
        <v>0</v>
      </c>
      <c r="AH185">
        <v>0</v>
      </c>
    </row>
    <row r="186" spans="1:34" x14ac:dyDescent="0.2">
      <c r="A186">
        <v>16</v>
      </c>
      <c r="B186">
        <v>6</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42536.701388888883</v>
      </c>
      <c r="AF186">
        <f t="shared" si="5"/>
        <v>-1</v>
      </c>
      <c r="AG186">
        <v>0</v>
      </c>
      <c r="AH186">
        <v>0</v>
      </c>
    </row>
    <row r="187" spans="1:34" x14ac:dyDescent="0.2">
      <c r="A187">
        <v>13</v>
      </c>
      <c r="B187">
        <v>0</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42536.701736111107</v>
      </c>
      <c r="AF187">
        <f t="shared" si="5"/>
        <v>-1</v>
      </c>
      <c r="AG187">
        <v>0</v>
      </c>
      <c r="AH187">
        <v>0</v>
      </c>
    </row>
    <row r="188" spans="1:34" x14ac:dyDescent="0.2">
      <c r="A188">
        <v>0</v>
      </c>
      <c r="B188">
        <v>0</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42536.70208333333</v>
      </c>
      <c r="AF188">
        <f t="shared" si="5"/>
        <v>-1</v>
      </c>
      <c r="AG188">
        <v>0</v>
      </c>
      <c r="AH188">
        <v>0</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42536.702430555553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42536.702777777777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42536.703125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42536.703472222216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42536.703819444439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42536.704166666663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42536.704513888886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42536.704861111109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42536.705208333333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42536.705555555556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42536.705902777772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42536.706249999996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42536.706597222219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42536.706944444442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42536.707291666666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42536.707638888889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42536.707986111105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42536.708333333328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42536.708680555552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42536.709027777775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42536.709374999999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42536.709722222222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42536.710069444438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42536.710416666661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42536.710763888885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42536.711111111108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42536.711458333331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42536.711805555555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42536.712152777778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42536.712499999994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42536.712847222218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42536.713194444441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42536.713541666664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42536.713888888888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42536.714236111111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42536.714583333327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42536.71493055555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42536.715277777774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42536.715624999997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42536.71597222222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42536.716319444444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42536.716666666667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42536.717013888883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42536.717361111107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42536.71770833333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42536.718055555553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42536.718402777777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42536.71875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42536.719097222216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42536.719444444439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42536.719791666663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42536.720138888886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42536.720486111109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42536.720833333333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42536.721180555556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42536.721527777772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42536.721874999996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42536.722222222219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42536.722569444442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42536.722916666666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42536.723263888889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42536.723611111105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42536.723958333328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42536.724305555552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42536.724652777775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42536.724999999999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42536.725347222222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42536.725694444438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42536.726041666661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42536.726388888885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42536.726736111108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42536.727083333331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42536.727430555555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42536.727777777778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42536.728124999994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42536.728472222218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42536.728819444441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42536.729166666664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42536.729513888888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42536.729861111111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42536.730208333327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42536.73055555555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42536.730902777774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42536.731249999997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42536.73159722222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42536.731944444444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42536.732291666667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42536.732638888883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42536.732986111107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42536.73333333333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42536.733680555553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42536.734027777777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42536.734375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42536.734722222216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42536.735069444439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42536.735416666663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42536.735763888886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42536.736111111109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42536.736458333333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42536.736805555556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42536.737152777772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42536.737499999996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42536.737847222219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42536.738194444442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42536.738541666666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42536.738888888889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42536.739236111105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42536.739583333328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42536.739930555552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42536.740277777775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42536.740624999999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42536.740972222222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42536.741319444438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42536.741666666661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42536.742013888885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42536.742361111108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42536.742708333331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42536.743055555555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42536.743402777778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42536.743749999994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42536.744097222218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42536.744444444441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42536.744791666664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42536.745138888888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42536.745486111111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42536.745833333327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42536.74618055555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42536.746527777774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42536.746874999997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42536.74722222222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42536.747569444444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42536.747916666667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42536.748263888883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42536.748611111107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42536.74895833333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42536.749305555553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42536.749652777777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42536.75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42536.750347222216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42536.750694444439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42536.751041666663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42536.751388888886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42536.751736111109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42536.752083333333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42536.752430555556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42536.752777777772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42536.753124999996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42536.753472222219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42536.753819444442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42536.754166666666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42536.754513888889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42536.754861111105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42536.755208333328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42536.755555555552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42536.755902777775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42536.756249999999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42536.756597222222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42536.756944444438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42536.757291666661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42536.757638888885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42536.757986111108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42536.758333333331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42536.758680555555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42536.759027777778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42536.759374999994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42536.759722222218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42536.760069444441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42536.760416666664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42536.760763888888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42536.761111111111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42536.761458333327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42536.76180555555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42536.762152777774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42536.762499999997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42536.76284722222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42536.763194444444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42536.763541666667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42536.763888888883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42536.764236111107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42536.76458333333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42536.764930555553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42536.765277777777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42536.765625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42536.765972222216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42536.766319444439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42536.766666666663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42536.767013888886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42536.767361111109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42536.767708333333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42536.768055555556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42536.768402777772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42536.768749999996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42536.769097222219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42536.769444444442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42536.769791666666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42536.770138888889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42536.770486111105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42536.770833333328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42536.771180555552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42536.771527777775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42536.771874999999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42536.772222222222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42536.772569444438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42536.772916666661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42536.773263888885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42536.773611111108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42536.773958333331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42536.774305555555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42536.774652777778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42536.774999999994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42536.775347222218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42536.775694444441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42536.776041666664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42536.776388888888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42536.776736111111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42536.777083333327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42536.77743055555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42536.777777777774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42536.778124999997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42536.77847222222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42536.778819444444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42536.779166666667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42536.779513888883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42536.779861111107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42536.78020833333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42536.780555555553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42536.780902777777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42536.78125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42536.781597222216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42536.781944444439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42536.782291666663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42536.782638888886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42536.782986111109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42536.783333333333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42536.783680555556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42536.784027777772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42536.784374999996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42536.784722222219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42536.785069444442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42536.785416666666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42536.785763888889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42536.786111111105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42536.786458333328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42536.786805555552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42536.787152777775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42536.787499999999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42536.787847222222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42536.788194444438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42536.788541666661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42536.788888888885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42536.789236111108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42536.789583333331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42536.789930555555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42536.790277777778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42536.790624999994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42536.790972222218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42536.791319444441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42536.791666666664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42536.792013888888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42536.792361111111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42536.792708333327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42536.79305555555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42536.793402777774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42536.793749999997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42536.79409722222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42536.794444444444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42536.794791666667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42536.795138888883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42536.795486111107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42536.79583333333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42536.796180555553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42536.796527777777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42536.796875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42536.797222222216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42536.797569444439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42536.797916666663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42536.798263888886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42536.798611111109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42536.798958333333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42536.799305555556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42536.799652777772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42536.799999999996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42536.800347222219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42536.800694444442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42536.801041666666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42536.801388888889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42536.801736111105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42536.802083333328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42536.802430555552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42536.802777777775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42536.803124999999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42536.803472222222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42536.803819444438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42536.804166666661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42536.804513888885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42536.804861111108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42536.805208333331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42536.805555555555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42536.805902777778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42536.806249999994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42536.806597222218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42536.806944444441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42536.807291666664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42536.807638888888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42536.807986111111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42536.808333333327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42536.80868055555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42536.809027777774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42536.809374999997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42536.80972222222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42536.810069444444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42536.810416666667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42536.810763888883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42536.811111111107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42536.81145833333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42536.811805555553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42536.812152777777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42536.8125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42536.812847222216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42536.813194444439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42536.813541666663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42536.813888888886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42536.814236111109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42536.814583333333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42536.814930555556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42536.815277777772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42536.815624999996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42536.815972222219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42536.816319444442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42536.816666666666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42536.817013888889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42536.817361111105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42536.817708333328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42536.818055555552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42536.818402777775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42536.818749999999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42536.819097222222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42536.819444444438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42536.819791666661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42536.820138888885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42536.820486111108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42536.820833333331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42536.821180555555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42536.821527777778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42536.821874999994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42536.822222222218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42536.822569444441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42536.822916666664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42536.823263888888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42536.823611111111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42536.823958333327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42536.82430555555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42536.824652777774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42536.824999999997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42536.82534722222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42536.825694444444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42536.826041666667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42536.826388888883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42536.826736111107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42536.82708333333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42536.827430555553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42536.827777777777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42536.828125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42536.828472222216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42536.828819444439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42536.829166666663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42536.829513888886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42536.829861111109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42536.830208333333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42536.830555555556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42536.830902777772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42536.831249999996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42536.831597222219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42536.831944444442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42536.832291666666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42536.832638888889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42536.832986111105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42536.833333333328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42536.833680555552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42536.834027777775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42536.834374999999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42536.834722222222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42536.835069444438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42536.835416666661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42536.835763888885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42536.836111111108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42536.836458333331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42536.836805555555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42536.837152777778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42536.837499999994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42536.837847222218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42536.838194444441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42536.838541666664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42536.838888888888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42536.839236111111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42536.839583333327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42536.83993055555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42536.840277777774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42536.840624999997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42536.84097222222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42536.841319444444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42536.841666666667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42536.842013888883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42536.842361111107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42536.84270833333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42536.843055555553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42536.843402777777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42536.84375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42536.844097222216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42536.844444444439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42536.844791666663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42536.845138888886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42536.845486111109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42536.845833333333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42536.846180555556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42536.846527777772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42536.846874999996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42536.847222222219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42536.847569444442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42536.847916666666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42536.848263888889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42536.848611111105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42536.848958333328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42536.849305555552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42536.849652777775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42536.85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42536.850347222222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42536.850694444438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42536.851041666661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42536.851388888885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42536.851736111108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42536.852083333331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42536.852430555555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42536.852777777778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42536.853124999994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42536.853472222218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42536.853819444441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42536.854166666664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42536.854513888888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42536.854861111111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42536.855208333327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42536.85555555555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42536.855902777774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42536.856249999997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42536.85659722222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42536.856944444444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42536.857291666667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42536.857638888883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42536.857986111107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42536.85833333333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42536.858680555553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42536.859027777777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42536.859375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42536.859722222216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42536.860069444439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42536.860416666663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42536.860763888886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42536.861111111109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42536.861458333333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42536.861805555556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42536.862152777772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42536.862499999996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42536.862847222219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42536.863194444442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42536.863541666666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42536.863888888889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42536.864236111105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42536.864583333328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42536.864930555552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42536.865277777775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42536.865624999999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42536.865972222222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42536.866319444438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42536.866666666661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42536.867013888885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42536.867361111108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42536.867708333331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42536.868055555555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42536.868402777778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42536.868749999994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42536.869097222218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42536.869444444441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42536.869791666664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42536.870138888888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42536.870486111111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42536.870833333327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42536.87118055555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42536.871527777774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42536.871874999997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42536.87222222222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42536.872569444444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42536.872916666667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42536.873263888883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42536.873611111107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42536.87395833333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42536.874305555553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42536.874652777777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42536.875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42536.875347222216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42536.875694444439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42536.876041666663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42536.876388888886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42536.876736111109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42536.877083333333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42536.877430555556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42536.877777777772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42536.878124999996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42536.878472222219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42536.878819444442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42536.879166666666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42536.879513888889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42536.879861111105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42536.880208333328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42536.880555555552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42536.880902777775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42536.881249999999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42536.881597222222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42536.881944444438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42536.882291666661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42536.882638888885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42536.882986111108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42536.883333333331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42536.883680555555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42536.884027777778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42536.884374999994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42536.884722222218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42536.885069444441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42536.885416666664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42536.885763888888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42536.886111111111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42536.886458333327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42536.88680555555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42536.887152777774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42536.887499999997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42536.88784722222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42536.888194444444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42536.888541666667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42536.888888888883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42536.889236111107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42536.88958333333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42536.889930555553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42536.890277777777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42536.890625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42536.890972222216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42536.891319444439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42536.891666666663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42536.892013888886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42536.892361111109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42536.892708333333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42536.893055555556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42536.893402777772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42536.893749999996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42536.894097222219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42536.894444444442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42536.894791666666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42536.895138888889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42536.895486111105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42536.895833333328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42536.896180555552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42536.896527777775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42536.896874999999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42536.897222222222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42536.897569444438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42536.897916666661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42536.898263888885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42536.898611111108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42536.898958333331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42536.899305555555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42536.899652777778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42536.899999999994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42536.900347222218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42536.900694444441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42536.901041666664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42536.901388888888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42536.901736111111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42536.902083333327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42536.90243055555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42536.902777777774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42536.903124999997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42536.90347222222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42536.903819444444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42536.904166666667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42536.904513888883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42536.904861111107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42536.90520833333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42536.905555555553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42536.905902777777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42536.90625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42536.906597222216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42536.906944444439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42536.907291666663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42536.907638888886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42536.907986111109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42536.908333333333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42536.908680555556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42536.909027777772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42536.909374999996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42536.909722222219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42536.910069444442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42536.910416666666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42536.910763888889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42536.911111111105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42536.911458333328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42536.911805555552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42536.912152777775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42536.912499999999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42536.912847222222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42536.913194444438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42536.913541666661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42536.913888888885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42536.914236111108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42536.914583333331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42536.914930555555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42536.915277777778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42536.915624999994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42536.915972222218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42536.916319444441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42536.916666666664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42536.917013888888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42536.917361111111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42536.917708333327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42536.91805555555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42536.918402777774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42536.918749999997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42536.91909722222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42536.919444444444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42536.919791666667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42536.920138888883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42536.920486111107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42536.92083333333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42536.921180555553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42536.921527777777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42536.921875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42536.922222222216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42536.922569444439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42536.922916666663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42536.923263888886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42536.923611111109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42536.923958333333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42536.924305555556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42536.924652777772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42536.924999999996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42536.925347222219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42536.925694444442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42536.926041666666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42536.926388888889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42536.926736111105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42536.927083333328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42536.927430555552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42536.927777777775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42536.928124999999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42536.928472222222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42536.928819444438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42536.929166666661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42536.929513888885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42536.929861111108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42536.930208333331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42536.930555555555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42536.930902777778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42536.931249999994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42536.931597222218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42536.931944444441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42536.932291666664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42536.932638888888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42536.932986111111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42536.933333333327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42536.93368055555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42536.934027777774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42536.934374999997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42536.93472222222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42536.935069444444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42536.935416666667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42536.935763888883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42536.936111111107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42536.93645833333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42536.936805555553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42536.937152777777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42536.9375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42536.937847222216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42536.938194444439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42536.938541666663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42536.938888888886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42536.939236111109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42536.939583333333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42536.939930555556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42536.940277777772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42536.940624999996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42536.940972222219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42536.941319444442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42536.941666666666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42536.942013888889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42536.942361111105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42536.942708333328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42536.943055555552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42536.943402777775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42536.943749999999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42536.944097222222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42536.944444444438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42536.944791666661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42536.945138888885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42536.945486111108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42536.945833333331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42536.946180555555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42536.946527777778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42536.946874999994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42536.947222222218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42536.947569444441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42536.947916666664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42536.948263888888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42536.948611111111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42536.948958333327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42536.94930555555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42536.949652777774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42536.95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42536.95034722222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42536.950694444444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42536.951041666667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42536.951388888883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42536.951736111107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42536.95208333333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42536.952430555553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42536.952777777777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42536.953125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42536.953472222216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42536.953819444439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42536.954166666663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42536.954513888886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42536.954861111109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42536.955208333333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42536.955555555556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42536.955902777772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42536.956249999996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42536.956597222219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42536.956944444442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42536.957291666666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42536.957638888889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42536.957986111105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42536.958333333328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42536.958680555552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42536.959027777775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42536.959374999999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42536.959722222222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42536.960069444438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42536.960416666661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42536.960763888885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42536.961111111108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42536.961458333331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42536.961805555555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42536.962152777778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42536.962499999994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42536.962847222218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42536.963194444441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42536.963541666664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42536.963888888888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42536.964236111111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42536.964583333327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42536.96493055555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42536.965277777774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42536.965624999997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42536.96597222222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42536.966319444444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42536.966666666667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42536.967013888883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42536.967361111107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42536.96770833333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42536.968055555553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42536.968402777777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42536.96875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42536.969097222216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42536.969444444439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42536.969791666663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42536.970138888886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42536.970486111109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42536.970833333333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42536.971180555556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42536.971527777772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42536.971874999996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42536.972222222219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42536.972569444442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42536.972916666666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42536.973263888889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42536.973611111105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42536.973958333328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42536.974305555552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42536.974652777775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42536.974999999999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42536.975347222222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42536.975694444438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42536.976041666661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42536.976388888885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42536.976736111108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42536.977083333331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42536.977430555555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42536.977777777778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42536.978124999994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42536.978472222218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42536.978819444441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42536.979166666664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42536.979513888888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42536.979861111111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42536.980208333327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42536.98055555555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42536.980902777774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42536.981249999997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42536.98159722222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42536.981944444444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42536.982291666667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42536.982638888883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42536.982986111107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42536.98333333333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42536.983680555553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42536.984027777777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42536.984375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42536.984722222216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42536.985069444439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42536.985416666663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42536.985763888886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42536.986111111109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42536.986458333333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42536.986805555556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42536.987152777772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42536.987499999996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42536.987847222219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42536.988194444442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42536.988541666666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42536.988888888889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42536.989236111105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42536.989583333328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42536.989930555552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42536.990277777775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42536.990624999999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42536.990972222222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42536.991319444438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42536.991666666661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42536.992013888885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42536.992361111108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42536.992708333331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42536.993055555555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42536.993402777778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42536.993749999994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42536.994097222218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42536.994444444441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42536.994791666664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42536.995138888888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42536.995486111111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42536.995833333327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42536.99618055555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42536.996527777774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42536.996874999997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42536.99722222222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42536.997569444444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42536.997916666667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42536.998263888883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42536.998611111107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42536.99895833333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42536.999305555553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42536.999652777777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42537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42537.000347222216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42537.000694444439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42537.001041666663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42537.001388888886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42537.001736111109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42537.002083333333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42537.002430555556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42537.002777777772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42537.003124999996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42537.003472222219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42537.003819444442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42537.004166666666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42537.004513888889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42537.004861111105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42537.005208333328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42537.005555555552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42537.005902777775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42537.006249999999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42537.006597222222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42537.006944444438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42537.007291666661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42537.007638888885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42537.007986111108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42537.008333333331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42537.008680555555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42537.009027777778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42537.009374999994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42537.009722222218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42537.010069444441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42537.010416666664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42537.010763888888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42537.011111111111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42537.011458333327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42537.01180555555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42537.012152777774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42537.012499999997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42537.01284722222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42537.013194444444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42537.013541666667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42537.013888888883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42537.014236111107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42537.01458333333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42537.014930555553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42537.015277777777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42537.015625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42537.015972222216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42537.016319444439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42537.016666666663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42537.017013888886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42537.017361111109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42537.017708333333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42537.018055555556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42537.018402777772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42537.018749999996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42537.019097222219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42537.019444444442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42537.019791666666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42537.020138888889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42537.020486111105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42537.020833333328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42537.021180555552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42537.021527777775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42537.021874999999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42537.022222222222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42537.022569444438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42537.022916666661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42537.023263888885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42537.023611111108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42537.023958333331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42537.024305555555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42537.024652777778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42537.024999999994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42537.025347222218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42537.025694444441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42537.026041666664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42537.026388888888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42537.026736111111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42537.027083333327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42537.02743055555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42537.027777777774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42537.028124999997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42537.02847222222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42537.028819444444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42537.029166666667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42537.029513888883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42537.029861111107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42537.03020833333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42537.030555555553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42537.030902777777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42537.03125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42537.031597222216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42537.031944444439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42537.032291666663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42537.032638888886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42537.032986111109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42537.033333333333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42537.033680555556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42537.034027777772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42537.034374999996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42537.034722222219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42537.035069444442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42537.035416666666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42537.035763888889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42537.036111111105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42537.036458333328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42537.036805555552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42537.037152777775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42537.037499999999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42537.037847222222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42537.038194444438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42537.038541666661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42537.038888888885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42537.039236111108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42537.039583333331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42537.039930555555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42537.040277777778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42537.040624999994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42537.040972222218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42537.041319444441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42537.041666666664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42537.042013888888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42537.042361111111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42537.042708333327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42537.04305555555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42537.043402777774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42537.043749999997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42537.04409722222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42537.044444444444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42537.044791666667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42537.045138888883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42537.045486111107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42537.04583333333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42537.046180555553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42537.046527777777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42537.046875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42537.047222222216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42537.047569444439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42537.047916666663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42537.048263888886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42537.048611111109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42537.048958333333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42537.049305555556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42537.049652777772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42537.049999999996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42537.050347222219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42537.050694444442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42537.051041666666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42537.051388888889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42537.051736111105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42537.052083333328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42537.052430555552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42537.052777777775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42537.053124999999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42537.053472222222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42537.053819444438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42537.054166666661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15-JUN-2016 X X X                                                     </v>
      </c>
      <c r="B1" s="190"/>
      <c r="C1" s="191"/>
      <c r="D1" s="16"/>
      <c r="E1" s="16"/>
      <c r="F1" s="16"/>
      <c r="G1" s="16"/>
      <c r="H1" s="16"/>
      <c r="I1" s="16"/>
      <c r="J1" s="16"/>
      <c r="K1" s="16"/>
      <c r="L1" s="192" t="s">
        <v>617</v>
      </c>
      <c r="M1" s="195" t="str">
        <f>list!$C$606</f>
        <v>06/15/16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15-JUN-2016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15:18:02</v>
      </c>
      <c r="G22" s="201"/>
      <c r="K22" s="175" t="s">
        <v>633</v>
      </c>
      <c r="N22" s="202" t="str">
        <f>Report!$G$17</f>
        <v>15:18:02</v>
      </c>
      <c r="O22" s="201"/>
    </row>
    <row r="23" spans="2:18" x14ac:dyDescent="0.2">
      <c r="B23" s="175" t="s">
        <v>624</v>
      </c>
      <c r="F23" s="201" t="str">
        <f>Report!$C$18</f>
        <v>92,5 min.</v>
      </c>
      <c r="G23" s="201"/>
      <c r="K23" s="175" t="s">
        <v>634</v>
      </c>
      <c r="N23" s="202" t="str">
        <f>Report!$G$18</f>
        <v>16:51:02</v>
      </c>
      <c r="O23" s="201"/>
    </row>
    <row r="25" spans="2:18" x14ac:dyDescent="0.2">
      <c r="B25" s="176" t="s">
        <v>709</v>
      </c>
    </row>
    <row r="26" spans="2:18" x14ac:dyDescent="0.2">
      <c r="C26" s="175" t="s">
        <v>711</v>
      </c>
      <c r="H26" s="180" t="str">
        <f>Report!$E$67</f>
        <v>83,5</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7,2</v>
      </c>
      <c r="O27" s="175" t="s">
        <v>852</v>
      </c>
    </row>
    <row r="28" spans="2:18" x14ac:dyDescent="0.2">
      <c r="C28" s="175" t="s">
        <v>846</v>
      </c>
      <c r="H28" s="180" t="str">
        <f>Report!E70</f>
        <v>51,5</v>
      </c>
      <c r="I28" s="175" t="s">
        <v>850</v>
      </c>
      <c r="K28" s="183" t="e">
        <f>Report!F70</f>
        <v>#VALUE!</v>
      </c>
      <c r="L28" s="175" t="s">
        <v>851</v>
      </c>
      <c r="N28" s="180" t="str">
        <f>Report!H70</f>
        <v>61,7</v>
      </c>
      <c r="O28" s="175" t="s">
        <v>852</v>
      </c>
    </row>
    <row r="29" spans="2:18" x14ac:dyDescent="0.2">
      <c r="C29" s="175" t="s">
        <v>847</v>
      </c>
      <c r="H29" s="180" t="str">
        <f>Report!E71</f>
        <v>10,5</v>
      </c>
      <c r="I29" s="175" t="s">
        <v>850</v>
      </c>
      <c r="K29" s="183" t="e">
        <f>Report!F71</f>
        <v>#VALUE!</v>
      </c>
      <c r="L29" s="175" t="s">
        <v>851</v>
      </c>
      <c r="N29" s="180" t="str">
        <f>Report!H71</f>
        <v>12,6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15,5</v>
      </c>
      <c r="I31" s="175" t="s">
        <v>850</v>
      </c>
      <c r="K31" s="183" t="e">
        <f>Report!F73</f>
        <v>#VALUE!</v>
      </c>
      <c r="L31" s="175" t="s">
        <v>851</v>
      </c>
      <c r="N31" s="180" t="str">
        <f>Report!H73</f>
        <v>18,6</v>
      </c>
      <c r="O31" s="175" t="s">
        <v>852</v>
      </c>
    </row>
    <row r="33" spans="2:36" x14ac:dyDescent="0.2">
      <c r="C33" s="175" t="s">
        <v>853</v>
      </c>
      <c r="F33" s="180" t="str">
        <f>Report!$C$61</f>
        <v>90,3</v>
      </c>
      <c r="G33" s="175" t="s">
        <v>856</v>
      </c>
      <c r="I33" s="175" t="s">
        <v>855</v>
      </c>
      <c r="K33" s="180" t="str">
        <f>Report!$C$63</f>
        <v>1,5</v>
      </c>
      <c r="L33" s="175" t="s">
        <v>850</v>
      </c>
      <c r="O33" s="180" t="s">
        <v>854</v>
      </c>
      <c r="P33" s="180" t="str">
        <f>Report!$G$87</f>
        <v>70,0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0" zoomScale="115" zoomScaleNormal="115" zoomScaleSheetLayoutView="100" workbookViewId="0">
      <selection activeCell="H61" sqref="H61"/>
    </sheetView>
  </sheetViews>
  <sheetFormatPr defaultRowHeight="12.75" x14ac:dyDescent="0.2"/>
  <cols>
    <col min="6" max="6" width="10" bestFit="1" customWidth="1"/>
    <col min="8" max="8" width="10" bestFit="1" customWidth="1"/>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15-JUN-2016 X X X                                                     </v>
      </c>
      <c r="I1" s="13" t="s">
        <v>617</v>
      </c>
      <c r="J1" s="117" t="str">
        <f>list!$C$606</f>
        <v>06/15/16</v>
      </c>
      <c r="K1" s="12" t="s">
        <v>795</v>
      </c>
      <c r="L1" s="118" t="str">
        <f>list!$C$1</f>
        <v xml:space="preserve">X X 01-JAN-0000 X                                                               Startdate 15-JUN-2016 X X X                                                     </v>
      </c>
      <c r="S1" s="13"/>
      <c r="V1" s="117"/>
      <c r="W1" s="117"/>
      <c r="X1" s="117"/>
      <c r="Y1" s="117"/>
      <c r="Z1" s="13" t="s">
        <v>617</v>
      </c>
      <c r="AA1" s="117" t="str">
        <f>list!$C$606</f>
        <v>06/15/16</v>
      </c>
      <c r="AB1" s="137"/>
      <c r="AC1" s="12" t="s">
        <v>795</v>
      </c>
      <c r="AD1" s="118" t="str">
        <f>list!$C$1</f>
        <v xml:space="preserve">X X 01-JAN-0000 X                                                               Startdate 15-JUN-2016 X X X                                                     </v>
      </c>
      <c r="AP1" s="13" t="s">
        <v>617</v>
      </c>
      <c r="AQ1" s="117" t="str">
        <f>list!$C$606</f>
        <v>06/15/16</v>
      </c>
      <c r="AR1" s="12" t="s">
        <v>795</v>
      </c>
      <c r="AS1" s="118" t="str">
        <f>list!$C$1</f>
        <v xml:space="preserve">X X 01-JAN-0000 X                                                               Startdate 15-JUN-2016 X X X                                                     </v>
      </c>
      <c r="BA1" s="13" t="s">
        <v>617</v>
      </c>
      <c r="BB1" s="117" t="str">
        <f>list!$C$606</f>
        <v>06/15/16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15-JUN-2016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RR-007_2_nap-scoringEDF.edf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RR-007_2_nap-scoringEDF.SCO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15:18:02</v>
      </c>
      <c r="F17" s="19" t="s">
        <v>633</v>
      </c>
      <c r="G17" s="43" t="str">
        <f>list!$C$22</f>
        <v>15:18:02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92,5 min.</v>
      </c>
      <c r="F18" s="19" t="s">
        <v>634</v>
      </c>
      <c r="G18" s="43" t="str">
        <f>list!$C$23</f>
        <v>16:51:02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6" t="s">
        <v>982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07" t="s">
        <v>984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07" t="s">
        <v>986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944</v>
      </c>
      <c r="AG26" s="47" t="s">
        <v>943</v>
      </c>
      <c r="AH26" s="33">
        <v>0</v>
      </c>
      <c r="AI26" s="33">
        <v>0</v>
      </c>
      <c r="AJ26" s="33">
        <v>0</v>
      </c>
      <c r="AK26" s="33">
        <v>0</v>
      </c>
      <c r="AL26" s="33">
        <v>0</v>
      </c>
      <c r="AM26" s="33">
        <v>0</v>
      </c>
      <c r="AN26" s="33">
        <v>0</v>
      </c>
      <c r="AO26" s="33">
        <v>0</v>
      </c>
      <c r="AP26" s="35" t="s">
        <v>935</v>
      </c>
    </row>
    <row r="27" spans="1:47" ht="13.5" thickBot="1" x14ac:dyDescent="0.25">
      <c r="A27" s="54" t="s">
        <v>987</v>
      </c>
      <c r="B27" s="55" t="s">
        <v>981</v>
      </c>
      <c r="C27" s="207" t="s">
        <v>988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07" t="s">
        <v>990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991</v>
      </c>
      <c r="B29" s="55" t="s">
        <v>981</v>
      </c>
      <c r="C29" s="207" t="s">
        <v>992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07" t="s">
        <v>994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07" t="s">
        <v>996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15-JUN-2016 X X X                                                     </v>
      </c>
      <c r="I57" s="13" t="s">
        <v>617</v>
      </c>
      <c r="J57" s="117" t="str">
        <f>list!$C$606</f>
        <v>06/15/16</v>
      </c>
      <c r="K57" s="12" t="s">
        <v>795</v>
      </c>
      <c r="L57" s="118" t="str">
        <f>list!$C$1</f>
        <v xml:space="preserve">X X 01-JAN-0000 X                                                               Startdate 15-JUN-2016 X X X                                                     </v>
      </c>
      <c r="S57" s="13"/>
      <c r="V57" s="117"/>
      <c r="W57" s="117"/>
      <c r="X57" s="117"/>
      <c r="Y57" s="117"/>
      <c r="Z57" s="13" t="s">
        <v>617</v>
      </c>
      <c r="AA57" s="117" t="str">
        <f>list!$C$606</f>
        <v>06/15/16</v>
      </c>
      <c r="AB57" s="137"/>
      <c r="AC57" s="12" t="s">
        <v>795</v>
      </c>
      <c r="AD57" s="118" t="str">
        <f>list!$C$1</f>
        <v xml:space="preserve">X X 01-JAN-0000 X                                                               Startdate 15-JUN-2016 X X X                                                     </v>
      </c>
      <c r="AP57" s="13" t="s">
        <v>617</v>
      </c>
      <c r="AQ57" s="117" t="str">
        <f>list!$C$606</f>
        <v>06/15/16</v>
      </c>
      <c r="AR57" s="12" t="s">
        <v>795</v>
      </c>
      <c r="AS57" s="118" t="str">
        <f>list!$C$1</f>
        <v xml:space="preserve">X X 01-JAN-0000 X                                                               Startdate 15-JUN-2016 X X X                                                     </v>
      </c>
      <c r="BA57" s="13" t="s">
        <v>617</v>
      </c>
      <c r="BB57" s="117" t="str">
        <f>list!$C$606</f>
        <v>06/15/16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90,3</v>
      </c>
      <c r="G61" s="20" t="s">
        <v>758</v>
      </c>
      <c r="H61" s="1" t="str">
        <f>list!$C$27</f>
        <v>25</v>
      </c>
    </row>
    <row r="62" spans="1:54" x14ac:dyDescent="0.2">
      <c r="B62" s="20" t="s">
        <v>756</v>
      </c>
      <c r="C62" s="1" t="str">
        <f>list!$C$26</f>
        <v>1</v>
      </c>
      <c r="G62" s="20" t="s">
        <v>759</v>
      </c>
      <c r="H62" s="60" t="str">
        <f>list!$C$28</f>
        <v>20,5</v>
      </c>
      <c r="K62" s="17" t="s">
        <v>749</v>
      </c>
      <c r="U62" s="40"/>
      <c r="V62" s="40"/>
      <c r="W62" s="40"/>
      <c r="X62" s="40"/>
      <c r="Y62" s="40"/>
      <c r="Z62" s="40"/>
      <c r="AA62" s="40"/>
    </row>
    <row r="63" spans="1:54" ht="13.5" thickBot="1" x14ac:dyDescent="0.25">
      <c r="B63" s="20" t="s">
        <v>757</v>
      </c>
      <c r="C63" s="1" t="str">
        <f>list!$C$131</f>
        <v>1,5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83,5</v>
      </c>
      <c r="F67" s="30" t="e">
        <f t="shared" si="6"/>
        <v>#VALUE!</v>
      </c>
      <c r="G67" s="65" t="str">
        <f>list!C41</f>
        <v>90,3</v>
      </c>
      <c r="H67" s="65" t="str">
        <f>list!C52</f>
        <v>100,0</v>
      </c>
      <c r="I67" s="35" t="str">
        <f>list!C63</f>
        <v>92,3</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90,5</v>
      </c>
      <c r="F68" s="30" t="e">
        <f t="shared" si="6"/>
        <v>#VALUE!</v>
      </c>
      <c r="G68" s="65" t="str">
        <f>list!C42</f>
        <v>97,8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6,0</v>
      </c>
      <c r="F69" s="112" t="e">
        <f t="shared" si="6"/>
        <v>#VALUE!</v>
      </c>
      <c r="G69" s="67" t="str">
        <f>list!C43</f>
        <v>6,5</v>
      </c>
      <c r="H69" s="113" t="str">
        <f>list!C54</f>
        <v>7,2</v>
      </c>
      <c r="I69" s="67" t="str">
        <f>list!C65</f>
        <v>6,6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51,5</v>
      </c>
      <c r="F70" s="112" t="e">
        <f t="shared" si="6"/>
        <v>#VALUE!</v>
      </c>
      <c r="G70" s="68" t="str">
        <f>list!C44</f>
        <v>55,7</v>
      </c>
      <c r="H70" s="114" t="str">
        <f>list!C55</f>
        <v>61,7</v>
      </c>
      <c r="I70" s="68" t="str">
        <f>list!C66</f>
        <v>56,9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10,5</v>
      </c>
      <c r="F71" s="112" t="e">
        <f t="shared" si="6"/>
        <v>#VALUE!</v>
      </c>
      <c r="G71" s="68" t="str">
        <f>list!C45</f>
        <v>11,4</v>
      </c>
      <c r="H71" s="114" t="str">
        <f>list!C56</f>
        <v>12,6</v>
      </c>
      <c r="I71" s="68" t="str">
        <f>list!C67</f>
        <v>11,6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15,5</v>
      </c>
      <c r="F73" s="112" t="e">
        <f t="shared" si="6"/>
        <v>#VALUE!</v>
      </c>
      <c r="G73" s="68" t="str">
        <f>list!C47</f>
        <v>16,8</v>
      </c>
      <c r="H73" s="116" t="str">
        <f>list!C58</f>
        <v>18,6</v>
      </c>
      <c r="I73" s="69" t="str">
        <f>list!C69</f>
        <v>17,1</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9,0</v>
      </c>
      <c r="F74" s="112" t="e">
        <f t="shared" si="6"/>
        <v>#VALUE!</v>
      </c>
      <c r="G74" s="68" t="str">
        <f>list!C48</f>
        <v>9,7</v>
      </c>
      <c r="H74" s="37" t="str">
        <f>list!C59</f>
        <v>N/A</v>
      </c>
      <c r="I74" s="37" t="str">
        <f>list!C70</f>
        <v>7,7</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7,5</v>
      </c>
      <c r="F76" s="30" t="e">
        <f t="shared" si="6"/>
        <v>#VALUE!</v>
      </c>
      <c r="G76" s="30" t="str">
        <f>list!C50</f>
        <v>8,1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71,5</v>
      </c>
      <c r="F87" s="35" t="e">
        <f t="shared" si="7"/>
        <v>#VALUE!</v>
      </c>
      <c r="G87" s="36" t="str">
        <f>list!C99</f>
        <v>70,0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2,0</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19,5</v>
      </c>
      <c r="F90" s="35" t="e">
        <f t="shared" si="7"/>
        <v>#VALUE!</v>
      </c>
      <c r="G90" s="35" t="str">
        <f>list!C102</f>
        <v>18,0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19,5</v>
      </c>
      <c r="F92" s="30" t="e">
        <f t="shared" si="7"/>
        <v>#VALUE!</v>
      </c>
      <c r="G92" s="35" t="str">
        <f>list!C104</f>
        <v>18,0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15-JUN-2016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9,7%</v>
      </c>
    </row>
    <row r="32" spans="1:12" x14ac:dyDescent="0.2">
      <c r="A32" s="104" t="s">
        <v>785</v>
      </c>
      <c r="B32" s="105" t="str">
        <f>TotalStage1Sleep_TIB&amp;"%"</f>
        <v>6,5%</v>
      </c>
    </row>
    <row r="33" spans="1:2" x14ac:dyDescent="0.2">
      <c r="A33" s="104" t="s">
        <v>786</v>
      </c>
      <c r="B33" s="105" t="str">
        <f>TotalStage2Sleep_TIB&amp;"%"</f>
        <v>55,7%</v>
      </c>
    </row>
    <row r="34" spans="1:2" x14ac:dyDescent="0.2">
      <c r="A34" s="104" t="s">
        <v>787</v>
      </c>
      <c r="B34" s="105" t="str">
        <f>TotalStage3Sleep_TIB&amp;"%"</f>
        <v>11,4%</v>
      </c>
    </row>
    <row r="35" spans="1:2" x14ac:dyDescent="0.2">
      <c r="A35" s="104" t="s">
        <v>788</v>
      </c>
      <c r="B35" s="105" t="str">
        <f>TotalStage4Sleep_TIB&amp;"%"</f>
        <v>0,0%</v>
      </c>
    </row>
    <row r="36" spans="1:2" x14ac:dyDescent="0.2">
      <c r="A36" s="104" t="s">
        <v>789</v>
      </c>
      <c r="B36" s="105" t="str">
        <f>TotalREMSleep_TIB&amp;"%"</f>
        <v>16,8%</v>
      </c>
    </row>
    <row r="37" spans="1:2" x14ac:dyDescent="0.2">
      <c r="A37" s="104" t="s">
        <v>782</v>
      </c>
      <c r="B37" s="34" t="str">
        <f>Latencytofirst10minofsleep_TIB</f>
        <v>1,5</v>
      </c>
    </row>
    <row r="38" spans="1:2" x14ac:dyDescent="0.2">
      <c r="A38" s="104" t="s">
        <v>783</v>
      </c>
      <c r="B38" s="34" t="str">
        <f>REMLatency_TIB</f>
        <v>71,5</v>
      </c>
    </row>
    <row r="39" spans="1:2" ht="13.5" thickBot="1" x14ac:dyDescent="0.25">
      <c r="A39" s="106" t="s">
        <v>781</v>
      </c>
      <c r="B39" s="107" t="str">
        <f>SleepEfficiencyPCT&amp;"%"</f>
        <v>90,3%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936</v>
      </c>
      <c r="H1" t="s">
        <v>937</v>
      </c>
      <c r="I1" t="s">
        <v>938</v>
      </c>
      <c r="J1" t="s">
        <v>948</v>
      </c>
      <c r="K1" t="s">
        <v>949</v>
      </c>
      <c r="L1" t="s">
        <v>950</v>
      </c>
      <c r="M1" t="s">
        <v>951</v>
      </c>
      <c r="N1" t="s">
        <v>958</v>
      </c>
      <c r="O1" t="s">
        <v>959</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2016-11-12T00:47:50Z</dcterms:modified>
</cp:coreProperties>
</file>