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927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V7" i="9"/>
  <c r="W7" i="9"/>
  <c r="X7" i="9"/>
  <c r="Y7" i="9"/>
  <c r="Y13" i="9" s="1"/>
  <c r="Z13" i="9" s="1"/>
  <c r="AH7" i="9"/>
  <c r="AI7" i="9"/>
  <c r="L8" i="9"/>
  <c r="M8" i="9"/>
  <c r="M13" i="9" s="1"/>
  <c r="N8" i="9"/>
  <c r="N13" i="9" s="1"/>
  <c r="O8" i="9"/>
  <c r="Q8" i="9"/>
  <c r="R8" i="9"/>
  <c r="S8" i="9"/>
  <c r="U8" i="9" s="1"/>
  <c r="T8" i="9"/>
  <c r="V8" i="9"/>
  <c r="W8" i="9"/>
  <c r="X8" i="9"/>
  <c r="Y8" i="9"/>
  <c r="AH8" i="9"/>
  <c r="AI8" i="9"/>
  <c r="L9" i="9"/>
  <c r="M9" i="9"/>
  <c r="N9" i="9"/>
  <c r="O9" i="9"/>
  <c r="Q9" i="9"/>
  <c r="R9" i="9"/>
  <c r="S9" i="9"/>
  <c r="T9" i="9"/>
  <c r="U9" i="9"/>
  <c r="V9" i="9"/>
  <c r="W9" i="9"/>
  <c r="X9" i="9"/>
  <c r="Y9" i="9"/>
  <c r="Z9" i="9" s="1"/>
  <c r="AH9" i="9"/>
  <c r="AI9" i="9"/>
  <c r="C10" i="9"/>
  <c r="G10" i="9"/>
  <c r="L10" i="9"/>
  <c r="M10" i="9"/>
  <c r="N10" i="9"/>
  <c r="N14" i="9" s="1"/>
  <c r="O10" i="9"/>
  <c r="O14" i="9" s="1"/>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V31" i="9"/>
  <c r="W31" i="9"/>
  <c r="R32" i="9"/>
  <c r="Y14" i="14" s="1"/>
  <c r="S32" i="9"/>
  <c r="T32" i="9"/>
  <c r="U32" i="9"/>
  <c r="V32" i="9"/>
  <c r="W32" i="9"/>
  <c r="R33" i="9"/>
  <c r="Y15" i="14" s="1"/>
  <c r="S33" i="9"/>
  <c r="T33" i="9"/>
  <c r="AB15" i="14" s="1"/>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c r="G87" i="9"/>
  <c r="H87" i="9" s="1"/>
  <c r="E88" i="9"/>
  <c r="F88" i="9" s="1"/>
  <c r="G88" i="9"/>
  <c r="H88" i="9" s="1"/>
  <c r="E89" i="9"/>
  <c r="F89" i="9" s="1"/>
  <c r="G89" i="9"/>
  <c r="H89" i="9" s="1"/>
  <c r="E90" i="9"/>
  <c r="F90" i="9"/>
  <c r="G90" i="9"/>
  <c r="H90" i="9" s="1"/>
  <c r="E91" i="9"/>
  <c r="F91" i="9"/>
  <c r="G91" i="9"/>
  <c r="H91" i="9" s="1"/>
  <c r="E92" i="9"/>
  <c r="F92" i="9" s="1"/>
  <c r="G92" i="9"/>
  <c r="H92" i="9" s="1"/>
  <c r="E95" i="9"/>
  <c r="F95" i="9"/>
  <c r="E96" i="9"/>
  <c r="F96" i="9"/>
  <c r="I40" i="14" s="1"/>
  <c r="E97" i="9"/>
  <c r="G97" i="9" s="1"/>
  <c r="F97" i="9"/>
  <c r="E98" i="9"/>
  <c r="F98" i="9"/>
  <c r="E99" i="9"/>
  <c r="F99" i="9"/>
  <c r="E100" i="9"/>
  <c r="F100" i="9"/>
  <c r="E101" i="9"/>
  <c r="G98" i="9" s="1"/>
  <c r="L41" i="14" s="1"/>
  <c r="F101" i="9"/>
  <c r="E104" i="9"/>
  <c r="F104" i="9"/>
  <c r="G104" i="9"/>
  <c r="M52" i="14" s="1"/>
  <c r="E105" i="9"/>
  <c r="F105" i="9"/>
  <c r="G105" i="9"/>
  <c r="M53" i="14" s="1"/>
  <c r="E106" i="9"/>
  <c r="J54" i="14" s="1"/>
  <c r="F106" i="9"/>
  <c r="G106" i="9"/>
  <c r="Y6" i="14"/>
  <c r="AB6" i="14"/>
  <c r="AE6" i="14"/>
  <c r="AE7" i="14"/>
  <c r="E8" i="14"/>
  <c r="L8" i="14"/>
  <c r="E9" i="14"/>
  <c r="L9" i="14"/>
  <c r="AH9" i="14"/>
  <c r="E11" i="14"/>
  <c r="E12" i="14"/>
  <c r="N12" i="14"/>
  <c r="Y13" i="14"/>
  <c r="AB13" i="14"/>
  <c r="AE13" i="14"/>
  <c r="AB14" i="14"/>
  <c r="AE14" i="14"/>
  <c r="AE15" i="14"/>
  <c r="Y16" i="14"/>
  <c r="AE16" i="14"/>
  <c r="F22" i="14"/>
  <c r="N22" i="14"/>
  <c r="F23" i="14"/>
  <c r="N23" i="14"/>
  <c r="H26" i="14"/>
  <c r="N27" i="14"/>
  <c r="H28" i="14"/>
  <c r="H29" i="14"/>
  <c r="H31" i="14"/>
  <c r="N31" i="14"/>
  <c r="G40" i="14"/>
  <c r="G41" i="14"/>
  <c r="I41" i="14"/>
  <c r="G42" i="14"/>
  <c r="I42" i="14"/>
  <c r="G43" i="14"/>
  <c r="I43" i="14"/>
  <c r="G47" i="14"/>
  <c r="I47" i="14"/>
  <c r="G48" i="14"/>
  <c r="I48" i="14"/>
  <c r="G52" i="14"/>
  <c r="J52" i="14"/>
  <c r="G53" i="14"/>
  <c r="J53" i="14"/>
  <c r="G54" i="14"/>
  <c r="M54" i="14"/>
  <c r="N15" i="9" l="1"/>
  <c r="U12" i="9"/>
  <c r="P12" i="9"/>
  <c r="AA12" i="9" s="1"/>
  <c r="AA24" i="9" s="1"/>
  <c r="U11" i="9"/>
  <c r="AA11" i="9" s="1"/>
  <c r="AA23" i="9" s="1"/>
  <c r="P11" i="9"/>
  <c r="U10" i="9"/>
  <c r="P10" i="9"/>
  <c r="L13" i="9"/>
  <c r="L15" i="9" s="1"/>
  <c r="U14" i="9"/>
  <c r="P9" i="9"/>
  <c r="T13" i="9"/>
  <c r="P8" i="9"/>
  <c r="AA8" i="9" s="1"/>
  <c r="AA20" i="9" s="1"/>
  <c r="U7" i="9"/>
  <c r="P7" i="9"/>
  <c r="H30" i="14"/>
  <c r="H27" i="14"/>
  <c r="G100" i="9"/>
  <c r="L43" i="14" s="1"/>
  <c r="G96" i="9"/>
  <c r="L40" i="14" s="1"/>
  <c r="U26" i="9"/>
  <c r="Y4" i="14" s="1"/>
  <c r="U24" i="9"/>
  <c r="U22" i="9"/>
  <c r="U21" i="9"/>
  <c r="U20" i="9"/>
  <c r="Z12" i="9"/>
  <c r="Z8" i="9"/>
  <c r="Z7" i="9"/>
  <c r="AA7" i="9" s="1"/>
  <c r="AA19" i="9" s="1"/>
  <c r="Z11" i="9"/>
  <c r="U27" i="9"/>
  <c r="Y5" i="14" s="1"/>
  <c r="U25" i="9"/>
  <c r="Y3" i="14" s="1"/>
  <c r="U23" i="9"/>
  <c r="Z10" i="9"/>
  <c r="AA10" i="9" s="1"/>
  <c r="AA22" i="9" s="1"/>
  <c r="Z19" i="9"/>
  <c r="Z21" i="9"/>
  <c r="Z20" i="9"/>
  <c r="Z22" i="9"/>
  <c r="Z23" i="9"/>
  <c r="Z24" i="9"/>
  <c r="Z25" i="9"/>
  <c r="AB3" i="14" s="1"/>
  <c r="Z26" i="9"/>
  <c r="AB4" i="14" s="1"/>
  <c r="Z27" i="9"/>
  <c r="AB5" i="14" s="1"/>
  <c r="K31" i="14"/>
  <c r="AA9" i="9"/>
  <c r="AA21" i="9" s="1"/>
  <c r="U13" i="9"/>
  <c r="T15" i="9"/>
  <c r="U15" i="9" s="1"/>
  <c r="Y14" i="9"/>
  <c r="Z14" i="9" s="1"/>
  <c r="M14" i="9"/>
  <c r="P14" i="9" s="1"/>
  <c r="AA14" i="9" s="1"/>
  <c r="AA26" i="9" s="1"/>
  <c r="AE4" i="14" s="1"/>
  <c r="G99" i="9"/>
  <c r="L42" i="14" s="1"/>
  <c r="P33" i="14"/>
  <c r="O13" i="9"/>
  <c r="O15" i="9" s="1"/>
  <c r="G95" i="9"/>
  <c r="G101" i="9"/>
  <c r="P13" i="9" l="1"/>
  <c r="AA13" i="9" s="1"/>
  <c r="AA25" i="9" s="1"/>
  <c r="AE3" i="14" s="1"/>
  <c r="M15" i="9"/>
  <c r="P15" i="9" s="1"/>
  <c r="Y15" i="9"/>
  <c r="Z15" i="9" s="1"/>
  <c r="AA15" i="9" l="1"/>
  <c r="AA27" i="9" s="1"/>
  <c r="AE5" i="14" s="1"/>
  <c r="W9" i="14" l="1"/>
</calcChain>
</file>

<file path=xl/sharedStrings.xml><?xml version="1.0" encoding="utf-8"?>
<sst xmlns="http://schemas.openxmlformats.org/spreadsheetml/2006/main" count="1830" uniqueCount="991">
  <si>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</si>
  <si>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</si>
  <si>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</si>
  <si>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</si>
  <si>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</si>
  <si>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</si>
  <si>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</si>
  <si>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</si>
  <si>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</si>
  <si>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</si>
  <si>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</si>
  <si>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</si>
  <si>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</si>
  <si>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</si>
  <si>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</si>
  <si>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</si>
  <si>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</si>
  <si>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</si>
  <si>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</si>
  <si>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</si>
  <si>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</si>
  <si>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</si>
  <si>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</si>
  <si>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</si>
  <si>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</si>
  <si>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</si>
  <si>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</si>
  <si>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</si>
  <si>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</si>
  <si>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</si>
  <si>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</si>
  <si>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</si>
  <si>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</si>
  <si>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</si>
  <si>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</si>
  <si>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</si>
  <si>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</si>
  <si>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</si>
  <si>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</si>
  <si>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</si>
  <si>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</si>
  <si>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</si>
  <si>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</si>
  <si>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</si>
  <si>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</si>
  <si>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</si>
  <si>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</si>
  <si>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</si>
  <si>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</si>
  <si>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</si>
  <si>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</si>
  <si>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</si>
  <si>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</si>
  <si>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</si>
  <si>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</si>
  <si>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</si>
  <si>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</si>
  <si>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</si>
  <si>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</si>
  <si>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</si>
  <si>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</si>
  <si>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</si>
  <si>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</si>
  <si>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</si>
  <si>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</si>
  <si>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</si>
  <si>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</si>
  <si>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</si>
  <si>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</si>
  <si>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</si>
  <si>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</si>
  <si>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</si>
  <si>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</si>
  <si>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</si>
  <si>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</si>
  <si>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</si>
  <si>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</si>
  <si>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</si>
  <si>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</si>
  <si>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</si>
  <si>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</si>
  <si>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</si>
  <si>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</si>
  <si>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</si>
  <si>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</si>
  <si>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</si>
  <si>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</si>
  <si>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</si>
  <si>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</si>
  <si>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</si>
  <si>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</si>
  <si>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</si>
  <si>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</si>
  <si>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</si>
  <si>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</si>
  <si>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</si>
  <si>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</si>
  <si>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</si>
  <si>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</si>
  <si>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</si>
  <si>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</si>
  <si>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</si>
  <si>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</si>
  <si>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</si>
  <si>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</si>
  <si>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</si>
  <si>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</si>
  <si>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</si>
  <si>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</si>
  <si>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</si>
  <si>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</si>
  <si>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</si>
  <si>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</si>
  <si>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</si>
  <si>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</si>
  <si>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</si>
  <si>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</si>
  <si>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</si>
  <si>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</si>
  <si>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</si>
  <si>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</si>
  <si>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</si>
  <si>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</si>
  <si>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</si>
  <si>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</si>
  <si>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</si>
  <si>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</si>
  <si>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</si>
  <si>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</si>
  <si>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</si>
  <si>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</si>
  <si>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</si>
  <si>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</si>
  <si>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</si>
  <si>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</si>
  <si>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</si>
  <si>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</si>
  <si>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</si>
  <si>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</si>
  <si>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</si>
  <si>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</si>
  <si>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</si>
  <si>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</si>
  <si>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</si>
  <si>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</si>
  <si>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</si>
  <si>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</si>
  <si>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</si>
  <si>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</si>
  <si>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</si>
  <si>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</si>
  <si>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</si>
  <si>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</si>
  <si>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</si>
  <si>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</si>
  <si>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</si>
  <si>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</si>
  <si>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</si>
  <si>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</si>
  <si>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</si>
  <si>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</si>
  <si>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</si>
  <si>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</si>
  <si>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</si>
  <si>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</si>
  <si>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</si>
  <si>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</si>
  <si>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</si>
  <si>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</si>
  <si>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</si>
  <si>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</si>
  <si>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</si>
  <si>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</si>
  <si>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</si>
  <si>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</si>
  <si>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</si>
  <si>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</si>
  <si>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</si>
  <si>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</si>
  <si>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</si>
  <si>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</si>
  <si>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</si>
  <si>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</si>
  <si>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</si>
  <si>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</si>
  <si>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</si>
  <si>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</si>
  <si>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</si>
  <si>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</si>
  <si>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</si>
  <si>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</si>
  <si>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</si>
  <si>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</si>
  <si>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</si>
  <si>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</si>
  <si>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</si>
  <si>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</si>
  <si>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</si>
  <si>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</si>
  <si>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</si>
  <si>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</si>
  <si>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</si>
  <si>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</si>
  <si>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</si>
  <si>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</si>
  <si>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</si>
  <si>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</si>
  <si>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</si>
  <si>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</si>
  <si>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</si>
  <si>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</si>
  <si>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</si>
  <si>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</si>
  <si>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</si>
  <si>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</si>
  <si>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</si>
  <si>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</si>
  <si>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</si>
  <si>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</si>
  <si>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</si>
  <si>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</si>
  <si>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</si>
  <si>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</si>
  <si>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</si>
  <si>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</si>
  <si>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</si>
  <si>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</si>
  <si>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</si>
  <si>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</si>
  <si>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</si>
  <si>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</si>
  <si>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</si>
  <si>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</si>
  <si>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</si>
  <si>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</si>
  <si>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</si>
  <si>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</si>
  <si>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</si>
  <si>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</si>
  <si>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</si>
  <si>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</si>
  <si>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</si>
  <si>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</si>
  <si>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</si>
  <si>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</si>
  <si>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</si>
  <si>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</si>
  <si>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</si>
  <si>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</si>
  <si>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</si>
  <si>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</si>
  <si>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</si>
  <si>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</si>
  <si>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</si>
  <si>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</si>
  <si>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</si>
  <si>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</si>
  <si>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</si>
  <si>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</si>
  <si>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</si>
  <si>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</si>
  <si>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</si>
  <si>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</si>
  <si>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</si>
  <si>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</si>
  <si>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</si>
  <si>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</si>
  <si>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</si>
  <si>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</si>
  <si>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</si>
  <si>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</si>
  <si>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</si>
  <si>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</si>
  <si>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</si>
  <si>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</si>
  <si>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</si>
  <si>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</si>
  <si>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</si>
  <si>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</si>
  <si>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</si>
  <si>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</si>
  <si>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</si>
  <si>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</si>
  <si>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</si>
  <si>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</si>
  <si>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</si>
  <si>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</si>
  <si>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</si>
  <si>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</si>
  <si>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</si>
  <si>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</si>
  <si>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</si>
  <si>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</si>
  <si>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</si>
  <si>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</si>
  <si>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</si>
  <si>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</si>
  <si>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</si>
  <si>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</si>
  <si>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</si>
  <si>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</si>
  <si>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</si>
  <si>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</si>
  <si>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</si>
  <si>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</si>
  <si>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</si>
  <si>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</si>
  <si>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</si>
  <si>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</si>
  <si>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</si>
  <si>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</si>
  <si>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</si>
  <si>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</si>
  <si>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</si>
  <si>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</si>
  <si>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</si>
  <si>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</si>
  <si>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</si>
  <si>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</si>
  <si>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</si>
  <si>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</si>
  <si>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</si>
  <si>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</si>
  <si>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</si>
  <si>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</si>
  <si>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</si>
  <si>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</si>
  <si>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</si>
  <si>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</si>
  <si>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</si>
  <si>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</si>
  <si>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</si>
  <si>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</si>
  <si>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</si>
  <si>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</si>
  <si>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</si>
  <si>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</si>
  <si>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</si>
  <si>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</si>
  <si>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</si>
  <si>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</si>
  <si>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</si>
  <si>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</si>
  <si>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</si>
  <si>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</si>
  <si>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</si>
  <si>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</si>
  <si>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</si>
  <si>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</si>
  <si>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</si>
  <si>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</si>
  <si>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</si>
  <si>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</si>
  <si>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</si>
  <si>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</si>
  <si>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</si>
  <si>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</si>
  <si>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</si>
  <si>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</si>
  <si>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</si>
  <si>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</si>
  <si>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</si>
  <si>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</si>
  <si>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</si>
  <si>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</si>
  <si>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</si>
  <si>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</si>
  <si>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</si>
  <si>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</si>
  <si>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</si>
  <si>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</si>
  <si>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</si>
  <si>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</si>
  <si>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</si>
  <si>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</si>
  <si>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</si>
  <si>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</si>
  <si>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</si>
  <si>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</si>
  <si>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</si>
  <si>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</si>
  <si>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</si>
  <si>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</si>
  <si>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</si>
  <si>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</si>
  <si>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</si>
  <si>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</si>
  <si>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</si>
  <si>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</si>
  <si>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</si>
  <si>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</si>
  <si>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</si>
  <si>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</si>
  <si>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</si>
  <si>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</si>
  <si>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</si>
  <si>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</si>
  <si>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</si>
  <si>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</si>
  <si>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</si>
  <si>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</si>
  <si>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</si>
  <si>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</si>
  <si>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</si>
  <si>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</si>
  <si>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</si>
  <si>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</si>
  <si>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</si>
  <si>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</si>
  <si>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</si>
  <si>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</si>
  <si>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</si>
  <si>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</si>
  <si>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</si>
  <si>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</si>
  <si>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</si>
  <si>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</si>
  <si>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</si>
  <si>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</si>
  <si>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</si>
  <si>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</si>
  <si>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</si>
  <si>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</si>
  <si>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</si>
  <si>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</si>
  <si>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</si>
  <si>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</si>
  <si>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</si>
  <si>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</si>
  <si>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</si>
  <si>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</si>
  <si>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</si>
  <si>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</si>
  <si>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</si>
  <si>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</si>
  <si>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</si>
  <si>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</si>
  <si>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</si>
  <si>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</si>
  <si>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</si>
  <si>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</si>
  <si>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</si>
  <si>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</si>
  <si>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</si>
  <si>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</si>
  <si>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</si>
  <si>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</si>
  <si>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</si>
  <si>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</si>
  <si>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</si>
  <si>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</si>
  <si>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</si>
  <si>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</si>
  <si>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</si>
  <si>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</si>
  <si>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</si>
  <si>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</si>
  <si>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</si>
  <si>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</si>
  <si>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</si>
  <si>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</si>
  <si>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</si>
  <si>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</si>
  <si>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</si>
  <si>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</si>
  <si>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</si>
  <si>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</si>
  <si>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</si>
  <si>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</si>
  <si>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</si>
  <si>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</si>
  <si>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</si>
  <si>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</si>
  <si>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</si>
  <si>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</si>
  <si>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</si>
  <si>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</si>
  <si>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</si>
  <si>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</si>
  <si>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</si>
  <si>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</si>
  <si>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</si>
  <si>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</si>
  <si>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</si>
  <si>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</si>
  <si>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</si>
  <si>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</si>
  <si>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</si>
  <si>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</si>
  <si>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</si>
  <si>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</si>
  <si>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</si>
  <si>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</si>
  <si>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</si>
  <si>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</si>
  <si>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</si>
  <si>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</si>
  <si>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</si>
  <si>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</si>
  <si>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</si>
  <si>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</si>
  <si>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</si>
  <si>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</si>
  <si>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</si>
  <si>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</si>
  <si>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</si>
  <si>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</si>
  <si>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</si>
  <si>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</si>
  <si>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</si>
  <si>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</si>
  <si>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</si>
  <si>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</si>
  <si>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</si>
  <si>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</si>
  <si>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</si>
  <si>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</si>
  <si>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</si>
  <si>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</si>
  <si>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</si>
  <si>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</si>
  <si>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</si>
  <si>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</si>
  <si>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</si>
  <si>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</si>
  <si>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</si>
  <si>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</si>
  <si>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</si>
  <si>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</si>
  <si>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</si>
  <si>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</si>
  <si>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</si>
  <si>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</si>
  <si>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</si>
  <si>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</si>
  <si>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</si>
  <si>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</si>
  <si>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</si>
  <si>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</si>
  <si>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</si>
  <si>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</si>
  <si>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</si>
  <si>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</si>
  <si>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</si>
  <si>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</si>
  <si>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</si>
  <si>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</si>
  <si>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</si>
  <si>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</si>
  <si>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</si>
  <si>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</si>
  <si>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</si>
  <si>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</si>
  <si>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</si>
  <si>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</si>
  <si>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</si>
  <si>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</si>
  <si>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</si>
  <si>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</si>
  <si>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</si>
  <si>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</si>
  <si>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</si>
  <si>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</si>
  <si>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</si>
  <si>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</si>
  <si>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</si>
  <si>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</si>
  <si>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</si>
  <si>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</si>
  <si>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</si>
  <si>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</si>
  <si>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</si>
  <si>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</si>
  <si>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</si>
  <si>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</si>
  <si>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</si>
  <si>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</si>
  <si>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</si>
  <si>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</si>
  <si>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</si>
  <si>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</si>
  <si>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</si>
  <si>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</si>
  <si>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</si>
  <si>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</si>
  <si>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</si>
  <si>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</si>
  <si>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</si>
  <si>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</si>
  <si>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</si>
  <si>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</si>
  <si>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</si>
  <si>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</si>
  <si>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</si>
  <si>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</si>
  <si>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</si>
  <si>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</si>
  <si>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</si>
  <si>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</si>
  <si>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</si>
  <si>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</si>
  <si>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</si>
  <si>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</si>
  <si>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</si>
  <si>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</si>
  <si>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</si>
  <si>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</si>
  <si>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</si>
  <si>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</si>
  <si>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</si>
  <si>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</si>
  <si>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</si>
  <si>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</si>
  <si>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</si>
  <si>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</si>
  <si>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</si>
  <si>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</si>
  <si>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</si>
  <si>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</si>
  <si>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</si>
  <si>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</si>
  <si>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</si>
  <si>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</si>
  <si>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</si>
  <si>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</si>
  <si>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</si>
  <si>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</si>
  <si>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</si>
  <si>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</si>
  <si>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</si>
  <si>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</si>
  <si>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</si>
  <si>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</si>
  <si>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</si>
  <si>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</si>
  <si>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</si>
  <si>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</si>
  <si>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</si>
  <si>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</si>
  <si>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</si>
  <si>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</si>
  <si>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</si>
  <si>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</si>
  <si>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</si>
  <si>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</si>
  <si>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</si>
  <si>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</si>
  <si>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</si>
  <si>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</si>
  <si>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</si>
  <si>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</si>
  <si>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</si>
  <si>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</si>
  <si>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</si>
  <si>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</si>
  <si>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</si>
  <si>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</si>
  <si>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</si>
  <si>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</si>
  <si>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</si>
  <si>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</si>
  <si>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</si>
  <si>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</si>
  <si>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</si>
  <si>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</si>
  <si>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</si>
  <si>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</si>
  <si>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</si>
  <si>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</si>
  <si>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</si>
  <si>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</si>
  <si>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</si>
  <si>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</si>
  <si>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</si>
  <si>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</si>
  <si>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</si>
  <si>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</si>
  <si>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</si>
  <si>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</si>
  <si>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</si>
  <si>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</si>
  <si>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</si>
  <si>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</si>
  <si>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</si>
  <si>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</si>
  <si>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</si>
  <si>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</si>
  <si>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</si>
  <si>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</si>
  <si>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</si>
  <si>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</si>
  <si>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</si>
  <si>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</si>
  <si>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</si>
  <si>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</si>
  <si>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</si>
  <si>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</si>
  <si>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</si>
  <si>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</si>
  <si>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</si>
  <si>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</si>
  <si>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</si>
  <si>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</si>
  <si>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</si>
  <si>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</si>
  <si>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</si>
  <si>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</si>
  <si>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</si>
  <si>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</si>
  <si>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</si>
  <si>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</si>
  <si>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</si>
  <si>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</si>
  <si>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</si>
  <si>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</si>
  <si>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</si>
  <si>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</si>
  <si>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</si>
  <si>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</si>
  <si>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</si>
  <si>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</si>
  <si>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</si>
  <si>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</si>
  <si>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</si>
  <si>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</si>
  <si>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</si>
  <si>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</si>
  <si>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</si>
  <si>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</si>
  <si>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</si>
  <si>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</si>
  <si>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</si>
  <si>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</si>
  <si>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</si>
  <si>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</si>
  <si>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</si>
  <si>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</si>
  <si>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</si>
  <si>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</si>
  <si>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</si>
  <si>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</si>
  <si>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</si>
  <si>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</si>
  <si>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</si>
  <si>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</si>
  <si>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</si>
  <si>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</si>
  <si>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</si>
  <si>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</si>
  <si>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</si>
  <si>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</si>
  <si>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</si>
  <si>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</si>
  <si>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</si>
  <si>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</si>
  <si>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</si>
  <si>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</si>
  <si>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</si>
  <si>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</si>
  <si>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</si>
  <si>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</si>
  <si>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</si>
  <si>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</si>
  <si>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</si>
  <si>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</si>
  <si>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</si>
  <si>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</si>
  <si>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</si>
  <si>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</si>
  <si>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</si>
  <si>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</si>
  <si>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</si>
  <si>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</si>
  <si>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</si>
  <si>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</si>
  <si>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</si>
  <si>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</si>
  <si>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</si>
  <si>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</si>
  <si>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</si>
  <si>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</si>
  <si>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</si>
  <si>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</si>
  <si>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</si>
  <si>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</si>
  <si>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</si>
  <si>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</si>
  <si>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</si>
  <si>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</si>
  <si>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</si>
  <si>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</si>
  <si>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</si>
  <si>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</si>
  <si>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</si>
  <si>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</si>
  <si>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</si>
  <si>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</si>
  <si>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</si>
  <si>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</si>
  <si>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</si>
  <si>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</si>
  <si>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</si>
  <si>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</si>
  <si>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</si>
  <si>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</si>
  <si>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</si>
  <si>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</si>
  <si>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</si>
  <si>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</si>
  <si>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</si>
  <si>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</si>
  <si>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</si>
  <si>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</si>
  <si>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</si>
  <si>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</si>
  <si>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</si>
  <si>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</si>
  <si>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</si>
  <si>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</si>
  <si>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</si>
  <si>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</si>
  <si>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</si>
  <si>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</si>
  <si>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</si>
  <si>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</si>
  <si>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</si>
  <si>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</si>
  <si>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</si>
  <si>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</si>
  <si>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</si>
  <si>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</si>
  <si>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</si>
  <si>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</si>
  <si>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</si>
  <si>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</si>
  <si>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</si>
  <si>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</si>
  <si>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</si>
  <si>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</si>
  <si>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</si>
  <si>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</si>
  <si>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</si>
  <si>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</si>
  <si>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</si>
  <si>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</si>
  <si>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</si>
  <si>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</si>
  <si>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</si>
  <si>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</si>
  <si>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</si>
  <si>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</si>
  <si>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</si>
  <si>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</si>
  <si>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</si>
  <si>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</si>
  <si>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</si>
  <si>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</si>
  <si>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</si>
  <si>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</si>
  <si>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</si>
  <si>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</si>
  <si>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</si>
  <si>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</si>
  <si>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</si>
  <si>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</si>
  <si>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</si>
  <si>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</si>
  <si>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</si>
  <si>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</si>
  <si>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</si>
  <si>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</si>
  <si>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</si>
  <si>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</si>
  <si>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</si>
  <si>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</si>
  <si>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</si>
  <si>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</si>
  <si>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</si>
  <si>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</si>
  <si>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</si>
  <si>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</si>
  <si>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</si>
  <si>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</si>
  <si>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</si>
  <si>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</si>
  <si>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</si>
  <si>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</si>
  <si>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</si>
  <si>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</si>
  <si>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</si>
  <si>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</si>
  <si>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</si>
  <si>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</si>
  <si>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</si>
  <si>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</si>
  <si>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</si>
  <si>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</si>
  <si>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</si>
  <si>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</si>
  <si>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</si>
  <si>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</si>
  <si>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</si>
  <si>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</si>
  <si>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</si>
  <si>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</si>
  <si>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</si>
  <si>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</si>
  <si>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</si>
  <si>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</si>
  <si>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</si>
  <si>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</si>
  <si>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</si>
  <si>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</si>
  <si>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</si>
  <si>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</si>
  <si>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</si>
  <si>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01-AUG-2016 X X X                                                     </t>
  </si>
  <si>
    <t xml:space="preserve">_x000D_
</t>
  </si>
  <si>
    <t>RR-019_2_nap-scoringEDF.edf</t>
  </si>
  <si>
    <t>RR-019_2_nap-scoringEDF.SCO</t>
  </si>
  <si>
    <t>15:26:33</t>
  </si>
  <si>
    <t>103,5 min.</t>
  </si>
  <si>
    <t>207</t>
  </si>
  <si>
    <t>17:10:33</t>
  </si>
  <si>
    <t xml:space="preserve">1	EEG	E1 (FT9)	2	EEG	E2 (F8)	3	EEG	F3	4	EEG	F4	5	EEG	C3	6	EEG	C4	7	EEG	O1	8	EEG	O2																						 																																																 			</t>
  </si>
  <si>
    <t>86,5</t>
  </si>
  <si>
    <t>0</t>
  </si>
  <si>
    <t>35</t>
  </si>
  <si>
    <t>NaN</t>
  </si>
  <si>
    <t>103,5</t>
  </si>
  <si>
    <t>89,5</t>
  </si>
  <si>
    <t>96,5</t>
  </si>
  <si>
    <t>3,5</t>
  </si>
  <si>
    <t>72,5</t>
  </si>
  <si>
    <t>13,5</t>
  </si>
  <si>
    <t>0,0</t>
  </si>
  <si>
    <t>14,0</t>
  </si>
  <si>
    <t>7,5</t>
  </si>
  <si>
    <t>100,0</t>
  </si>
  <si>
    <t>93,2</t>
  </si>
  <si>
    <t>3,4</t>
  </si>
  <si>
    <t>70,0</t>
  </si>
  <si>
    <t>13,0</t>
  </si>
  <si>
    <t>7,2</t>
  </si>
  <si>
    <t>N/A</t>
  </si>
  <si>
    <t>3,9</t>
  </si>
  <si>
    <t>81,0</t>
  </si>
  <si>
    <t>15,1</t>
  </si>
  <si>
    <t>92,7</t>
  </si>
  <si>
    <t>3,6</t>
  </si>
  <si>
    <t>75,1</t>
  </si>
  <si>
    <t>7,3</t>
  </si>
  <si>
    <t>6,5</t>
  </si>
  <si>
    <t>16,5</t>
  </si>
  <si>
    <t>-1,0</t>
  </si>
  <si>
    <t>8,5</t>
  </si>
  <si>
    <t>10,0</t>
  </si>
  <si>
    <t>2,0</t>
  </si>
  <si>
    <t>0,0 - 0,0</t>
  </si>
  <si>
    <t xml:space="preserve">1	0,0	103,0	86,9	0,0	13,1	0	0	0	0	0	0	0	0	0,0	</t>
  </si>
  <si>
    <t>08/01/16</t>
  </si>
  <si>
    <t>0,00</t>
  </si>
  <si>
    <t>1,49</t>
  </si>
  <si>
    <t>0,23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</si>
  <si>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</si>
  <si>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</si>
  <si>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</si>
  <si>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</si>
  <si>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</si>
  <si>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</si>
  <si>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</si>
  <si>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</si>
  <si>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</si>
  <si>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</si>
  <si>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</si>
  <si>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</si>
  <si>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</si>
  <si>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</si>
  <si>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</si>
  <si>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</si>
  <si>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</si>
  <si>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</si>
  <si>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</si>
  <si>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</si>
  <si>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</si>
  <si>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</si>
  <si>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</si>
  <si>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</si>
  <si>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103,0</t>
  </si>
  <si>
    <t>86,9</t>
  </si>
  <si>
    <t>13,1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</si>
</sst>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3</c:v>
                </c:pt>
                <c:pt idx="14">
                  <c:v>3</c:v>
                </c:pt>
                <c:pt idx="15">
                  <c:v>3</c:v>
                </c:pt>
                <c:pt idx="16">
                  <c:v>3</c:v>
                </c:pt>
                <c:pt idx="17">
                  <c:v>2</c:v>
                </c:pt>
                <c:pt idx="18">
                  <c:v>2</c:v>
                </c:pt>
                <c:pt idx="19">
                  <c:v>2</c:v>
                </c:pt>
                <c:pt idx="20">
                  <c:v>2</c:v>
                </c:pt>
                <c:pt idx="21">
                  <c:v>3</c:v>
                </c:pt>
                <c:pt idx="22">
                  <c:v>2</c:v>
                </c:pt>
                <c:pt idx="23">
                  <c:v>2</c:v>
                </c:pt>
                <c:pt idx="24">
                  <c:v>2</c:v>
                </c:pt>
                <c:pt idx="25">
                  <c:v>2</c:v>
                </c:pt>
                <c:pt idx="26">
                  <c:v>2</c:v>
                </c:pt>
                <c:pt idx="27">
                  <c:v>2</c:v>
                </c:pt>
                <c:pt idx="28">
                  <c:v>2</c:v>
                </c:pt>
                <c:pt idx="29">
                  <c:v>2</c:v>
                </c:pt>
                <c:pt idx="30">
                  <c:v>2</c:v>
                </c:pt>
                <c:pt idx="31">
                  <c:v>2</c:v>
                </c:pt>
                <c:pt idx="32">
                  <c:v>6</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2</c:v>
                </c:pt>
                <c:pt idx="82">
                  <c:v>2</c:v>
                </c:pt>
                <c:pt idx="83">
                  <c:v>3</c:v>
                </c:pt>
                <c:pt idx="84">
                  <c:v>3</c:v>
                </c:pt>
                <c:pt idx="85">
                  <c:v>3</c:v>
                </c:pt>
                <c:pt idx="86">
                  <c:v>3</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6</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4</c:v>
                </c:pt>
                <c:pt idx="175">
                  <c:v>6</c:v>
                </c:pt>
                <c:pt idx="176">
                  <c:v>6</c:v>
                </c:pt>
                <c:pt idx="177">
                  <c:v>6</c:v>
                </c:pt>
                <c:pt idx="178">
                  <c:v>6</c:v>
                </c:pt>
                <c:pt idx="179">
                  <c:v>4</c:v>
                </c:pt>
                <c:pt idx="180">
                  <c:v>4</c:v>
                </c:pt>
                <c:pt idx="181">
                  <c:v>6</c:v>
                </c:pt>
                <c:pt idx="182">
                  <c:v>6</c:v>
                </c:pt>
                <c:pt idx="183">
                  <c:v>6</c:v>
                </c:pt>
                <c:pt idx="184">
                  <c:v>4</c:v>
                </c:pt>
                <c:pt idx="185">
                  <c:v>3</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95936"/>
        <c:axId val="256742464"/>
      </c:lineChart>
      <c:catAx>
        <c:axId val="24829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2464"/>
        <c:crossesAt val="-1.25"/>
        <c:auto val="1"/>
        <c:lblAlgn val="ctr"/>
        <c:lblOffset val="100"/>
        <c:tickLblSkip val="120"/>
        <c:tickMarkSkip val="120"/>
        <c:noMultiLvlLbl val="0"/>
      </c:catAx>
      <c:valAx>
        <c:axId val="2567424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2959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8208"/>
        <c:axId val="287158784"/>
      </c:scatterChart>
      <c:valAx>
        <c:axId val="287158208"/>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784"/>
        <c:crosses val="autoZero"/>
        <c:crossBetween val="midCat"/>
        <c:majorUnit val="4.1666660000000001E-2"/>
      </c:valAx>
      <c:valAx>
        <c:axId val="2871587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82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3</c:v>
                </c:pt>
                <c:pt idx="14">
                  <c:v>3</c:v>
                </c:pt>
                <c:pt idx="15">
                  <c:v>3</c:v>
                </c:pt>
                <c:pt idx="16">
                  <c:v>3</c:v>
                </c:pt>
                <c:pt idx="17">
                  <c:v>2</c:v>
                </c:pt>
                <c:pt idx="18">
                  <c:v>2</c:v>
                </c:pt>
                <c:pt idx="19">
                  <c:v>2</c:v>
                </c:pt>
                <c:pt idx="20">
                  <c:v>2</c:v>
                </c:pt>
                <c:pt idx="21">
                  <c:v>3</c:v>
                </c:pt>
                <c:pt idx="22">
                  <c:v>2</c:v>
                </c:pt>
                <c:pt idx="23">
                  <c:v>2</c:v>
                </c:pt>
                <c:pt idx="24">
                  <c:v>2</c:v>
                </c:pt>
                <c:pt idx="25">
                  <c:v>2</c:v>
                </c:pt>
                <c:pt idx="26">
                  <c:v>2</c:v>
                </c:pt>
                <c:pt idx="27">
                  <c:v>2</c:v>
                </c:pt>
                <c:pt idx="28">
                  <c:v>2</c:v>
                </c:pt>
                <c:pt idx="29">
                  <c:v>2</c:v>
                </c:pt>
                <c:pt idx="30">
                  <c:v>2</c:v>
                </c:pt>
                <c:pt idx="31">
                  <c:v>2</c:v>
                </c:pt>
                <c:pt idx="32">
                  <c:v>6</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2</c:v>
                </c:pt>
                <c:pt idx="82">
                  <c:v>2</c:v>
                </c:pt>
                <c:pt idx="83">
                  <c:v>3</c:v>
                </c:pt>
                <c:pt idx="84">
                  <c:v>3</c:v>
                </c:pt>
                <c:pt idx="85">
                  <c:v>3</c:v>
                </c:pt>
                <c:pt idx="86">
                  <c:v>3</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6</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4</c:v>
                </c:pt>
                <c:pt idx="175">
                  <c:v>6</c:v>
                </c:pt>
                <c:pt idx="176">
                  <c:v>6</c:v>
                </c:pt>
                <c:pt idx="177">
                  <c:v>6</c:v>
                </c:pt>
                <c:pt idx="178">
                  <c:v>6</c:v>
                </c:pt>
                <c:pt idx="179">
                  <c:v>4</c:v>
                </c:pt>
                <c:pt idx="180">
                  <c:v>4</c:v>
                </c:pt>
                <c:pt idx="181">
                  <c:v>6</c:v>
                </c:pt>
                <c:pt idx="182">
                  <c:v>6</c:v>
                </c:pt>
                <c:pt idx="183">
                  <c:v>6</c:v>
                </c:pt>
                <c:pt idx="184">
                  <c:v>4</c:v>
                </c:pt>
                <c:pt idx="185">
                  <c:v>3</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335314944"/>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4944"/>
        <c:crossesAt val="-1.25"/>
        <c:auto val="1"/>
        <c:lblAlgn val="ctr"/>
        <c:lblOffset val="100"/>
        <c:tickLblSkip val="120"/>
        <c:tickMarkSkip val="120"/>
        <c:noMultiLvlLbl val="0"/>
      </c:catAx>
      <c:valAx>
        <c:axId val="335314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335316672"/>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672"/>
        <c:crosses val="autoZero"/>
        <c:auto val="1"/>
        <c:lblAlgn val="ctr"/>
        <c:lblOffset val="100"/>
        <c:tickLblSkip val="120"/>
        <c:tickMarkSkip val="120"/>
        <c:noMultiLvlLbl val="0"/>
      </c:catAx>
      <c:valAx>
        <c:axId val="335316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338723968"/>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338725696"/>
      </c:lineChart>
      <c:catAx>
        <c:axId val="334591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590464"/>
        <c:axId val="338728000"/>
      </c:barChart>
      <c:catAx>
        <c:axId val="33459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000"/>
        <c:crossesAt val="0"/>
        <c:auto val="1"/>
        <c:lblAlgn val="ctr"/>
        <c:lblOffset val="100"/>
        <c:tickLblSkip val="5"/>
        <c:tickMarkSkip val="5"/>
        <c:noMultiLvlLbl val="0"/>
      </c:catAx>
      <c:valAx>
        <c:axId val="3387280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4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42583.643055555556</c:v>
                </c:pt>
                <c:pt idx="1">
                  <c:v>42583.990277777775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42583.643055555556</c:v>
                </c:pt>
                <c:pt idx="1">
                  <c:v>42583.990277777775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42583.643055555556</c:v>
                </c:pt>
                <c:pt idx="1">
                  <c:v>42583.990277777775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42583.643055555556</c:v>
                </c:pt>
                <c:pt idx="1">
                  <c:v>42583.990277777775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42583.643055555556</c:v>
                </c:pt>
                <c:pt idx="1">
                  <c:v>42583.990277777775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30304"/>
        <c:axId val="340836352"/>
      </c:scatterChart>
      <c:valAx>
        <c:axId val="338730304"/>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crossBetween val="midCat"/>
        <c:majorUnit val="4.1666660000000001E-2"/>
      </c:valAx>
      <c:valAx>
        <c:axId val="3408363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303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338728576"/>
      </c:line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269142848"/>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9142848"/>
        <c:crosses val="autoZero"/>
        <c:auto val="1"/>
        <c:lblAlgn val="ctr"/>
        <c:lblOffset val="100"/>
        <c:tickLblSkip val="120"/>
        <c:tickMarkSkip val="120"/>
        <c:noMultiLvlLbl val="0"/>
      </c:catAx>
      <c:valAx>
        <c:axId val="26914284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313856"/>
        <c:axId val="269145152"/>
      </c:lineChart>
      <c:catAx>
        <c:axId val="248313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9145152"/>
        <c:crosses val="autoZero"/>
        <c:auto val="1"/>
        <c:lblAlgn val="ctr"/>
        <c:lblOffset val="100"/>
        <c:tickLblSkip val="120"/>
        <c:tickMarkSkip val="120"/>
        <c:noMultiLvlLbl val="0"/>
      </c:catAx>
      <c:valAx>
        <c:axId val="269145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3138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42583.643055555556</c:v>
                </c:pt>
                <c:pt idx="1">
                  <c:v>42583.990277777775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42583.643055555556</c:v>
                </c:pt>
                <c:pt idx="1">
                  <c:v>42583.990277777775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42583.643055555556</c:v>
                </c:pt>
                <c:pt idx="1">
                  <c:v>42583.990277777775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42583.643055555556</c:v>
                </c:pt>
                <c:pt idx="1">
                  <c:v>42583.990277777775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42583.643055555556</c:v>
                </c:pt>
                <c:pt idx="1">
                  <c:v>42583.990277777775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42583.643055555556</c:v>
                </c:pt>
                <c:pt idx="1">
                  <c:v>42583.990277777775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42583.643055555556</c:v>
                </c:pt>
                <c:pt idx="1">
                  <c:v>42583.990277777775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84.05972222222"/>
          <c:min val="42583.643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70681792"/>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81792"/>
        <c:crosses val="autoZero"/>
        <c:auto val="1"/>
        <c:lblAlgn val="ctr"/>
        <c:lblOffset val="100"/>
        <c:tickLblSkip val="120"/>
        <c:tickMarkSkip val="120"/>
        <c:noMultiLvlLbl val="0"/>
      </c:catAx>
      <c:valAx>
        <c:axId val="2706817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270685248"/>
      </c:lineChart>
      <c:catAx>
        <c:axId val="253085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85248"/>
        <c:crosses val="autoZero"/>
        <c:auto val="1"/>
        <c:lblAlgn val="ctr"/>
        <c:lblOffset val="100"/>
        <c:tickLblSkip val="120"/>
        <c:tickMarkSkip val="120"/>
        <c:noMultiLvlLbl val="0"/>
      </c:catAx>
      <c:valAx>
        <c:axId val="2706852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28256"/>
        <c:axId val="270687552"/>
      </c:lineChart>
      <c:catAx>
        <c:axId val="25532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87552"/>
        <c:crosses val="autoZero"/>
        <c:auto val="1"/>
        <c:lblAlgn val="ctr"/>
        <c:lblOffset val="100"/>
        <c:tickLblSkip val="120"/>
        <c:tickMarkSkip val="120"/>
        <c:noMultiLvlLbl val="0"/>
      </c:catAx>
      <c:valAx>
        <c:axId val="2706875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282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29792"/>
        <c:axId val="280766720"/>
      </c:lineChart>
      <c:catAx>
        <c:axId val="25532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auto val="1"/>
        <c:lblAlgn val="ctr"/>
        <c:lblOffset val="100"/>
        <c:tickLblSkip val="120"/>
        <c:tickMarkSkip val="120"/>
        <c:noMultiLvlLbl val="0"/>
      </c:catAx>
      <c:valAx>
        <c:axId val="2807667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29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3</c:v>
                </c:pt>
                <c:pt idx="14">
                  <c:v>3</c:v>
                </c:pt>
                <c:pt idx="15">
                  <c:v>3</c:v>
                </c:pt>
                <c:pt idx="16">
                  <c:v>3</c:v>
                </c:pt>
                <c:pt idx="17">
                  <c:v>2</c:v>
                </c:pt>
                <c:pt idx="18">
                  <c:v>2</c:v>
                </c:pt>
                <c:pt idx="19">
                  <c:v>2</c:v>
                </c:pt>
                <c:pt idx="20">
                  <c:v>2</c:v>
                </c:pt>
                <c:pt idx="21">
                  <c:v>3</c:v>
                </c:pt>
                <c:pt idx="22">
                  <c:v>2</c:v>
                </c:pt>
                <c:pt idx="23">
                  <c:v>2</c:v>
                </c:pt>
                <c:pt idx="24">
                  <c:v>2</c:v>
                </c:pt>
                <c:pt idx="25">
                  <c:v>2</c:v>
                </c:pt>
                <c:pt idx="26">
                  <c:v>2</c:v>
                </c:pt>
                <c:pt idx="27">
                  <c:v>2</c:v>
                </c:pt>
                <c:pt idx="28">
                  <c:v>2</c:v>
                </c:pt>
                <c:pt idx="29">
                  <c:v>2</c:v>
                </c:pt>
                <c:pt idx="30">
                  <c:v>2</c:v>
                </c:pt>
                <c:pt idx="31">
                  <c:v>2</c:v>
                </c:pt>
                <c:pt idx="32">
                  <c:v>6</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6</c:v>
                </c:pt>
                <c:pt idx="70">
                  <c:v>3</c:v>
                </c:pt>
                <c:pt idx="71">
                  <c:v>3</c:v>
                </c:pt>
                <c:pt idx="72">
                  <c:v>3</c:v>
                </c:pt>
                <c:pt idx="73">
                  <c:v>3</c:v>
                </c:pt>
                <c:pt idx="74">
                  <c:v>3</c:v>
                </c:pt>
                <c:pt idx="75">
                  <c:v>3</c:v>
                </c:pt>
                <c:pt idx="76">
                  <c:v>3</c:v>
                </c:pt>
                <c:pt idx="77">
                  <c:v>3</c:v>
                </c:pt>
                <c:pt idx="78">
                  <c:v>3</c:v>
                </c:pt>
                <c:pt idx="79">
                  <c:v>3</c:v>
                </c:pt>
                <c:pt idx="80">
                  <c:v>3</c:v>
                </c:pt>
                <c:pt idx="81">
                  <c:v>2</c:v>
                </c:pt>
                <c:pt idx="82">
                  <c:v>2</c:v>
                </c:pt>
                <c:pt idx="83">
                  <c:v>3</c:v>
                </c:pt>
                <c:pt idx="84">
                  <c:v>3</c:v>
                </c:pt>
                <c:pt idx="85">
                  <c:v>3</c:v>
                </c:pt>
                <c:pt idx="86">
                  <c:v>3</c:v>
                </c:pt>
                <c:pt idx="87">
                  <c:v>3</c:v>
                </c:pt>
                <c:pt idx="88">
                  <c:v>6</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6</c:v>
                </c:pt>
                <c:pt idx="125">
                  <c:v>6</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4</c:v>
                </c:pt>
                <c:pt idx="175">
                  <c:v>6</c:v>
                </c:pt>
                <c:pt idx="176">
                  <c:v>6</c:v>
                </c:pt>
                <c:pt idx="177">
                  <c:v>6</c:v>
                </c:pt>
                <c:pt idx="178">
                  <c:v>6</c:v>
                </c:pt>
                <c:pt idx="179">
                  <c:v>4</c:v>
                </c:pt>
                <c:pt idx="180">
                  <c:v>4</c:v>
                </c:pt>
                <c:pt idx="181">
                  <c:v>6</c:v>
                </c:pt>
                <c:pt idx="182">
                  <c:v>6</c:v>
                </c:pt>
                <c:pt idx="183">
                  <c:v>6</c:v>
                </c:pt>
                <c:pt idx="184">
                  <c:v>4</c:v>
                </c:pt>
                <c:pt idx="185">
                  <c:v>3</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31840"/>
        <c:axId val="280769600"/>
      </c:lineChart>
      <c:catAx>
        <c:axId val="255331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At val="-1.25"/>
        <c:auto val="1"/>
        <c:lblAlgn val="ctr"/>
        <c:lblOffset val="100"/>
        <c:tickLblSkip val="120"/>
        <c:tickMarkSkip val="120"/>
        <c:noMultiLvlLbl val="0"/>
      </c:catAx>
      <c:valAx>
        <c:axId val="280769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31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376"/>
        <c:axId val="280771328"/>
      </c:lineChart>
      <c:catAx>
        <c:axId val="255717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3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42583.643055555556</c:v>
                </c:pt>
                <c:pt idx="1">
                  <c:v>42583.64340277778</c:v>
                </c:pt>
                <c:pt idx="2">
                  <c:v>42583.643750000003</c:v>
                </c:pt>
                <c:pt idx="3">
                  <c:v>42583.644097222226</c:v>
                </c:pt>
                <c:pt idx="4">
                  <c:v>42583.644444444442</c:v>
                </c:pt>
                <c:pt idx="5">
                  <c:v>42583.644791666666</c:v>
                </c:pt>
                <c:pt idx="6">
                  <c:v>42583.645138888889</c:v>
                </c:pt>
                <c:pt idx="7">
                  <c:v>42583.645486111112</c:v>
                </c:pt>
                <c:pt idx="8">
                  <c:v>42583.645833333336</c:v>
                </c:pt>
                <c:pt idx="9">
                  <c:v>42583.646180555559</c:v>
                </c:pt>
                <c:pt idx="10">
                  <c:v>42583.646527777775</c:v>
                </c:pt>
                <c:pt idx="11">
                  <c:v>42583.646874999999</c:v>
                </c:pt>
                <c:pt idx="12">
                  <c:v>42583.647222222222</c:v>
                </c:pt>
                <c:pt idx="13">
                  <c:v>42583.647569444445</c:v>
                </c:pt>
                <c:pt idx="14">
                  <c:v>42583.647916666669</c:v>
                </c:pt>
                <c:pt idx="15">
                  <c:v>42583.648263888892</c:v>
                </c:pt>
                <c:pt idx="16">
                  <c:v>42583.648611111115</c:v>
                </c:pt>
                <c:pt idx="17">
                  <c:v>42583.648958333331</c:v>
                </c:pt>
                <c:pt idx="18">
                  <c:v>42583.649305555555</c:v>
                </c:pt>
                <c:pt idx="19">
                  <c:v>42583.649652777778</c:v>
                </c:pt>
                <c:pt idx="20">
                  <c:v>42583.65</c:v>
                </c:pt>
                <c:pt idx="21">
                  <c:v>42583.650347222225</c:v>
                </c:pt>
                <c:pt idx="22">
                  <c:v>42583.650694444448</c:v>
                </c:pt>
                <c:pt idx="23">
                  <c:v>42583.651041666664</c:v>
                </c:pt>
                <c:pt idx="24">
                  <c:v>42583.651388888888</c:v>
                </c:pt>
                <c:pt idx="25">
                  <c:v>42583.651736111111</c:v>
                </c:pt>
                <c:pt idx="26">
                  <c:v>42583.652083333334</c:v>
                </c:pt>
                <c:pt idx="27">
                  <c:v>42583.652430555558</c:v>
                </c:pt>
                <c:pt idx="28">
                  <c:v>42583.652777777781</c:v>
                </c:pt>
                <c:pt idx="29">
                  <c:v>42583.653124999997</c:v>
                </c:pt>
                <c:pt idx="30">
                  <c:v>42583.65347222222</c:v>
                </c:pt>
                <c:pt idx="31">
                  <c:v>42583.653819444444</c:v>
                </c:pt>
                <c:pt idx="32">
                  <c:v>42583.654166666667</c:v>
                </c:pt>
                <c:pt idx="33">
                  <c:v>42583.654513888891</c:v>
                </c:pt>
                <c:pt idx="34">
                  <c:v>42583.654861111114</c:v>
                </c:pt>
                <c:pt idx="35">
                  <c:v>42583.655208333337</c:v>
                </c:pt>
                <c:pt idx="36">
                  <c:v>42583.655555555553</c:v>
                </c:pt>
                <c:pt idx="37">
                  <c:v>42583.655902777777</c:v>
                </c:pt>
                <c:pt idx="38">
                  <c:v>42583.65625</c:v>
                </c:pt>
                <c:pt idx="39">
                  <c:v>42583.656597222223</c:v>
                </c:pt>
                <c:pt idx="40">
                  <c:v>42583.656944444447</c:v>
                </c:pt>
                <c:pt idx="41">
                  <c:v>42583.65729166667</c:v>
                </c:pt>
                <c:pt idx="42">
                  <c:v>42583.657638888886</c:v>
                </c:pt>
                <c:pt idx="43">
                  <c:v>42583.657986111109</c:v>
                </c:pt>
                <c:pt idx="44">
                  <c:v>42583.658333333333</c:v>
                </c:pt>
                <c:pt idx="45">
                  <c:v>42583.658680555556</c:v>
                </c:pt>
                <c:pt idx="46">
                  <c:v>42583.65902777778</c:v>
                </c:pt>
                <c:pt idx="47">
                  <c:v>42583.659375000003</c:v>
                </c:pt>
                <c:pt idx="48">
                  <c:v>42583.659722222226</c:v>
                </c:pt>
                <c:pt idx="49">
                  <c:v>42583.660069444442</c:v>
                </c:pt>
                <c:pt idx="50">
                  <c:v>42583.660416666666</c:v>
                </c:pt>
                <c:pt idx="51">
                  <c:v>42583.660763888889</c:v>
                </c:pt>
                <c:pt idx="52">
                  <c:v>42583.661111111112</c:v>
                </c:pt>
                <c:pt idx="53">
                  <c:v>42583.661458333336</c:v>
                </c:pt>
                <c:pt idx="54">
                  <c:v>42583.661805555559</c:v>
                </c:pt>
                <c:pt idx="55">
                  <c:v>42583.662152777775</c:v>
                </c:pt>
                <c:pt idx="56">
                  <c:v>42583.662499999999</c:v>
                </c:pt>
                <c:pt idx="57">
                  <c:v>42583.662847222222</c:v>
                </c:pt>
                <c:pt idx="58">
                  <c:v>42583.663194444445</c:v>
                </c:pt>
                <c:pt idx="59">
                  <c:v>42583.663541666669</c:v>
                </c:pt>
                <c:pt idx="60">
                  <c:v>42583.663888888892</c:v>
                </c:pt>
                <c:pt idx="61">
                  <c:v>42583.664236111115</c:v>
                </c:pt>
                <c:pt idx="62">
                  <c:v>42583.664583333331</c:v>
                </c:pt>
                <c:pt idx="63">
                  <c:v>42583.664930555555</c:v>
                </c:pt>
                <c:pt idx="64">
                  <c:v>42583.665277777778</c:v>
                </c:pt>
                <c:pt idx="65">
                  <c:v>42583.665625000001</c:v>
                </c:pt>
                <c:pt idx="66">
                  <c:v>42583.665972222225</c:v>
                </c:pt>
                <c:pt idx="67">
                  <c:v>42583.666319444448</c:v>
                </c:pt>
                <c:pt idx="68">
                  <c:v>42583.666666666664</c:v>
                </c:pt>
                <c:pt idx="69">
                  <c:v>42583.667013888888</c:v>
                </c:pt>
                <c:pt idx="70">
                  <c:v>42583.667361111111</c:v>
                </c:pt>
                <c:pt idx="71">
                  <c:v>42583.667708333334</c:v>
                </c:pt>
                <c:pt idx="72">
                  <c:v>42583.668055555558</c:v>
                </c:pt>
                <c:pt idx="73">
                  <c:v>42583.668402777781</c:v>
                </c:pt>
                <c:pt idx="74">
                  <c:v>42583.668749999997</c:v>
                </c:pt>
                <c:pt idx="75">
                  <c:v>42583.66909722222</c:v>
                </c:pt>
                <c:pt idx="76">
                  <c:v>42583.669444444444</c:v>
                </c:pt>
                <c:pt idx="77">
                  <c:v>42583.669791666667</c:v>
                </c:pt>
                <c:pt idx="78">
                  <c:v>42583.670138888891</c:v>
                </c:pt>
                <c:pt idx="79">
                  <c:v>42583.670486111114</c:v>
                </c:pt>
                <c:pt idx="80">
                  <c:v>42583.670833333337</c:v>
                </c:pt>
                <c:pt idx="81">
                  <c:v>42583.671180555553</c:v>
                </c:pt>
                <c:pt idx="82">
                  <c:v>42583.671527777777</c:v>
                </c:pt>
                <c:pt idx="83">
                  <c:v>42583.671875</c:v>
                </c:pt>
                <c:pt idx="84">
                  <c:v>42583.672222222223</c:v>
                </c:pt>
                <c:pt idx="85">
                  <c:v>42583.672569444447</c:v>
                </c:pt>
                <c:pt idx="86">
                  <c:v>42583.67291666667</c:v>
                </c:pt>
                <c:pt idx="87">
                  <c:v>42583.673263888886</c:v>
                </c:pt>
                <c:pt idx="88">
                  <c:v>42583.673611111109</c:v>
                </c:pt>
                <c:pt idx="89">
                  <c:v>42583.673958333333</c:v>
                </c:pt>
                <c:pt idx="90">
                  <c:v>42583.674305555556</c:v>
                </c:pt>
                <c:pt idx="91">
                  <c:v>42583.67465277778</c:v>
                </c:pt>
                <c:pt idx="92">
                  <c:v>42583.675000000003</c:v>
                </c:pt>
                <c:pt idx="93">
                  <c:v>42583.675347222226</c:v>
                </c:pt>
                <c:pt idx="94">
                  <c:v>42583.675694444442</c:v>
                </c:pt>
                <c:pt idx="95">
                  <c:v>42583.676041666666</c:v>
                </c:pt>
                <c:pt idx="96">
                  <c:v>42583.676388888889</c:v>
                </c:pt>
                <c:pt idx="97">
                  <c:v>42583.676736111112</c:v>
                </c:pt>
                <c:pt idx="98">
                  <c:v>42583.677083333336</c:v>
                </c:pt>
                <c:pt idx="99">
                  <c:v>42583.677430555559</c:v>
                </c:pt>
                <c:pt idx="100">
                  <c:v>42583.677777777775</c:v>
                </c:pt>
                <c:pt idx="101">
                  <c:v>42583.678124999999</c:v>
                </c:pt>
                <c:pt idx="102">
                  <c:v>42583.678472222222</c:v>
                </c:pt>
                <c:pt idx="103">
                  <c:v>42583.678819444445</c:v>
                </c:pt>
                <c:pt idx="104">
                  <c:v>42583.679166666669</c:v>
                </c:pt>
                <c:pt idx="105">
                  <c:v>42583.679513888892</c:v>
                </c:pt>
                <c:pt idx="106">
                  <c:v>42583.679861111115</c:v>
                </c:pt>
                <c:pt idx="107">
                  <c:v>42583.680208333331</c:v>
                </c:pt>
                <c:pt idx="108">
                  <c:v>42583.680555555555</c:v>
                </c:pt>
                <c:pt idx="109">
                  <c:v>42583.680902777778</c:v>
                </c:pt>
                <c:pt idx="110">
                  <c:v>42583.681250000001</c:v>
                </c:pt>
                <c:pt idx="111">
                  <c:v>42583.681597222225</c:v>
                </c:pt>
                <c:pt idx="112">
                  <c:v>42583.681944444448</c:v>
                </c:pt>
                <c:pt idx="113">
                  <c:v>42583.682291666664</c:v>
                </c:pt>
                <c:pt idx="114">
                  <c:v>42583.682638888888</c:v>
                </c:pt>
                <c:pt idx="115">
                  <c:v>42583.682986111111</c:v>
                </c:pt>
                <c:pt idx="116">
                  <c:v>42583.683333333334</c:v>
                </c:pt>
                <c:pt idx="117">
                  <c:v>42583.683680555558</c:v>
                </c:pt>
                <c:pt idx="118">
                  <c:v>42583.684027777781</c:v>
                </c:pt>
                <c:pt idx="119">
                  <c:v>42583.684374999997</c:v>
                </c:pt>
                <c:pt idx="120">
                  <c:v>42583.68472222222</c:v>
                </c:pt>
                <c:pt idx="121">
                  <c:v>42583.685069444444</c:v>
                </c:pt>
                <c:pt idx="122">
                  <c:v>42583.685416666667</c:v>
                </c:pt>
                <c:pt idx="123">
                  <c:v>42583.685763888891</c:v>
                </c:pt>
                <c:pt idx="124">
                  <c:v>42583.686111111114</c:v>
                </c:pt>
                <c:pt idx="125">
                  <c:v>42583.686458333337</c:v>
                </c:pt>
                <c:pt idx="126">
                  <c:v>42583.686805555553</c:v>
                </c:pt>
                <c:pt idx="127">
                  <c:v>42583.687152777777</c:v>
                </c:pt>
                <c:pt idx="128">
                  <c:v>42583.6875</c:v>
                </c:pt>
                <c:pt idx="129">
                  <c:v>42583.687847222223</c:v>
                </c:pt>
                <c:pt idx="130">
                  <c:v>42583.688194444447</c:v>
                </c:pt>
                <c:pt idx="131">
                  <c:v>42583.68854166667</c:v>
                </c:pt>
                <c:pt idx="132">
                  <c:v>42583.688888888886</c:v>
                </c:pt>
                <c:pt idx="133">
                  <c:v>42583.689236111109</c:v>
                </c:pt>
                <c:pt idx="134">
                  <c:v>42583.689583333333</c:v>
                </c:pt>
                <c:pt idx="135">
                  <c:v>42583.689930555556</c:v>
                </c:pt>
                <c:pt idx="136">
                  <c:v>42583.69027777778</c:v>
                </c:pt>
                <c:pt idx="137">
                  <c:v>42583.690625000003</c:v>
                </c:pt>
                <c:pt idx="138">
                  <c:v>42583.690972222226</c:v>
                </c:pt>
                <c:pt idx="139">
                  <c:v>42583.691319444442</c:v>
                </c:pt>
                <c:pt idx="140">
                  <c:v>42583.691666666666</c:v>
                </c:pt>
                <c:pt idx="141">
                  <c:v>42583.692013888889</c:v>
                </c:pt>
                <c:pt idx="142">
                  <c:v>42583.692361111112</c:v>
                </c:pt>
                <c:pt idx="143">
                  <c:v>42583.692708333336</c:v>
                </c:pt>
                <c:pt idx="144">
                  <c:v>42583.693055555559</c:v>
                </c:pt>
                <c:pt idx="145">
                  <c:v>42583.693402777775</c:v>
                </c:pt>
                <c:pt idx="146">
                  <c:v>42583.693749999999</c:v>
                </c:pt>
                <c:pt idx="147">
                  <c:v>42583.694097222222</c:v>
                </c:pt>
                <c:pt idx="148">
                  <c:v>42583.694444444445</c:v>
                </c:pt>
                <c:pt idx="149">
                  <c:v>42583.694791666669</c:v>
                </c:pt>
                <c:pt idx="150">
                  <c:v>42583.695138888892</c:v>
                </c:pt>
                <c:pt idx="151">
                  <c:v>42583.695486111115</c:v>
                </c:pt>
                <c:pt idx="152">
                  <c:v>42583.695833333331</c:v>
                </c:pt>
                <c:pt idx="153">
                  <c:v>42583.696180555555</c:v>
                </c:pt>
                <c:pt idx="154">
                  <c:v>42583.696527777778</c:v>
                </c:pt>
                <c:pt idx="155">
                  <c:v>42583.696875000001</c:v>
                </c:pt>
                <c:pt idx="156">
                  <c:v>42583.697222222225</c:v>
                </c:pt>
                <c:pt idx="157">
                  <c:v>42583.697569444448</c:v>
                </c:pt>
                <c:pt idx="158">
                  <c:v>42583.697916666664</c:v>
                </c:pt>
                <c:pt idx="159">
                  <c:v>42583.698263888888</c:v>
                </c:pt>
                <c:pt idx="160">
                  <c:v>42583.698611111111</c:v>
                </c:pt>
                <c:pt idx="161">
                  <c:v>42583.698958333334</c:v>
                </c:pt>
                <c:pt idx="162">
                  <c:v>42583.699305555558</c:v>
                </c:pt>
                <c:pt idx="163">
                  <c:v>42583.699652777781</c:v>
                </c:pt>
                <c:pt idx="164">
                  <c:v>42583.7</c:v>
                </c:pt>
                <c:pt idx="165">
                  <c:v>42583.70034722222</c:v>
                </c:pt>
                <c:pt idx="166">
                  <c:v>42583.700694444444</c:v>
                </c:pt>
                <c:pt idx="167">
                  <c:v>42583.701041666667</c:v>
                </c:pt>
                <c:pt idx="168">
                  <c:v>42583.701388888891</c:v>
                </c:pt>
                <c:pt idx="169">
                  <c:v>42583.701736111114</c:v>
                </c:pt>
                <c:pt idx="170">
                  <c:v>42583.702083333337</c:v>
                </c:pt>
                <c:pt idx="171">
                  <c:v>42583.702430555553</c:v>
                </c:pt>
                <c:pt idx="172">
                  <c:v>42583.702777777777</c:v>
                </c:pt>
                <c:pt idx="173">
                  <c:v>42583.703125</c:v>
                </c:pt>
                <c:pt idx="174">
                  <c:v>42583.703472222223</c:v>
                </c:pt>
                <c:pt idx="175">
                  <c:v>42583.703819444447</c:v>
                </c:pt>
                <c:pt idx="176">
                  <c:v>42583.70416666667</c:v>
                </c:pt>
                <c:pt idx="177">
                  <c:v>42583.704513888886</c:v>
                </c:pt>
                <c:pt idx="178">
                  <c:v>42583.704861111109</c:v>
                </c:pt>
                <c:pt idx="179">
                  <c:v>42583.705208333333</c:v>
                </c:pt>
                <c:pt idx="180">
                  <c:v>42583.705555555556</c:v>
                </c:pt>
                <c:pt idx="181">
                  <c:v>42583.70590277778</c:v>
                </c:pt>
                <c:pt idx="182">
                  <c:v>42583.706250000003</c:v>
                </c:pt>
                <c:pt idx="183">
                  <c:v>42583.706597222226</c:v>
                </c:pt>
                <c:pt idx="184">
                  <c:v>42583.706944444442</c:v>
                </c:pt>
                <c:pt idx="185">
                  <c:v>42583.707291666666</c:v>
                </c:pt>
                <c:pt idx="186">
                  <c:v>42583.707638888889</c:v>
                </c:pt>
                <c:pt idx="187">
                  <c:v>42583.707986111112</c:v>
                </c:pt>
                <c:pt idx="188">
                  <c:v>42583.708333333336</c:v>
                </c:pt>
                <c:pt idx="189">
                  <c:v>42583.708680555559</c:v>
                </c:pt>
                <c:pt idx="190">
                  <c:v>42583.709027777775</c:v>
                </c:pt>
                <c:pt idx="191">
                  <c:v>42583.709374999999</c:v>
                </c:pt>
                <c:pt idx="192">
                  <c:v>42583.709722222222</c:v>
                </c:pt>
                <c:pt idx="193">
                  <c:v>42583.710069444445</c:v>
                </c:pt>
                <c:pt idx="194">
                  <c:v>42583.710416666669</c:v>
                </c:pt>
                <c:pt idx="195">
                  <c:v>42583.710763888892</c:v>
                </c:pt>
                <c:pt idx="196">
                  <c:v>42583.711111111115</c:v>
                </c:pt>
                <c:pt idx="197">
                  <c:v>42583.711458333331</c:v>
                </c:pt>
                <c:pt idx="198">
                  <c:v>42583.711805555555</c:v>
                </c:pt>
                <c:pt idx="199">
                  <c:v>42583.712152777778</c:v>
                </c:pt>
                <c:pt idx="200">
                  <c:v>42583.712500000001</c:v>
                </c:pt>
                <c:pt idx="201">
                  <c:v>42583.712847222225</c:v>
                </c:pt>
                <c:pt idx="202">
                  <c:v>42583.713194444448</c:v>
                </c:pt>
                <c:pt idx="203">
                  <c:v>42583.713541666664</c:v>
                </c:pt>
                <c:pt idx="204">
                  <c:v>42583.713888888888</c:v>
                </c:pt>
                <c:pt idx="205">
                  <c:v>42583.714236111111</c:v>
                </c:pt>
                <c:pt idx="206">
                  <c:v>42583.714583333334</c:v>
                </c:pt>
                <c:pt idx="207">
                  <c:v>42583.714930555558</c:v>
                </c:pt>
                <c:pt idx="208">
                  <c:v>42583.715277777781</c:v>
                </c:pt>
                <c:pt idx="209">
                  <c:v>42583.715624999997</c:v>
                </c:pt>
                <c:pt idx="210">
                  <c:v>42583.71597222222</c:v>
                </c:pt>
                <c:pt idx="211">
                  <c:v>42583.716319444444</c:v>
                </c:pt>
                <c:pt idx="212">
                  <c:v>42583.716666666667</c:v>
                </c:pt>
                <c:pt idx="213">
                  <c:v>42583.717013888891</c:v>
                </c:pt>
                <c:pt idx="214">
                  <c:v>42583.717361111114</c:v>
                </c:pt>
                <c:pt idx="215">
                  <c:v>42583.717708333337</c:v>
                </c:pt>
                <c:pt idx="216">
                  <c:v>42583.718055555553</c:v>
                </c:pt>
                <c:pt idx="217">
                  <c:v>42583.718402777777</c:v>
                </c:pt>
                <c:pt idx="218">
                  <c:v>42583.71875</c:v>
                </c:pt>
                <c:pt idx="219">
                  <c:v>42583.719097222223</c:v>
                </c:pt>
                <c:pt idx="220">
                  <c:v>42583.719444444447</c:v>
                </c:pt>
                <c:pt idx="221">
                  <c:v>42583.71979166667</c:v>
                </c:pt>
                <c:pt idx="222">
                  <c:v>42583.720138888886</c:v>
                </c:pt>
                <c:pt idx="223">
                  <c:v>42583.720486111109</c:v>
                </c:pt>
                <c:pt idx="224">
                  <c:v>42583.720833333333</c:v>
                </c:pt>
                <c:pt idx="225">
                  <c:v>42583.721180555556</c:v>
                </c:pt>
                <c:pt idx="226">
                  <c:v>42583.72152777778</c:v>
                </c:pt>
                <c:pt idx="227">
                  <c:v>42583.721875000003</c:v>
                </c:pt>
                <c:pt idx="228">
                  <c:v>42583.722222222226</c:v>
                </c:pt>
                <c:pt idx="229">
                  <c:v>42583.722569444442</c:v>
                </c:pt>
                <c:pt idx="230">
                  <c:v>42583.722916666666</c:v>
                </c:pt>
                <c:pt idx="231">
                  <c:v>42583.723263888889</c:v>
                </c:pt>
                <c:pt idx="232">
                  <c:v>42583.723611111112</c:v>
                </c:pt>
                <c:pt idx="233">
                  <c:v>42583.723958333336</c:v>
                </c:pt>
                <c:pt idx="234">
                  <c:v>42583.724305555559</c:v>
                </c:pt>
                <c:pt idx="235">
                  <c:v>42583.724652777775</c:v>
                </c:pt>
                <c:pt idx="236">
                  <c:v>42583.724999999999</c:v>
                </c:pt>
                <c:pt idx="237">
                  <c:v>42583.725347222222</c:v>
                </c:pt>
                <c:pt idx="238">
                  <c:v>42583.725694444445</c:v>
                </c:pt>
                <c:pt idx="239">
                  <c:v>42583.726041666669</c:v>
                </c:pt>
                <c:pt idx="240">
                  <c:v>42583.726388888892</c:v>
                </c:pt>
                <c:pt idx="241">
                  <c:v>42583.726736111115</c:v>
                </c:pt>
                <c:pt idx="242">
                  <c:v>42583.727083333331</c:v>
                </c:pt>
                <c:pt idx="243">
                  <c:v>42583.727430555555</c:v>
                </c:pt>
                <c:pt idx="244">
                  <c:v>42583.727777777778</c:v>
                </c:pt>
                <c:pt idx="245">
                  <c:v>42583.728125000001</c:v>
                </c:pt>
                <c:pt idx="246">
                  <c:v>42583.728472222225</c:v>
                </c:pt>
                <c:pt idx="247">
                  <c:v>42583.728819444448</c:v>
                </c:pt>
                <c:pt idx="248">
                  <c:v>42583.729166666664</c:v>
                </c:pt>
                <c:pt idx="249">
                  <c:v>42583.729513888888</c:v>
                </c:pt>
                <c:pt idx="250">
                  <c:v>42583.729861111111</c:v>
                </c:pt>
                <c:pt idx="251">
                  <c:v>42583.730208333334</c:v>
                </c:pt>
                <c:pt idx="252">
                  <c:v>42583.730555555558</c:v>
                </c:pt>
                <c:pt idx="253">
                  <c:v>42583.730902777781</c:v>
                </c:pt>
                <c:pt idx="254">
                  <c:v>42583.731249999997</c:v>
                </c:pt>
                <c:pt idx="255">
                  <c:v>42583.73159722222</c:v>
                </c:pt>
                <c:pt idx="256">
                  <c:v>42583.731944444444</c:v>
                </c:pt>
                <c:pt idx="257">
                  <c:v>42583.732291666667</c:v>
                </c:pt>
                <c:pt idx="258">
                  <c:v>42583.732638888891</c:v>
                </c:pt>
                <c:pt idx="259">
                  <c:v>42583.732986111114</c:v>
                </c:pt>
                <c:pt idx="260">
                  <c:v>42583.733333333337</c:v>
                </c:pt>
                <c:pt idx="261">
                  <c:v>42583.733680555553</c:v>
                </c:pt>
                <c:pt idx="262">
                  <c:v>42583.734027777777</c:v>
                </c:pt>
                <c:pt idx="263">
                  <c:v>42583.734375</c:v>
                </c:pt>
                <c:pt idx="264">
                  <c:v>42583.734722222223</c:v>
                </c:pt>
                <c:pt idx="265">
                  <c:v>42583.735069444447</c:v>
                </c:pt>
                <c:pt idx="266">
                  <c:v>42583.73541666667</c:v>
                </c:pt>
                <c:pt idx="267">
                  <c:v>42583.735763888886</c:v>
                </c:pt>
                <c:pt idx="268">
                  <c:v>42583.736111111109</c:v>
                </c:pt>
                <c:pt idx="269">
                  <c:v>42583.736458333333</c:v>
                </c:pt>
                <c:pt idx="270">
                  <c:v>42583.736805555556</c:v>
                </c:pt>
                <c:pt idx="271">
                  <c:v>42583.73715277778</c:v>
                </c:pt>
                <c:pt idx="272">
                  <c:v>42583.737500000003</c:v>
                </c:pt>
                <c:pt idx="273">
                  <c:v>42583.737847222226</c:v>
                </c:pt>
                <c:pt idx="274">
                  <c:v>42583.738194444442</c:v>
                </c:pt>
                <c:pt idx="275">
                  <c:v>42583.738541666666</c:v>
                </c:pt>
                <c:pt idx="276">
                  <c:v>42583.738888888889</c:v>
                </c:pt>
                <c:pt idx="277">
                  <c:v>42583.739236111112</c:v>
                </c:pt>
                <c:pt idx="278">
                  <c:v>42583.739583333336</c:v>
                </c:pt>
                <c:pt idx="279">
                  <c:v>42583.739930555559</c:v>
                </c:pt>
                <c:pt idx="280">
                  <c:v>42583.740277777775</c:v>
                </c:pt>
                <c:pt idx="281">
                  <c:v>42583.740624999999</c:v>
                </c:pt>
                <c:pt idx="282">
                  <c:v>42583.740972222222</c:v>
                </c:pt>
                <c:pt idx="283">
                  <c:v>42583.741319444445</c:v>
                </c:pt>
                <c:pt idx="284">
                  <c:v>42583.741666666669</c:v>
                </c:pt>
                <c:pt idx="285">
                  <c:v>42583.742013888892</c:v>
                </c:pt>
                <c:pt idx="286">
                  <c:v>42583.742361111115</c:v>
                </c:pt>
                <c:pt idx="287">
                  <c:v>42583.742708333331</c:v>
                </c:pt>
                <c:pt idx="288">
                  <c:v>42583.743055555555</c:v>
                </c:pt>
                <c:pt idx="289">
                  <c:v>42583.743402777778</c:v>
                </c:pt>
                <c:pt idx="290">
                  <c:v>42583.743750000001</c:v>
                </c:pt>
                <c:pt idx="291">
                  <c:v>42583.744097222225</c:v>
                </c:pt>
                <c:pt idx="292">
                  <c:v>42583.744444444448</c:v>
                </c:pt>
                <c:pt idx="293">
                  <c:v>42583.744791666664</c:v>
                </c:pt>
                <c:pt idx="294">
                  <c:v>42583.745138888888</c:v>
                </c:pt>
                <c:pt idx="295">
                  <c:v>42583.745486111111</c:v>
                </c:pt>
                <c:pt idx="296">
                  <c:v>42583.745833333334</c:v>
                </c:pt>
                <c:pt idx="297">
                  <c:v>42583.746180555558</c:v>
                </c:pt>
                <c:pt idx="298">
                  <c:v>42583.746527777781</c:v>
                </c:pt>
                <c:pt idx="299">
                  <c:v>42583.746874999997</c:v>
                </c:pt>
                <c:pt idx="300">
                  <c:v>42583.74722222222</c:v>
                </c:pt>
                <c:pt idx="301">
                  <c:v>42583.747569444444</c:v>
                </c:pt>
                <c:pt idx="302">
                  <c:v>42583.747916666667</c:v>
                </c:pt>
                <c:pt idx="303">
                  <c:v>42583.748263888891</c:v>
                </c:pt>
                <c:pt idx="304">
                  <c:v>42583.748611111114</c:v>
                </c:pt>
                <c:pt idx="305">
                  <c:v>42583.748958333337</c:v>
                </c:pt>
                <c:pt idx="306">
                  <c:v>42583.749305555553</c:v>
                </c:pt>
                <c:pt idx="307">
                  <c:v>42583.749652777777</c:v>
                </c:pt>
                <c:pt idx="308">
                  <c:v>42583.75</c:v>
                </c:pt>
                <c:pt idx="309">
                  <c:v>42583.750347222223</c:v>
                </c:pt>
                <c:pt idx="310">
                  <c:v>42583.750694444447</c:v>
                </c:pt>
                <c:pt idx="311">
                  <c:v>42583.75104166667</c:v>
                </c:pt>
                <c:pt idx="312">
                  <c:v>42583.751388888886</c:v>
                </c:pt>
                <c:pt idx="313">
                  <c:v>42583.751736111109</c:v>
                </c:pt>
                <c:pt idx="314">
                  <c:v>42583.752083333333</c:v>
                </c:pt>
                <c:pt idx="315">
                  <c:v>42583.752430555556</c:v>
                </c:pt>
                <c:pt idx="316">
                  <c:v>42583.75277777778</c:v>
                </c:pt>
                <c:pt idx="317">
                  <c:v>42583.753125000003</c:v>
                </c:pt>
                <c:pt idx="318">
                  <c:v>42583.753472222226</c:v>
                </c:pt>
                <c:pt idx="319">
                  <c:v>42583.753819444442</c:v>
                </c:pt>
                <c:pt idx="320">
                  <c:v>42583.754166666666</c:v>
                </c:pt>
                <c:pt idx="321">
                  <c:v>42583.754513888889</c:v>
                </c:pt>
                <c:pt idx="322">
                  <c:v>42583.754861111112</c:v>
                </c:pt>
                <c:pt idx="323">
                  <c:v>42583.755208333336</c:v>
                </c:pt>
                <c:pt idx="324">
                  <c:v>42583.755555555559</c:v>
                </c:pt>
                <c:pt idx="325">
                  <c:v>42583.755902777775</c:v>
                </c:pt>
                <c:pt idx="326">
                  <c:v>42583.756249999999</c:v>
                </c:pt>
                <c:pt idx="327">
                  <c:v>42583.756597222222</c:v>
                </c:pt>
                <c:pt idx="328">
                  <c:v>42583.756944444445</c:v>
                </c:pt>
                <c:pt idx="329">
                  <c:v>42583.757291666669</c:v>
                </c:pt>
                <c:pt idx="330">
                  <c:v>42583.757638888892</c:v>
                </c:pt>
                <c:pt idx="331">
                  <c:v>42583.757986111115</c:v>
                </c:pt>
                <c:pt idx="332">
                  <c:v>42583.758333333331</c:v>
                </c:pt>
                <c:pt idx="333">
                  <c:v>42583.758680555555</c:v>
                </c:pt>
                <c:pt idx="334">
                  <c:v>42583.759027777778</c:v>
                </c:pt>
                <c:pt idx="335">
                  <c:v>42583.759375000001</c:v>
                </c:pt>
                <c:pt idx="336">
                  <c:v>42583.759722222225</c:v>
                </c:pt>
                <c:pt idx="337">
                  <c:v>42583.760069444448</c:v>
                </c:pt>
                <c:pt idx="338">
                  <c:v>42583.760416666664</c:v>
                </c:pt>
                <c:pt idx="339">
                  <c:v>42583.760763888888</c:v>
                </c:pt>
                <c:pt idx="340">
                  <c:v>42583.761111111111</c:v>
                </c:pt>
                <c:pt idx="341">
                  <c:v>42583.761458333334</c:v>
                </c:pt>
                <c:pt idx="342">
                  <c:v>42583.761805555558</c:v>
                </c:pt>
                <c:pt idx="343">
                  <c:v>42583.762152777781</c:v>
                </c:pt>
                <c:pt idx="344">
                  <c:v>42583.762499999997</c:v>
                </c:pt>
                <c:pt idx="345">
                  <c:v>42583.76284722222</c:v>
                </c:pt>
                <c:pt idx="346">
                  <c:v>42583.763194444444</c:v>
                </c:pt>
                <c:pt idx="347">
                  <c:v>42583.763541666667</c:v>
                </c:pt>
                <c:pt idx="348">
                  <c:v>42583.763888888891</c:v>
                </c:pt>
                <c:pt idx="349">
                  <c:v>42583.764236111114</c:v>
                </c:pt>
                <c:pt idx="350">
                  <c:v>42583.764583333337</c:v>
                </c:pt>
                <c:pt idx="351">
                  <c:v>42583.764930555553</c:v>
                </c:pt>
                <c:pt idx="352">
                  <c:v>42583.765277777777</c:v>
                </c:pt>
                <c:pt idx="353">
                  <c:v>42583.765625</c:v>
                </c:pt>
                <c:pt idx="354">
                  <c:v>42583.765972222223</c:v>
                </c:pt>
                <c:pt idx="355">
                  <c:v>42583.766319444447</c:v>
                </c:pt>
                <c:pt idx="356">
                  <c:v>42583.76666666667</c:v>
                </c:pt>
                <c:pt idx="357">
                  <c:v>42583.767013888886</c:v>
                </c:pt>
                <c:pt idx="358">
                  <c:v>42583.767361111109</c:v>
                </c:pt>
                <c:pt idx="359">
                  <c:v>42583.767708333333</c:v>
                </c:pt>
                <c:pt idx="360">
                  <c:v>42583.768055555556</c:v>
                </c:pt>
                <c:pt idx="361">
                  <c:v>42583.76840277778</c:v>
                </c:pt>
                <c:pt idx="362">
                  <c:v>42583.768750000003</c:v>
                </c:pt>
                <c:pt idx="363">
                  <c:v>42583.769097222226</c:v>
                </c:pt>
                <c:pt idx="364">
                  <c:v>42583.769444444442</c:v>
                </c:pt>
                <c:pt idx="365">
                  <c:v>42583.769791666666</c:v>
                </c:pt>
                <c:pt idx="366">
                  <c:v>42583.770138888889</c:v>
                </c:pt>
                <c:pt idx="367">
                  <c:v>42583.770486111112</c:v>
                </c:pt>
                <c:pt idx="368">
                  <c:v>42583.770833333336</c:v>
                </c:pt>
                <c:pt idx="369">
                  <c:v>42583.771180555559</c:v>
                </c:pt>
                <c:pt idx="370">
                  <c:v>42583.771527777775</c:v>
                </c:pt>
                <c:pt idx="371">
                  <c:v>42583.771874999999</c:v>
                </c:pt>
                <c:pt idx="372">
                  <c:v>42583.772222222222</c:v>
                </c:pt>
                <c:pt idx="373">
                  <c:v>42583.772569444445</c:v>
                </c:pt>
                <c:pt idx="374">
                  <c:v>42583.772916666669</c:v>
                </c:pt>
                <c:pt idx="375">
                  <c:v>42583.773263888892</c:v>
                </c:pt>
                <c:pt idx="376">
                  <c:v>42583.773611111115</c:v>
                </c:pt>
                <c:pt idx="377">
                  <c:v>42583.773958333331</c:v>
                </c:pt>
                <c:pt idx="378">
                  <c:v>42583.774305555555</c:v>
                </c:pt>
                <c:pt idx="379">
                  <c:v>42583.774652777778</c:v>
                </c:pt>
                <c:pt idx="380">
                  <c:v>42583.775000000001</c:v>
                </c:pt>
                <c:pt idx="381">
                  <c:v>42583.775347222225</c:v>
                </c:pt>
                <c:pt idx="382">
                  <c:v>42583.775694444448</c:v>
                </c:pt>
                <c:pt idx="383">
                  <c:v>42583.776041666664</c:v>
                </c:pt>
                <c:pt idx="384">
                  <c:v>42583.776388888888</c:v>
                </c:pt>
                <c:pt idx="385">
                  <c:v>42583.776736111111</c:v>
                </c:pt>
                <c:pt idx="386">
                  <c:v>42583.777083333334</c:v>
                </c:pt>
                <c:pt idx="387">
                  <c:v>42583.777430555558</c:v>
                </c:pt>
                <c:pt idx="388">
                  <c:v>42583.777777777781</c:v>
                </c:pt>
                <c:pt idx="389">
                  <c:v>42583.778124999997</c:v>
                </c:pt>
                <c:pt idx="390">
                  <c:v>42583.77847222222</c:v>
                </c:pt>
                <c:pt idx="391">
                  <c:v>42583.778819444444</c:v>
                </c:pt>
                <c:pt idx="392">
                  <c:v>42583.779166666667</c:v>
                </c:pt>
                <c:pt idx="393">
                  <c:v>42583.779513888891</c:v>
                </c:pt>
                <c:pt idx="394">
                  <c:v>42583.779861111114</c:v>
                </c:pt>
                <c:pt idx="395">
                  <c:v>42583.780208333337</c:v>
                </c:pt>
                <c:pt idx="396">
                  <c:v>42583.780555555553</c:v>
                </c:pt>
                <c:pt idx="397">
                  <c:v>42583.780902777777</c:v>
                </c:pt>
                <c:pt idx="398">
                  <c:v>42583.78125</c:v>
                </c:pt>
                <c:pt idx="399">
                  <c:v>42583.781597222223</c:v>
                </c:pt>
                <c:pt idx="400">
                  <c:v>42583.781944444447</c:v>
                </c:pt>
                <c:pt idx="401">
                  <c:v>42583.78229166667</c:v>
                </c:pt>
                <c:pt idx="402">
                  <c:v>42583.782638888886</c:v>
                </c:pt>
                <c:pt idx="403">
                  <c:v>42583.782986111109</c:v>
                </c:pt>
                <c:pt idx="404">
                  <c:v>42583.783333333333</c:v>
                </c:pt>
                <c:pt idx="405">
                  <c:v>42583.783680555556</c:v>
                </c:pt>
                <c:pt idx="406">
                  <c:v>42583.78402777778</c:v>
                </c:pt>
                <c:pt idx="407">
                  <c:v>42583.784375000003</c:v>
                </c:pt>
                <c:pt idx="408">
                  <c:v>42583.784722222226</c:v>
                </c:pt>
                <c:pt idx="409">
                  <c:v>42583.785069444442</c:v>
                </c:pt>
                <c:pt idx="410">
                  <c:v>42583.785416666666</c:v>
                </c:pt>
                <c:pt idx="411">
                  <c:v>42583.785763888889</c:v>
                </c:pt>
                <c:pt idx="412">
                  <c:v>42583.786111111112</c:v>
                </c:pt>
                <c:pt idx="413">
                  <c:v>42583.786458333336</c:v>
                </c:pt>
                <c:pt idx="414">
                  <c:v>42583.786805555559</c:v>
                </c:pt>
                <c:pt idx="415">
                  <c:v>42583.787152777775</c:v>
                </c:pt>
                <c:pt idx="416">
                  <c:v>42583.787499999999</c:v>
                </c:pt>
                <c:pt idx="417">
                  <c:v>42583.787847222222</c:v>
                </c:pt>
                <c:pt idx="418">
                  <c:v>42583.788194444445</c:v>
                </c:pt>
                <c:pt idx="419">
                  <c:v>42583.788541666669</c:v>
                </c:pt>
                <c:pt idx="420">
                  <c:v>42583.788888888892</c:v>
                </c:pt>
                <c:pt idx="421">
                  <c:v>42583.789236111115</c:v>
                </c:pt>
                <c:pt idx="422">
                  <c:v>42583.789583333331</c:v>
                </c:pt>
                <c:pt idx="423">
                  <c:v>42583.789930555555</c:v>
                </c:pt>
                <c:pt idx="424">
                  <c:v>42583.790277777778</c:v>
                </c:pt>
                <c:pt idx="425">
                  <c:v>42583.790625000001</c:v>
                </c:pt>
                <c:pt idx="426">
                  <c:v>42583.790972222225</c:v>
                </c:pt>
                <c:pt idx="427">
                  <c:v>42583.791319444448</c:v>
                </c:pt>
                <c:pt idx="428">
                  <c:v>42583.791666666664</c:v>
                </c:pt>
                <c:pt idx="429">
                  <c:v>42583.792013888888</c:v>
                </c:pt>
                <c:pt idx="430">
                  <c:v>42583.792361111111</c:v>
                </c:pt>
                <c:pt idx="431">
                  <c:v>42583.792708333334</c:v>
                </c:pt>
                <c:pt idx="432">
                  <c:v>42583.793055555558</c:v>
                </c:pt>
                <c:pt idx="433">
                  <c:v>42583.793402777781</c:v>
                </c:pt>
                <c:pt idx="434">
                  <c:v>42583.793749999997</c:v>
                </c:pt>
                <c:pt idx="435">
                  <c:v>42583.79409722222</c:v>
                </c:pt>
                <c:pt idx="436">
                  <c:v>42583.794444444444</c:v>
                </c:pt>
                <c:pt idx="437">
                  <c:v>42583.794791666667</c:v>
                </c:pt>
                <c:pt idx="438">
                  <c:v>42583.795138888891</c:v>
                </c:pt>
                <c:pt idx="439">
                  <c:v>42583.795486111114</c:v>
                </c:pt>
                <c:pt idx="440">
                  <c:v>42583.795833333337</c:v>
                </c:pt>
                <c:pt idx="441">
                  <c:v>42583.796180555553</c:v>
                </c:pt>
                <c:pt idx="442">
                  <c:v>42583.796527777777</c:v>
                </c:pt>
                <c:pt idx="443">
                  <c:v>42583.796875</c:v>
                </c:pt>
                <c:pt idx="444">
                  <c:v>42583.797222222223</c:v>
                </c:pt>
                <c:pt idx="445">
                  <c:v>42583.797569444447</c:v>
                </c:pt>
                <c:pt idx="446">
                  <c:v>42583.79791666667</c:v>
                </c:pt>
                <c:pt idx="447">
                  <c:v>42583.798263888886</c:v>
                </c:pt>
                <c:pt idx="448">
                  <c:v>42583.798611111109</c:v>
                </c:pt>
                <c:pt idx="449">
                  <c:v>42583.798958333333</c:v>
                </c:pt>
                <c:pt idx="450">
                  <c:v>42583.799305555556</c:v>
                </c:pt>
                <c:pt idx="451">
                  <c:v>42583.79965277778</c:v>
                </c:pt>
                <c:pt idx="452">
                  <c:v>42583.8</c:v>
                </c:pt>
                <c:pt idx="453">
                  <c:v>42583.800347222226</c:v>
                </c:pt>
                <c:pt idx="454">
                  <c:v>42583.800694444442</c:v>
                </c:pt>
                <c:pt idx="455">
                  <c:v>42583.801041666666</c:v>
                </c:pt>
                <c:pt idx="456">
                  <c:v>42583.801388888889</c:v>
                </c:pt>
                <c:pt idx="457">
                  <c:v>42583.801736111112</c:v>
                </c:pt>
                <c:pt idx="458">
                  <c:v>42583.802083333336</c:v>
                </c:pt>
                <c:pt idx="459">
                  <c:v>42583.802430555559</c:v>
                </c:pt>
                <c:pt idx="460">
                  <c:v>42583.802777777775</c:v>
                </c:pt>
                <c:pt idx="461">
                  <c:v>42583.803124999999</c:v>
                </c:pt>
                <c:pt idx="462">
                  <c:v>42583.803472222222</c:v>
                </c:pt>
                <c:pt idx="463">
                  <c:v>42583.803819444445</c:v>
                </c:pt>
                <c:pt idx="464">
                  <c:v>42583.804166666669</c:v>
                </c:pt>
                <c:pt idx="465">
                  <c:v>42583.804513888892</c:v>
                </c:pt>
                <c:pt idx="466">
                  <c:v>42583.804861111115</c:v>
                </c:pt>
                <c:pt idx="467">
                  <c:v>42583.805208333331</c:v>
                </c:pt>
                <c:pt idx="468">
                  <c:v>42583.805555555555</c:v>
                </c:pt>
                <c:pt idx="469">
                  <c:v>42583.805902777778</c:v>
                </c:pt>
                <c:pt idx="470">
                  <c:v>42583.806250000001</c:v>
                </c:pt>
                <c:pt idx="471">
                  <c:v>42583.806597222225</c:v>
                </c:pt>
                <c:pt idx="472">
                  <c:v>42583.806944444448</c:v>
                </c:pt>
                <c:pt idx="473">
                  <c:v>42583.807291666664</c:v>
                </c:pt>
                <c:pt idx="474">
                  <c:v>42583.807638888888</c:v>
                </c:pt>
                <c:pt idx="475">
                  <c:v>42583.807986111111</c:v>
                </c:pt>
                <c:pt idx="476">
                  <c:v>42583.808333333334</c:v>
                </c:pt>
                <c:pt idx="477">
                  <c:v>42583.808680555558</c:v>
                </c:pt>
                <c:pt idx="478">
                  <c:v>42583.809027777781</c:v>
                </c:pt>
                <c:pt idx="479">
                  <c:v>42583.809374999997</c:v>
                </c:pt>
                <c:pt idx="480">
                  <c:v>42583.80972222222</c:v>
                </c:pt>
                <c:pt idx="481">
                  <c:v>42583.810069444444</c:v>
                </c:pt>
                <c:pt idx="482">
                  <c:v>42583.810416666667</c:v>
                </c:pt>
                <c:pt idx="483">
                  <c:v>42583.810763888891</c:v>
                </c:pt>
                <c:pt idx="484">
                  <c:v>42583.811111111114</c:v>
                </c:pt>
                <c:pt idx="485">
                  <c:v>42583.811458333337</c:v>
                </c:pt>
                <c:pt idx="486">
                  <c:v>42583.811805555553</c:v>
                </c:pt>
                <c:pt idx="487">
                  <c:v>42583.812152777777</c:v>
                </c:pt>
                <c:pt idx="488">
                  <c:v>42583.8125</c:v>
                </c:pt>
                <c:pt idx="489">
                  <c:v>42583.812847222223</c:v>
                </c:pt>
                <c:pt idx="490">
                  <c:v>42583.813194444447</c:v>
                </c:pt>
                <c:pt idx="491">
                  <c:v>42583.81354166667</c:v>
                </c:pt>
                <c:pt idx="492">
                  <c:v>42583.813888888886</c:v>
                </c:pt>
                <c:pt idx="493">
                  <c:v>42583.814236111109</c:v>
                </c:pt>
                <c:pt idx="494">
                  <c:v>42583.814583333333</c:v>
                </c:pt>
                <c:pt idx="495">
                  <c:v>42583.814930555556</c:v>
                </c:pt>
                <c:pt idx="496">
                  <c:v>42583.81527777778</c:v>
                </c:pt>
                <c:pt idx="497">
                  <c:v>42583.815625000003</c:v>
                </c:pt>
                <c:pt idx="498">
                  <c:v>42583.815972222226</c:v>
                </c:pt>
                <c:pt idx="499">
                  <c:v>42583.816319444442</c:v>
                </c:pt>
                <c:pt idx="500">
                  <c:v>42583.816666666666</c:v>
                </c:pt>
                <c:pt idx="501">
                  <c:v>42583.817013888889</c:v>
                </c:pt>
                <c:pt idx="502">
                  <c:v>42583.817361111112</c:v>
                </c:pt>
                <c:pt idx="503">
                  <c:v>42583.817708333336</c:v>
                </c:pt>
                <c:pt idx="504">
                  <c:v>42583.818055555559</c:v>
                </c:pt>
                <c:pt idx="505">
                  <c:v>42583.818402777775</c:v>
                </c:pt>
                <c:pt idx="506">
                  <c:v>42583.818749999999</c:v>
                </c:pt>
                <c:pt idx="507">
                  <c:v>42583.819097222222</c:v>
                </c:pt>
                <c:pt idx="508">
                  <c:v>42583.819444444445</c:v>
                </c:pt>
                <c:pt idx="509">
                  <c:v>42583.819791666669</c:v>
                </c:pt>
                <c:pt idx="510">
                  <c:v>42583.820138888892</c:v>
                </c:pt>
                <c:pt idx="511">
                  <c:v>42583.820486111115</c:v>
                </c:pt>
                <c:pt idx="512">
                  <c:v>42583.820833333331</c:v>
                </c:pt>
                <c:pt idx="513">
                  <c:v>42583.821180555555</c:v>
                </c:pt>
                <c:pt idx="514">
                  <c:v>42583.821527777778</c:v>
                </c:pt>
                <c:pt idx="515">
                  <c:v>42583.821875000001</c:v>
                </c:pt>
                <c:pt idx="516">
                  <c:v>42583.822222222225</c:v>
                </c:pt>
                <c:pt idx="517">
                  <c:v>42583.822569444448</c:v>
                </c:pt>
                <c:pt idx="518">
                  <c:v>42583.822916666664</c:v>
                </c:pt>
                <c:pt idx="519">
                  <c:v>42583.823263888888</c:v>
                </c:pt>
                <c:pt idx="520">
                  <c:v>42583.823611111111</c:v>
                </c:pt>
                <c:pt idx="521">
                  <c:v>42583.823958333334</c:v>
                </c:pt>
                <c:pt idx="522">
                  <c:v>42583.824305555558</c:v>
                </c:pt>
                <c:pt idx="523">
                  <c:v>42583.824652777781</c:v>
                </c:pt>
                <c:pt idx="524">
                  <c:v>42583.824999999997</c:v>
                </c:pt>
                <c:pt idx="525">
                  <c:v>42583.82534722222</c:v>
                </c:pt>
                <c:pt idx="526">
                  <c:v>42583.825694444444</c:v>
                </c:pt>
                <c:pt idx="527">
                  <c:v>42583.826041666667</c:v>
                </c:pt>
                <c:pt idx="528">
                  <c:v>42583.826388888891</c:v>
                </c:pt>
                <c:pt idx="529">
                  <c:v>42583.826736111114</c:v>
                </c:pt>
                <c:pt idx="530">
                  <c:v>42583.827083333337</c:v>
                </c:pt>
                <c:pt idx="531">
                  <c:v>42583.827430555553</c:v>
                </c:pt>
                <c:pt idx="532">
                  <c:v>42583.827777777777</c:v>
                </c:pt>
                <c:pt idx="533">
                  <c:v>42583.828125</c:v>
                </c:pt>
                <c:pt idx="534">
                  <c:v>42583.828472222223</c:v>
                </c:pt>
                <c:pt idx="535">
                  <c:v>42583.828819444447</c:v>
                </c:pt>
                <c:pt idx="536">
                  <c:v>42583.82916666667</c:v>
                </c:pt>
                <c:pt idx="537">
                  <c:v>42583.829513888886</c:v>
                </c:pt>
                <c:pt idx="538">
                  <c:v>42583.829861111109</c:v>
                </c:pt>
                <c:pt idx="539">
                  <c:v>42583.830208333333</c:v>
                </c:pt>
                <c:pt idx="540">
                  <c:v>42583.830555555556</c:v>
                </c:pt>
                <c:pt idx="541">
                  <c:v>42583.83090277778</c:v>
                </c:pt>
                <c:pt idx="542">
                  <c:v>42583.831250000003</c:v>
                </c:pt>
                <c:pt idx="543">
                  <c:v>42583.831597222226</c:v>
                </c:pt>
                <c:pt idx="544">
                  <c:v>42583.831944444442</c:v>
                </c:pt>
                <c:pt idx="545">
                  <c:v>42583.832291666666</c:v>
                </c:pt>
                <c:pt idx="546">
                  <c:v>42583.832638888889</c:v>
                </c:pt>
                <c:pt idx="547">
                  <c:v>42583.832986111112</c:v>
                </c:pt>
                <c:pt idx="548">
                  <c:v>42583.833333333336</c:v>
                </c:pt>
                <c:pt idx="549">
                  <c:v>42583.833680555559</c:v>
                </c:pt>
                <c:pt idx="550">
                  <c:v>42583.834027777775</c:v>
                </c:pt>
                <c:pt idx="551">
                  <c:v>42583.834374999999</c:v>
                </c:pt>
                <c:pt idx="552">
                  <c:v>42583.834722222222</c:v>
                </c:pt>
                <c:pt idx="553">
                  <c:v>42583.835069444445</c:v>
                </c:pt>
                <c:pt idx="554">
                  <c:v>42583.835416666669</c:v>
                </c:pt>
                <c:pt idx="555">
                  <c:v>42583.835763888892</c:v>
                </c:pt>
                <c:pt idx="556">
                  <c:v>42583.836111111115</c:v>
                </c:pt>
                <c:pt idx="557">
                  <c:v>42583.836458333331</c:v>
                </c:pt>
                <c:pt idx="558">
                  <c:v>42583.836805555555</c:v>
                </c:pt>
                <c:pt idx="559">
                  <c:v>42583.837152777778</c:v>
                </c:pt>
                <c:pt idx="560">
                  <c:v>42583.837500000001</c:v>
                </c:pt>
                <c:pt idx="561">
                  <c:v>42583.837847222225</c:v>
                </c:pt>
                <c:pt idx="562">
                  <c:v>42583.838194444448</c:v>
                </c:pt>
                <c:pt idx="563">
                  <c:v>42583.838541666664</c:v>
                </c:pt>
                <c:pt idx="564">
                  <c:v>42583.838888888888</c:v>
                </c:pt>
                <c:pt idx="565">
                  <c:v>42583.839236111111</c:v>
                </c:pt>
                <c:pt idx="566">
                  <c:v>42583.839583333334</c:v>
                </c:pt>
                <c:pt idx="567">
                  <c:v>42583.839930555558</c:v>
                </c:pt>
                <c:pt idx="568">
                  <c:v>42583.840277777781</c:v>
                </c:pt>
                <c:pt idx="569">
                  <c:v>42583.840624999997</c:v>
                </c:pt>
                <c:pt idx="570">
                  <c:v>42583.84097222222</c:v>
                </c:pt>
                <c:pt idx="571">
                  <c:v>42583.841319444444</c:v>
                </c:pt>
                <c:pt idx="572">
                  <c:v>42583.841666666667</c:v>
                </c:pt>
                <c:pt idx="573">
                  <c:v>42583.842013888891</c:v>
                </c:pt>
                <c:pt idx="574">
                  <c:v>42583.842361111114</c:v>
                </c:pt>
                <c:pt idx="575">
                  <c:v>42583.842708333337</c:v>
                </c:pt>
                <c:pt idx="576">
                  <c:v>42583.843055555553</c:v>
                </c:pt>
                <c:pt idx="577">
                  <c:v>42583.843402777777</c:v>
                </c:pt>
                <c:pt idx="578">
                  <c:v>42583.84375</c:v>
                </c:pt>
                <c:pt idx="579">
                  <c:v>42583.844097222223</c:v>
                </c:pt>
                <c:pt idx="580">
                  <c:v>42583.844444444447</c:v>
                </c:pt>
                <c:pt idx="581">
                  <c:v>42583.84479166667</c:v>
                </c:pt>
                <c:pt idx="582">
                  <c:v>42583.845138888886</c:v>
                </c:pt>
                <c:pt idx="583">
                  <c:v>42583.845486111109</c:v>
                </c:pt>
                <c:pt idx="584">
                  <c:v>42583.845833333333</c:v>
                </c:pt>
                <c:pt idx="585">
                  <c:v>42583.846180555556</c:v>
                </c:pt>
                <c:pt idx="586">
                  <c:v>42583.84652777778</c:v>
                </c:pt>
                <c:pt idx="587">
                  <c:v>42583.846875000003</c:v>
                </c:pt>
                <c:pt idx="588">
                  <c:v>42583.847222222226</c:v>
                </c:pt>
                <c:pt idx="589">
                  <c:v>42583.847569444442</c:v>
                </c:pt>
                <c:pt idx="590">
                  <c:v>42583.847916666666</c:v>
                </c:pt>
                <c:pt idx="591">
                  <c:v>42583.848263888889</c:v>
                </c:pt>
                <c:pt idx="592">
                  <c:v>42583.848611111112</c:v>
                </c:pt>
                <c:pt idx="593">
                  <c:v>42583.848958333336</c:v>
                </c:pt>
                <c:pt idx="594">
                  <c:v>42583.849305555559</c:v>
                </c:pt>
                <c:pt idx="595">
                  <c:v>42583.849652777775</c:v>
                </c:pt>
                <c:pt idx="596">
                  <c:v>42583.85</c:v>
                </c:pt>
                <c:pt idx="597">
                  <c:v>42583.850347222222</c:v>
                </c:pt>
                <c:pt idx="598">
                  <c:v>42583.850694444445</c:v>
                </c:pt>
                <c:pt idx="599">
                  <c:v>42583.851041666669</c:v>
                </c:pt>
                <c:pt idx="600">
                  <c:v>42583.851388888892</c:v>
                </c:pt>
                <c:pt idx="601">
                  <c:v>42583.851736111115</c:v>
                </c:pt>
                <c:pt idx="602">
                  <c:v>42583.852083333331</c:v>
                </c:pt>
                <c:pt idx="603">
                  <c:v>42583.852430555555</c:v>
                </c:pt>
                <c:pt idx="604">
                  <c:v>42583.852777777778</c:v>
                </c:pt>
                <c:pt idx="605">
                  <c:v>42583.853125000001</c:v>
                </c:pt>
                <c:pt idx="606">
                  <c:v>42583.853472222225</c:v>
                </c:pt>
                <c:pt idx="607">
                  <c:v>42583.853819444448</c:v>
                </c:pt>
                <c:pt idx="608">
                  <c:v>42583.854166666664</c:v>
                </c:pt>
                <c:pt idx="609">
                  <c:v>42583.854513888888</c:v>
                </c:pt>
                <c:pt idx="610">
                  <c:v>42583.854861111111</c:v>
                </c:pt>
                <c:pt idx="611">
                  <c:v>42583.855208333334</c:v>
                </c:pt>
                <c:pt idx="612">
                  <c:v>42583.855555555558</c:v>
                </c:pt>
                <c:pt idx="613">
                  <c:v>42583.855902777781</c:v>
                </c:pt>
                <c:pt idx="614">
                  <c:v>42583.856249999997</c:v>
                </c:pt>
                <c:pt idx="615">
                  <c:v>42583.85659722222</c:v>
                </c:pt>
                <c:pt idx="616">
                  <c:v>42583.856944444444</c:v>
                </c:pt>
                <c:pt idx="617">
                  <c:v>42583.857291666667</c:v>
                </c:pt>
                <c:pt idx="618">
                  <c:v>42583.857638888891</c:v>
                </c:pt>
                <c:pt idx="619">
                  <c:v>42583.857986111114</c:v>
                </c:pt>
                <c:pt idx="620">
                  <c:v>42583.858333333337</c:v>
                </c:pt>
                <c:pt idx="621">
                  <c:v>42583.858680555553</c:v>
                </c:pt>
                <c:pt idx="622">
                  <c:v>42583.859027777777</c:v>
                </c:pt>
                <c:pt idx="623">
                  <c:v>42583.859375</c:v>
                </c:pt>
                <c:pt idx="624">
                  <c:v>42583.859722222223</c:v>
                </c:pt>
                <c:pt idx="625">
                  <c:v>42583.860069444447</c:v>
                </c:pt>
                <c:pt idx="626">
                  <c:v>42583.86041666667</c:v>
                </c:pt>
                <c:pt idx="627">
                  <c:v>42583.860763888886</c:v>
                </c:pt>
                <c:pt idx="628">
                  <c:v>42583.861111111109</c:v>
                </c:pt>
                <c:pt idx="629">
                  <c:v>42583.861458333333</c:v>
                </c:pt>
                <c:pt idx="630">
                  <c:v>42583.861805555556</c:v>
                </c:pt>
                <c:pt idx="631">
                  <c:v>42583.86215277778</c:v>
                </c:pt>
                <c:pt idx="632">
                  <c:v>42583.862500000003</c:v>
                </c:pt>
                <c:pt idx="633">
                  <c:v>42583.862847222226</c:v>
                </c:pt>
                <c:pt idx="634">
                  <c:v>42583.863194444442</c:v>
                </c:pt>
                <c:pt idx="635">
                  <c:v>42583.863541666666</c:v>
                </c:pt>
                <c:pt idx="636">
                  <c:v>42583.863888888889</c:v>
                </c:pt>
                <c:pt idx="637">
                  <c:v>42583.864236111112</c:v>
                </c:pt>
                <c:pt idx="638">
                  <c:v>42583.864583333336</c:v>
                </c:pt>
                <c:pt idx="639">
                  <c:v>42583.864930555559</c:v>
                </c:pt>
                <c:pt idx="640">
                  <c:v>42583.865277777775</c:v>
                </c:pt>
                <c:pt idx="641">
                  <c:v>42583.865624999999</c:v>
                </c:pt>
                <c:pt idx="642">
                  <c:v>42583.865972222222</c:v>
                </c:pt>
                <c:pt idx="643">
                  <c:v>42583.866319444445</c:v>
                </c:pt>
                <c:pt idx="644">
                  <c:v>42583.866666666669</c:v>
                </c:pt>
                <c:pt idx="645">
                  <c:v>42583.867013888892</c:v>
                </c:pt>
                <c:pt idx="646">
                  <c:v>42583.867361111115</c:v>
                </c:pt>
                <c:pt idx="647">
                  <c:v>42583.867708333331</c:v>
                </c:pt>
                <c:pt idx="648">
                  <c:v>42583.868055555555</c:v>
                </c:pt>
                <c:pt idx="649">
                  <c:v>42583.868402777778</c:v>
                </c:pt>
                <c:pt idx="650">
                  <c:v>42583.868750000001</c:v>
                </c:pt>
                <c:pt idx="651">
                  <c:v>42583.869097222225</c:v>
                </c:pt>
                <c:pt idx="652">
                  <c:v>42583.869444444448</c:v>
                </c:pt>
                <c:pt idx="653">
                  <c:v>42583.869791666664</c:v>
                </c:pt>
                <c:pt idx="654">
                  <c:v>42583.870138888888</c:v>
                </c:pt>
                <c:pt idx="655">
                  <c:v>42583.870486111111</c:v>
                </c:pt>
                <c:pt idx="656">
                  <c:v>42583.870833333334</c:v>
                </c:pt>
                <c:pt idx="657">
                  <c:v>42583.871180555558</c:v>
                </c:pt>
                <c:pt idx="658">
                  <c:v>42583.871527777781</c:v>
                </c:pt>
                <c:pt idx="659">
                  <c:v>42583.871874999997</c:v>
                </c:pt>
                <c:pt idx="660">
                  <c:v>42583.87222222222</c:v>
                </c:pt>
                <c:pt idx="661">
                  <c:v>42583.872569444444</c:v>
                </c:pt>
                <c:pt idx="662">
                  <c:v>42583.872916666667</c:v>
                </c:pt>
                <c:pt idx="663">
                  <c:v>42583.873263888891</c:v>
                </c:pt>
                <c:pt idx="664">
                  <c:v>42583.873611111114</c:v>
                </c:pt>
                <c:pt idx="665">
                  <c:v>42583.873958333337</c:v>
                </c:pt>
                <c:pt idx="666">
                  <c:v>42583.874305555553</c:v>
                </c:pt>
                <c:pt idx="667">
                  <c:v>42583.874652777777</c:v>
                </c:pt>
                <c:pt idx="668">
                  <c:v>42583.875</c:v>
                </c:pt>
                <c:pt idx="669">
                  <c:v>42583.875347222223</c:v>
                </c:pt>
                <c:pt idx="670">
                  <c:v>42583.875694444447</c:v>
                </c:pt>
                <c:pt idx="671">
                  <c:v>42583.87604166667</c:v>
                </c:pt>
                <c:pt idx="672">
                  <c:v>42583.876388888886</c:v>
                </c:pt>
                <c:pt idx="673">
                  <c:v>42583.876736111109</c:v>
                </c:pt>
                <c:pt idx="674">
                  <c:v>42583.877083333333</c:v>
                </c:pt>
                <c:pt idx="675">
                  <c:v>42583.877430555556</c:v>
                </c:pt>
                <c:pt idx="676">
                  <c:v>42583.87777777778</c:v>
                </c:pt>
                <c:pt idx="677">
                  <c:v>42583.878125000003</c:v>
                </c:pt>
                <c:pt idx="678">
                  <c:v>42583.878472222226</c:v>
                </c:pt>
                <c:pt idx="679">
                  <c:v>42583.878819444442</c:v>
                </c:pt>
                <c:pt idx="680">
                  <c:v>42583.879166666666</c:v>
                </c:pt>
                <c:pt idx="681">
                  <c:v>42583.879513888889</c:v>
                </c:pt>
                <c:pt idx="682">
                  <c:v>42583.879861111112</c:v>
                </c:pt>
                <c:pt idx="683">
                  <c:v>42583.880208333336</c:v>
                </c:pt>
                <c:pt idx="684">
                  <c:v>42583.880555555559</c:v>
                </c:pt>
                <c:pt idx="685">
                  <c:v>42583.880902777775</c:v>
                </c:pt>
                <c:pt idx="686">
                  <c:v>42583.881249999999</c:v>
                </c:pt>
                <c:pt idx="687">
                  <c:v>42583.881597222222</c:v>
                </c:pt>
                <c:pt idx="688">
                  <c:v>42583.881944444445</c:v>
                </c:pt>
                <c:pt idx="689">
                  <c:v>42583.882291666669</c:v>
                </c:pt>
                <c:pt idx="690">
                  <c:v>42583.882638888892</c:v>
                </c:pt>
                <c:pt idx="691">
                  <c:v>42583.882986111115</c:v>
                </c:pt>
                <c:pt idx="692">
                  <c:v>42583.883333333331</c:v>
                </c:pt>
                <c:pt idx="693">
                  <c:v>42583.883680555555</c:v>
                </c:pt>
                <c:pt idx="694">
                  <c:v>42583.884027777778</c:v>
                </c:pt>
                <c:pt idx="695">
                  <c:v>42583.884375000001</c:v>
                </c:pt>
                <c:pt idx="696">
                  <c:v>42583.884722222225</c:v>
                </c:pt>
                <c:pt idx="697">
                  <c:v>42583.885069444448</c:v>
                </c:pt>
                <c:pt idx="698">
                  <c:v>42583.885416666664</c:v>
                </c:pt>
                <c:pt idx="699">
                  <c:v>42583.885763888888</c:v>
                </c:pt>
                <c:pt idx="700">
                  <c:v>42583.886111111111</c:v>
                </c:pt>
                <c:pt idx="701">
                  <c:v>42583.886458333334</c:v>
                </c:pt>
                <c:pt idx="702">
                  <c:v>42583.886805555558</c:v>
                </c:pt>
                <c:pt idx="703">
                  <c:v>42583.887152777781</c:v>
                </c:pt>
                <c:pt idx="704">
                  <c:v>42583.887499999997</c:v>
                </c:pt>
                <c:pt idx="705">
                  <c:v>42583.88784722222</c:v>
                </c:pt>
                <c:pt idx="706">
                  <c:v>42583.888194444444</c:v>
                </c:pt>
                <c:pt idx="707">
                  <c:v>42583.888541666667</c:v>
                </c:pt>
                <c:pt idx="708">
                  <c:v>42583.888888888891</c:v>
                </c:pt>
                <c:pt idx="709">
                  <c:v>42583.889236111114</c:v>
                </c:pt>
                <c:pt idx="710">
                  <c:v>42583.889583333337</c:v>
                </c:pt>
                <c:pt idx="711">
                  <c:v>42583.889930555553</c:v>
                </c:pt>
                <c:pt idx="712">
                  <c:v>42583.890277777777</c:v>
                </c:pt>
                <c:pt idx="713">
                  <c:v>42583.890625</c:v>
                </c:pt>
                <c:pt idx="714">
                  <c:v>42583.890972222223</c:v>
                </c:pt>
                <c:pt idx="715">
                  <c:v>42583.891319444447</c:v>
                </c:pt>
                <c:pt idx="716">
                  <c:v>42583.89166666667</c:v>
                </c:pt>
                <c:pt idx="717">
                  <c:v>42583.892013888886</c:v>
                </c:pt>
                <c:pt idx="718">
                  <c:v>42583.892361111109</c:v>
                </c:pt>
                <c:pt idx="719">
                  <c:v>42583.892708333333</c:v>
                </c:pt>
                <c:pt idx="720">
                  <c:v>42583.893055555556</c:v>
                </c:pt>
                <c:pt idx="721">
                  <c:v>42583.89340277778</c:v>
                </c:pt>
                <c:pt idx="722">
                  <c:v>42583.893750000003</c:v>
                </c:pt>
                <c:pt idx="723">
                  <c:v>42583.894097222226</c:v>
                </c:pt>
                <c:pt idx="724">
                  <c:v>42583.894444444442</c:v>
                </c:pt>
                <c:pt idx="725">
                  <c:v>42583.894791666666</c:v>
                </c:pt>
                <c:pt idx="726">
                  <c:v>42583.895138888889</c:v>
                </c:pt>
                <c:pt idx="727">
                  <c:v>42583.895486111112</c:v>
                </c:pt>
                <c:pt idx="728">
                  <c:v>42583.895833333336</c:v>
                </c:pt>
                <c:pt idx="729">
                  <c:v>42583.896180555559</c:v>
                </c:pt>
                <c:pt idx="730">
                  <c:v>42583.896527777775</c:v>
                </c:pt>
                <c:pt idx="731">
                  <c:v>42583.896874999999</c:v>
                </c:pt>
                <c:pt idx="732">
                  <c:v>42583.897222222222</c:v>
                </c:pt>
                <c:pt idx="733">
                  <c:v>42583.897569444445</c:v>
                </c:pt>
                <c:pt idx="734">
                  <c:v>42583.897916666669</c:v>
                </c:pt>
                <c:pt idx="735">
                  <c:v>42583.898263888892</c:v>
                </c:pt>
                <c:pt idx="736">
                  <c:v>42583.898611111115</c:v>
                </c:pt>
                <c:pt idx="737">
                  <c:v>42583.898958333331</c:v>
                </c:pt>
                <c:pt idx="738">
                  <c:v>42583.899305555555</c:v>
                </c:pt>
                <c:pt idx="739">
                  <c:v>42583.899652777778</c:v>
                </c:pt>
                <c:pt idx="740">
                  <c:v>42583.9</c:v>
                </c:pt>
                <c:pt idx="741">
                  <c:v>42583.900347222225</c:v>
                </c:pt>
                <c:pt idx="742">
                  <c:v>42583.900694444448</c:v>
                </c:pt>
                <c:pt idx="743">
                  <c:v>42583.901041666664</c:v>
                </c:pt>
                <c:pt idx="744">
                  <c:v>42583.901388888888</c:v>
                </c:pt>
                <c:pt idx="745">
                  <c:v>42583.901736111111</c:v>
                </c:pt>
                <c:pt idx="746">
                  <c:v>42583.902083333334</c:v>
                </c:pt>
                <c:pt idx="747">
                  <c:v>42583.902430555558</c:v>
                </c:pt>
                <c:pt idx="748">
                  <c:v>42583.902777777781</c:v>
                </c:pt>
                <c:pt idx="749">
                  <c:v>42583.903124999997</c:v>
                </c:pt>
                <c:pt idx="750">
                  <c:v>42583.90347222222</c:v>
                </c:pt>
                <c:pt idx="751">
                  <c:v>42583.903819444444</c:v>
                </c:pt>
                <c:pt idx="752">
                  <c:v>42583.904166666667</c:v>
                </c:pt>
                <c:pt idx="753">
                  <c:v>42583.904513888891</c:v>
                </c:pt>
                <c:pt idx="754">
                  <c:v>42583.904861111114</c:v>
                </c:pt>
                <c:pt idx="755">
                  <c:v>42583.905208333337</c:v>
                </c:pt>
                <c:pt idx="756">
                  <c:v>42583.905555555553</c:v>
                </c:pt>
                <c:pt idx="757">
                  <c:v>42583.905902777777</c:v>
                </c:pt>
                <c:pt idx="758">
                  <c:v>42583.90625</c:v>
                </c:pt>
                <c:pt idx="759">
                  <c:v>42583.906597222223</c:v>
                </c:pt>
                <c:pt idx="760">
                  <c:v>42583.906944444447</c:v>
                </c:pt>
                <c:pt idx="761">
                  <c:v>42583.90729166667</c:v>
                </c:pt>
                <c:pt idx="762">
                  <c:v>42583.907638888886</c:v>
                </c:pt>
                <c:pt idx="763">
                  <c:v>42583.907986111109</c:v>
                </c:pt>
                <c:pt idx="764">
                  <c:v>42583.908333333333</c:v>
                </c:pt>
                <c:pt idx="765">
                  <c:v>42583.908680555556</c:v>
                </c:pt>
                <c:pt idx="766">
                  <c:v>42583.90902777778</c:v>
                </c:pt>
                <c:pt idx="767">
                  <c:v>42583.909375000003</c:v>
                </c:pt>
                <c:pt idx="768">
                  <c:v>42583.909722222226</c:v>
                </c:pt>
                <c:pt idx="769">
                  <c:v>42583.910069444442</c:v>
                </c:pt>
                <c:pt idx="770">
                  <c:v>42583.910416666666</c:v>
                </c:pt>
                <c:pt idx="771">
                  <c:v>42583.910763888889</c:v>
                </c:pt>
                <c:pt idx="772">
                  <c:v>42583.911111111112</c:v>
                </c:pt>
                <c:pt idx="773">
                  <c:v>42583.911458333336</c:v>
                </c:pt>
                <c:pt idx="774">
                  <c:v>42583.911805555559</c:v>
                </c:pt>
                <c:pt idx="775">
                  <c:v>42583.912152777775</c:v>
                </c:pt>
                <c:pt idx="776">
                  <c:v>42583.912499999999</c:v>
                </c:pt>
                <c:pt idx="777">
                  <c:v>42583.912847222222</c:v>
                </c:pt>
                <c:pt idx="778">
                  <c:v>42583.913194444445</c:v>
                </c:pt>
                <c:pt idx="779">
                  <c:v>42583.913541666669</c:v>
                </c:pt>
                <c:pt idx="780">
                  <c:v>42583.913888888892</c:v>
                </c:pt>
                <c:pt idx="781">
                  <c:v>42583.914236111115</c:v>
                </c:pt>
                <c:pt idx="782">
                  <c:v>42583.914583333331</c:v>
                </c:pt>
                <c:pt idx="783">
                  <c:v>42583.914930555555</c:v>
                </c:pt>
                <c:pt idx="784">
                  <c:v>42583.915277777778</c:v>
                </c:pt>
                <c:pt idx="785">
                  <c:v>42583.915625000001</c:v>
                </c:pt>
                <c:pt idx="786">
                  <c:v>42583.915972222225</c:v>
                </c:pt>
                <c:pt idx="787">
                  <c:v>42583.916319444448</c:v>
                </c:pt>
                <c:pt idx="788">
                  <c:v>42583.916666666664</c:v>
                </c:pt>
                <c:pt idx="789">
                  <c:v>42583.917013888888</c:v>
                </c:pt>
                <c:pt idx="790">
                  <c:v>42583.917361111111</c:v>
                </c:pt>
                <c:pt idx="791">
                  <c:v>42583.917708333334</c:v>
                </c:pt>
                <c:pt idx="792">
                  <c:v>42583.918055555558</c:v>
                </c:pt>
                <c:pt idx="793">
                  <c:v>42583.918402777781</c:v>
                </c:pt>
                <c:pt idx="794">
                  <c:v>42583.918749999997</c:v>
                </c:pt>
                <c:pt idx="795">
                  <c:v>42583.91909722222</c:v>
                </c:pt>
                <c:pt idx="796">
                  <c:v>42583.919444444444</c:v>
                </c:pt>
                <c:pt idx="797">
                  <c:v>42583.919791666667</c:v>
                </c:pt>
                <c:pt idx="798">
                  <c:v>42583.920138888891</c:v>
                </c:pt>
                <c:pt idx="799">
                  <c:v>42583.920486111114</c:v>
                </c:pt>
                <c:pt idx="800">
                  <c:v>42583.920833333337</c:v>
                </c:pt>
                <c:pt idx="801">
                  <c:v>42583.921180555553</c:v>
                </c:pt>
                <c:pt idx="802">
                  <c:v>42583.921527777777</c:v>
                </c:pt>
                <c:pt idx="803">
                  <c:v>42583.921875</c:v>
                </c:pt>
                <c:pt idx="804">
                  <c:v>42583.922222222223</c:v>
                </c:pt>
                <c:pt idx="805">
                  <c:v>42583.922569444447</c:v>
                </c:pt>
                <c:pt idx="806">
                  <c:v>42583.92291666667</c:v>
                </c:pt>
                <c:pt idx="807">
                  <c:v>42583.923263888886</c:v>
                </c:pt>
                <c:pt idx="808">
                  <c:v>42583.923611111109</c:v>
                </c:pt>
                <c:pt idx="809">
                  <c:v>42583.923958333333</c:v>
                </c:pt>
                <c:pt idx="810">
                  <c:v>42583.924305555556</c:v>
                </c:pt>
                <c:pt idx="811">
                  <c:v>42583.92465277778</c:v>
                </c:pt>
                <c:pt idx="812">
                  <c:v>42583.925000000003</c:v>
                </c:pt>
                <c:pt idx="813">
                  <c:v>42583.925347222226</c:v>
                </c:pt>
                <c:pt idx="814">
                  <c:v>42583.925694444442</c:v>
                </c:pt>
                <c:pt idx="815">
                  <c:v>42583.926041666666</c:v>
                </c:pt>
                <c:pt idx="816">
                  <c:v>42583.926388888889</c:v>
                </c:pt>
                <c:pt idx="817">
                  <c:v>42583.926736111112</c:v>
                </c:pt>
                <c:pt idx="818">
                  <c:v>42583.927083333336</c:v>
                </c:pt>
                <c:pt idx="819">
                  <c:v>42583.927430555559</c:v>
                </c:pt>
                <c:pt idx="820">
                  <c:v>42583.927777777775</c:v>
                </c:pt>
                <c:pt idx="821">
                  <c:v>42583.928124999999</c:v>
                </c:pt>
                <c:pt idx="822">
                  <c:v>42583.928472222222</c:v>
                </c:pt>
                <c:pt idx="823">
                  <c:v>42583.928819444445</c:v>
                </c:pt>
                <c:pt idx="824">
                  <c:v>42583.929166666669</c:v>
                </c:pt>
                <c:pt idx="825">
                  <c:v>42583.929513888892</c:v>
                </c:pt>
                <c:pt idx="826">
                  <c:v>42583.929861111115</c:v>
                </c:pt>
                <c:pt idx="827">
                  <c:v>42583.930208333331</c:v>
                </c:pt>
                <c:pt idx="828">
                  <c:v>42583.930555555555</c:v>
                </c:pt>
                <c:pt idx="829">
                  <c:v>42583.930902777778</c:v>
                </c:pt>
                <c:pt idx="830">
                  <c:v>42583.931250000001</c:v>
                </c:pt>
                <c:pt idx="831">
                  <c:v>42583.931597222225</c:v>
                </c:pt>
                <c:pt idx="832">
                  <c:v>42583.931944444448</c:v>
                </c:pt>
                <c:pt idx="833">
                  <c:v>42583.932291666664</c:v>
                </c:pt>
                <c:pt idx="834">
                  <c:v>42583.932638888888</c:v>
                </c:pt>
                <c:pt idx="835">
                  <c:v>42583.932986111111</c:v>
                </c:pt>
                <c:pt idx="836">
                  <c:v>42583.933333333334</c:v>
                </c:pt>
                <c:pt idx="837">
                  <c:v>42583.933680555558</c:v>
                </c:pt>
                <c:pt idx="838">
                  <c:v>42583.934027777781</c:v>
                </c:pt>
                <c:pt idx="839">
                  <c:v>42583.934374999997</c:v>
                </c:pt>
                <c:pt idx="840">
                  <c:v>42583.93472222222</c:v>
                </c:pt>
                <c:pt idx="841">
                  <c:v>42583.935069444444</c:v>
                </c:pt>
                <c:pt idx="842">
                  <c:v>42583.935416666667</c:v>
                </c:pt>
                <c:pt idx="843">
                  <c:v>42583.935763888891</c:v>
                </c:pt>
                <c:pt idx="844">
                  <c:v>42583.936111111114</c:v>
                </c:pt>
                <c:pt idx="845">
                  <c:v>42583.936458333337</c:v>
                </c:pt>
                <c:pt idx="846">
                  <c:v>42583.936805555553</c:v>
                </c:pt>
                <c:pt idx="847">
                  <c:v>42583.937152777777</c:v>
                </c:pt>
                <c:pt idx="848">
                  <c:v>42583.9375</c:v>
                </c:pt>
                <c:pt idx="849">
                  <c:v>42583.937847222223</c:v>
                </c:pt>
                <c:pt idx="850">
                  <c:v>42583.938194444447</c:v>
                </c:pt>
                <c:pt idx="851">
                  <c:v>42583.93854166667</c:v>
                </c:pt>
                <c:pt idx="852">
                  <c:v>42583.938888888886</c:v>
                </c:pt>
                <c:pt idx="853">
                  <c:v>42583.939236111109</c:v>
                </c:pt>
                <c:pt idx="854">
                  <c:v>42583.939583333333</c:v>
                </c:pt>
                <c:pt idx="855">
                  <c:v>42583.939930555556</c:v>
                </c:pt>
                <c:pt idx="856">
                  <c:v>42583.94027777778</c:v>
                </c:pt>
                <c:pt idx="857">
                  <c:v>42583.940625000003</c:v>
                </c:pt>
                <c:pt idx="858">
                  <c:v>42583.940972222226</c:v>
                </c:pt>
                <c:pt idx="859">
                  <c:v>42583.941319444442</c:v>
                </c:pt>
                <c:pt idx="860">
                  <c:v>42583.941666666666</c:v>
                </c:pt>
                <c:pt idx="861">
                  <c:v>42583.942013888889</c:v>
                </c:pt>
                <c:pt idx="862">
                  <c:v>42583.942361111112</c:v>
                </c:pt>
                <c:pt idx="863">
                  <c:v>42583.942708333336</c:v>
                </c:pt>
                <c:pt idx="864">
                  <c:v>42583.943055555559</c:v>
                </c:pt>
                <c:pt idx="865">
                  <c:v>42583.943402777775</c:v>
                </c:pt>
                <c:pt idx="866">
                  <c:v>42583.943749999999</c:v>
                </c:pt>
                <c:pt idx="867">
                  <c:v>42583.944097222222</c:v>
                </c:pt>
                <c:pt idx="868">
                  <c:v>42583.944444444445</c:v>
                </c:pt>
                <c:pt idx="869">
                  <c:v>42583.944791666669</c:v>
                </c:pt>
                <c:pt idx="870">
                  <c:v>42583.945138888892</c:v>
                </c:pt>
                <c:pt idx="871">
                  <c:v>42583.945486111115</c:v>
                </c:pt>
                <c:pt idx="872">
                  <c:v>42583.945833333331</c:v>
                </c:pt>
                <c:pt idx="873">
                  <c:v>42583.946180555555</c:v>
                </c:pt>
                <c:pt idx="874">
                  <c:v>42583.946527777778</c:v>
                </c:pt>
                <c:pt idx="875">
                  <c:v>42583.946875000001</c:v>
                </c:pt>
                <c:pt idx="876">
                  <c:v>42583.947222222225</c:v>
                </c:pt>
                <c:pt idx="877">
                  <c:v>42583.947569444448</c:v>
                </c:pt>
                <c:pt idx="878">
                  <c:v>42583.947916666664</c:v>
                </c:pt>
                <c:pt idx="879">
                  <c:v>42583.948263888888</c:v>
                </c:pt>
                <c:pt idx="880">
                  <c:v>42583.948611111111</c:v>
                </c:pt>
                <c:pt idx="881">
                  <c:v>42583.948958333334</c:v>
                </c:pt>
                <c:pt idx="882">
                  <c:v>42583.949305555558</c:v>
                </c:pt>
                <c:pt idx="883">
                  <c:v>42583.949652777781</c:v>
                </c:pt>
                <c:pt idx="884">
                  <c:v>42583.95</c:v>
                </c:pt>
                <c:pt idx="885">
                  <c:v>42583.95034722222</c:v>
                </c:pt>
                <c:pt idx="886">
                  <c:v>42583.950694444444</c:v>
                </c:pt>
                <c:pt idx="887">
                  <c:v>42583.951041666667</c:v>
                </c:pt>
                <c:pt idx="888">
                  <c:v>42583.951388888891</c:v>
                </c:pt>
                <c:pt idx="889">
                  <c:v>42583.951736111114</c:v>
                </c:pt>
                <c:pt idx="890">
                  <c:v>42583.952083333337</c:v>
                </c:pt>
                <c:pt idx="891">
                  <c:v>42583.952430555553</c:v>
                </c:pt>
                <c:pt idx="892">
                  <c:v>42583.952777777777</c:v>
                </c:pt>
                <c:pt idx="893">
                  <c:v>42583.953125</c:v>
                </c:pt>
                <c:pt idx="894">
                  <c:v>42583.953472222223</c:v>
                </c:pt>
                <c:pt idx="895">
                  <c:v>42583.953819444447</c:v>
                </c:pt>
                <c:pt idx="896">
                  <c:v>42583.95416666667</c:v>
                </c:pt>
                <c:pt idx="897">
                  <c:v>42583.954513888886</c:v>
                </c:pt>
                <c:pt idx="898">
                  <c:v>42583.954861111109</c:v>
                </c:pt>
                <c:pt idx="899">
                  <c:v>42583.955208333333</c:v>
                </c:pt>
                <c:pt idx="900">
                  <c:v>42583.955555555556</c:v>
                </c:pt>
                <c:pt idx="901">
                  <c:v>42583.95590277778</c:v>
                </c:pt>
                <c:pt idx="902">
                  <c:v>42583.956250000003</c:v>
                </c:pt>
                <c:pt idx="903">
                  <c:v>42583.956597222226</c:v>
                </c:pt>
                <c:pt idx="904">
                  <c:v>42583.956944444442</c:v>
                </c:pt>
                <c:pt idx="905">
                  <c:v>42583.957291666666</c:v>
                </c:pt>
                <c:pt idx="906">
                  <c:v>42583.957638888889</c:v>
                </c:pt>
                <c:pt idx="907">
                  <c:v>42583.957986111112</c:v>
                </c:pt>
                <c:pt idx="908">
                  <c:v>42583.958333333336</c:v>
                </c:pt>
                <c:pt idx="909">
                  <c:v>42583.958680555559</c:v>
                </c:pt>
                <c:pt idx="910">
                  <c:v>42583.959027777775</c:v>
                </c:pt>
                <c:pt idx="911">
                  <c:v>42583.959374999999</c:v>
                </c:pt>
                <c:pt idx="912">
                  <c:v>42583.959722222222</c:v>
                </c:pt>
                <c:pt idx="913">
                  <c:v>42583.960069444445</c:v>
                </c:pt>
                <c:pt idx="914">
                  <c:v>42583.960416666669</c:v>
                </c:pt>
                <c:pt idx="915">
                  <c:v>42583.960763888892</c:v>
                </c:pt>
                <c:pt idx="916">
                  <c:v>42583.961111111115</c:v>
                </c:pt>
                <c:pt idx="917">
                  <c:v>42583.961458333331</c:v>
                </c:pt>
                <c:pt idx="918">
                  <c:v>42583.961805555555</c:v>
                </c:pt>
                <c:pt idx="919">
                  <c:v>42583.962152777778</c:v>
                </c:pt>
                <c:pt idx="920">
                  <c:v>42583.962500000001</c:v>
                </c:pt>
                <c:pt idx="921">
                  <c:v>42583.962847222225</c:v>
                </c:pt>
                <c:pt idx="922">
                  <c:v>42583.963194444448</c:v>
                </c:pt>
                <c:pt idx="923">
                  <c:v>42583.963541666664</c:v>
                </c:pt>
                <c:pt idx="924">
                  <c:v>42583.963888888888</c:v>
                </c:pt>
                <c:pt idx="925">
                  <c:v>42583.964236111111</c:v>
                </c:pt>
                <c:pt idx="926">
                  <c:v>42583.964583333334</c:v>
                </c:pt>
                <c:pt idx="927">
                  <c:v>42583.964930555558</c:v>
                </c:pt>
                <c:pt idx="928">
                  <c:v>42583.965277777781</c:v>
                </c:pt>
                <c:pt idx="929">
                  <c:v>42583.965624999997</c:v>
                </c:pt>
                <c:pt idx="930">
                  <c:v>42583.96597222222</c:v>
                </c:pt>
                <c:pt idx="931">
                  <c:v>42583.966319444444</c:v>
                </c:pt>
                <c:pt idx="932">
                  <c:v>42583.966666666667</c:v>
                </c:pt>
                <c:pt idx="933">
                  <c:v>42583.967013888891</c:v>
                </c:pt>
                <c:pt idx="934">
                  <c:v>42583.967361111114</c:v>
                </c:pt>
                <c:pt idx="935">
                  <c:v>42583.967708333337</c:v>
                </c:pt>
                <c:pt idx="936">
                  <c:v>42583.968055555553</c:v>
                </c:pt>
                <c:pt idx="937">
                  <c:v>42583.968402777777</c:v>
                </c:pt>
                <c:pt idx="938">
                  <c:v>42583.96875</c:v>
                </c:pt>
                <c:pt idx="939">
                  <c:v>42583.969097222223</c:v>
                </c:pt>
                <c:pt idx="940">
                  <c:v>42583.969444444447</c:v>
                </c:pt>
                <c:pt idx="941">
                  <c:v>42583.96979166667</c:v>
                </c:pt>
                <c:pt idx="942">
                  <c:v>42583.970138888886</c:v>
                </c:pt>
                <c:pt idx="943">
                  <c:v>42583.970486111109</c:v>
                </c:pt>
                <c:pt idx="944">
                  <c:v>42583.970833333333</c:v>
                </c:pt>
                <c:pt idx="945">
                  <c:v>42583.971180555556</c:v>
                </c:pt>
                <c:pt idx="946">
                  <c:v>42583.97152777778</c:v>
                </c:pt>
                <c:pt idx="947">
                  <c:v>42583.971875000003</c:v>
                </c:pt>
                <c:pt idx="948">
                  <c:v>42583.972222222226</c:v>
                </c:pt>
                <c:pt idx="949">
                  <c:v>42583.972569444442</c:v>
                </c:pt>
                <c:pt idx="950">
                  <c:v>42583.972916666666</c:v>
                </c:pt>
                <c:pt idx="951">
                  <c:v>42583.973263888889</c:v>
                </c:pt>
                <c:pt idx="952">
                  <c:v>42583.973611111112</c:v>
                </c:pt>
                <c:pt idx="953">
                  <c:v>42583.973958333336</c:v>
                </c:pt>
                <c:pt idx="954">
                  <c:v>42583.974305555559</c:v>
                </c:pt>
                <c:pt idx="955">
                  <c:v>42583.974652777775</c:v>
                </c:pt>
                <c:pt idx="956">
                  <c:v>42583.974999999999</c:v>
                </c:pt>
                <c:pt idx="957">
                  <c:v>42583.975347222222</c:v>
                </c:pt>
                <c:pt idx="958">
                  <c:v>42583.975694444445</c:v>
                </c:pt>
                <c:pt idx="959">
                  <c:v>42583.976041666669</c:v>
                </c:pt>
                <c:pt idx="960">
                  <c:v>42583.976388888892</c:v>
                </c:pt>
                <c:pt idx="961">
                  <c:v>42583.976736111115</c:v>
                </c:pt>
                <c:pt idx="962">
                  <c:v>42583.977083333331</c:v>
                </c:pt>
                <c:pt idx="963">
                  <c:v>42583.977430555555</c:v>
                </c:pt>
                <c:pt idx="964">
                  <c:v>42583.977777777778</c:v>
                </c:pt>
                <c:pt idx="965">
                  <c:v>42583.978125000001</c:v>
                </c:pt>
                <c:pt idx="966">
                  <c:v>42583.978472222225</c:v>
                </c:pt>
                <c:pt idx="967">
                  <c:v>42583.978819444448</c:v>
                </c:pt>
                <c:pt idx="968">
                  <c:v>42583.979166666664</c:v>
                </c:pt>
                <c:pt idx="969">
                  <c:v>42583.979513888888</c:v>
                </c:pt>
                <c:pt idx="970">
                  <c:v>42583.979861111111</c:v>
                </c:pt>
                <c:pt idx="971">
                  <c:v>42583.980208333334</c:v>
                </c:pt>
                <c:pt idx="972">
                  <c:v>42583.980555555558</c:v>
                </c:pt>
                <c:pt idx="973">
                  <c:v>42583.980902777781</c:v>
                </c:pt>
                <c:pt idx="974">
                  <c:v>42583.981249999997</c:v>
                </c:pt>
                <c:pt idx="975">
                  <c:v>42583.98159722222</c:v>
                </c:pt>
                <c:pt idx="976">
                  <c:v>42583.981944444444</c:v>
                </c:pt>
                <c:pt idx="977">
                  <c:v>42583.982291666667</c:v>
                </c:pt>
                <c:pt idx="978">
                  <c:v>42583.982638888891</c:v>
                </c:pt>
                <c:pt idx="979">
                  <c:v>42583.982986111114</c:v>
                </c:pt>
                <c:pt idx="980">
                  <c:v>42583.983333333337</c:v>
                </c:pt>
                <c:pt idx="981">
                  <c:v>42583.983680555553</c:v>
                </c:pt>
                <c:pt idx="982">
                  <c:v>42583.984027777777</c:v>
                </c:pt>
                <c:pt idx="983">
                  <c:v>42583.984375</c:v>
                </c:pt>
                <c:pt idx="984">
                  <c:v>42583.984722222223</c:v>
                </c:pt>
                <c:pt idx="985">
                  <c:v>42583.985069444447</c:v>
                </c:pt>
                <c:pt idx="986">
                  <c:v>42583.98541666667</c:v>
                </c:pt>
                <c:pt idx="987">
                  <c:v>42583.985763888886</c:v>
                </c:pt>
                <c:pt idx="988">
                  <c:v>42583.986111111109</c:v>
                </c:pt>
                <c:pt idx="989">
                  <c:v>42583.986458333333</c:v>
                </c:pt>
                <c:pt idx="990">
                  <c:v>42583.986805555556</c:v>
                </c:pt>
                <c:pt idx="991">
                  <c:v>42583.98715277778</c:v>
                </c:pt>
                <c:pt idx="992">
                  <c:v>42583.987500000003</c:v>
                </c:pt>
                <c:pt idx="993">
                  <c:v>42583.987847222226</c:v>
                </c:pt>
                <c:pt idx="994">
                  <c:v>42583.988194444442</c:v>
                </c:pt>
                <c:pt idx="995">
                  <c:v>42583.988541666666</c:v>
                </c:pt>
                <c:pt idx="996">
                  <c:v>42583.988888888889</c:v>
                </c:pt>
                <c:pt idx="997">
                  <c:v>42583.989236111112</c:v>
                </c:pt>
                <c:pt idx="998">
                  <c:v>42583.989583333336</c:v>
                </c:pt>
                <c:pt idx="999">
                  <c:v>42583.989930555559</c:v>
                </c:pt>
                <c:pt idx="1000">
                  <c:v>42583.990277777775</c:v>
                </c:pt>
                <c:pt idx="1001">
                  <c:v>42583.990624999999</c:v>
                </c:pt>
                <c:pt idx="1002">
                  <c:v>42583.990972222222</c:v>
                </c:pt>
                <c:pt idx="1003">
                  <c:v>42583.991319444445</c:v>
                </c:pt>
                <c:pt idx="1004">
                  <c:v>42583.991666666669</c:v>
                </c:pt>
                <c:pt idx="1005">
                  <c:v>42583.992013888892</c:v>
                </c:pt>
                <c:pt idx="1006">
                  <c:v>42583.992361111115</c:v>
                </c:pt>
                <c:pt idx="1007">
                  <c:v>42583.992708333331</c:v>
                </c:pt>
                <c:pt idx="1008">
                  <c:v>42583.993055555555</c:v>
                </c:pt>
                <c:pt idx="1009">
                  <c:v>42583.993402777778</c:v>
                </c:pt>
                <c:pt idx="1010">
                  <c:v>42583.993750000001</c:v>
                </c:pt>
                <c:pt idx="1011">
                  <c:v>42583.994097222225</c:v>
                </c:pt>
                <c:pt idx="1012">
                  <c:v>42583.994444444448</c:v>
                </c:pt>
                <c:pt idx="1013">
                  <c:v>42583.994791666664</c:v>
                </c:pt>
                <c:pt idx="1014">
                  <c:v>42583.995138888888</c:v>
                </c:pt>
                <c:pt idx="1015">
                  <c:v>42583.995486111111</c:v>
                </c:pt>
                <c:pt idx="1016">
                  <c:v>42583.995833333334</c:v>
                </c:pt>
                <c:pt idx="1017">
                  <c:v>42583.996180555558</c:v>
                </c:pt>
                <c:pt idx="1018">
                  <c:v>42583.996527777781</c:v>
                </c:pt>
                <c:pt idx="1019">
                  <c:v>42583.996874999997</c:v>
                </c:pt>
                <c:pt idx="1020">
                  <c:v>42583.99722222222</c:v>
                </c:pt>
                <c:pt idx="1021">
                  <c:v>42583.997569444444</c:v>
                </c:pt>
                <c:pt idx="1022">
                  <c:v>42583.997916666667</c:v>
                </c:pt>
                <c:pt idx="1023">
                  <c:v>42583.998263888891</c:v>
                </c:pt>
                <c:pt idx="1024">
                  <c:v>42583.998611111114</c:v>
                </c:pt>
                <c:pt idx="1025">
                  <c:v>42583.998958333337</c:v>
                </c:pt>
                <c:pt idx="1026">
                  <c:v>42583.999305555553</c:v>
                </c:pt>
                <c:pt idx="1027">
                  <c:v>42583.999652777777</c:v>
                </c:pt>
                <c:pt idx="1028">
                  <c:v>42584</c:v>
                </c:pt>
                <c:pt idx="1029">
                  <c:v>42584.000347222223</c:v>
                </c:pt>
                <c:pt idx="1030">
                  <c:v>42584.000694444447</c:v>
                </c:pt>
                <c:pt idx="1031">
                  <c:v>42584.00104166667</c:v>
                </c:pt>
                <c:pt idx="1032">
                  <c:v>42584.001388888886</c:v>
                </c:pt>
                <c:pt idx="1033">
                  <c:v>42584.001736111109</c:v>
                </c:pt>
                <c:pt idx="1034">
                  <c:v>42584.002083333333</c:v>
                </c:pt>
                <c:pt idx="1035">
                  <c:v>42584.002430555556</c:v>
                </c:pt>
                <c:pt idx="1036">
                  <c:v>42584.00277777778</c:v>
                </c:pt>
                <c:pt idx="1037">
                  <c:v>42584.003125000003</c:v>
                </c:pt>
                <c:pt idx="1038">
                  <c:v>42584.003472222226</c:v>
                </c:pt>
                <c:pt idx="1039">
                  <c:v>42584.003819444442</c:v>
                </c:pt>
                <c:pt idx="1040">
                  <c:v>42584.004166666666</c:v>
                </c:pt>
                <c:pt idx="1041">
                  <c:v>42584.004513888889</c:v>
                </c:pt>
                <c:pt idx="1042">
                  <c:v>42584.004861111112</c:v>
                </c:pt>
                <c:pt idx="1043">
                  <c:v>42584.005208333336</c:v>
                </c:pt>
                <c:pt idx="1044">
                  <c:v>42584.005555555559</c:v>
                </c:pt>
                <c:pt idx="1045">
                  <c:v>42584.005902777775</c:v>
                </c:pt>
                <c:pt idx="1046">
                  <c:v>42584.006249999999</c:v>
                </c:pt>
                <c:pt idx="1047">
                  <c:v>42584.006597222222</c:v>
                </c:pt>
                <c:pt idx="1048">
                  <c:v>42584.006944444445</c:v>
                </c:pt>
                <c:pt idx="1049">
                  <c:v>42584.007291666669</c:v>
                </c:pt>
                <c:pt idx="1050">
                  <c:v>42584.007638888892</c:v>
                </c:pt>
                <c:pt idx="1051">
                  <c:v>42584.007986111115</c:v>
                </c:pt>
                <c:pt idx="1052">
                  <c:v>42584.008333333331</c:v>
                </c:pt>
                <c:pt idx="1053">
                  <c:v>42584.008680555555</c:v>
                </c:pt>
                <c:pt idx="1054">
                  <c:v>42584.009027777778</c:v>
                </c:pt>
                <c:pt idx="1055">
                  <c:v>42584.009375000001</c:v>
                </c:pt>
                <c:pt idx="1056">
                  <c:v>42584.009722222225</c:v>
                </c:pt>
                <c:pt idx="1057">
                  <c:v>42584.010069444448</c:v>
                </c:pt>
                <c:pt idx="1058">
                  <c:v>42584.010416666664</c:v>
                </c:pt>
                <c:pt idx="1059">
                  <c:v>42584.010763888888</c:v>
                </c:pt>
                <c:pt idx="1060">
                  <c:v>42584.011111111111</c:v>
                </c:pt>
                <c:pt idx="1061">
                  <c:v>42584.011458333334</c:v>
                </c:pt>
                <c:pt idx="1062">
                  <c:v>42584.011805555558</c:v>
                </c:pt>
                <c:pt idx="1063">
                  <c:v>42584.012152777781</c:v>
                </c:pt>
                <c:pt idx="1064">
                  <c:v>42584.012499999997</c:v>
                </c:pt>
                <c:pt idx="1065">
                  <c:v>42584.01284722222</c:v>
                </c:pt>
                <c:pt idx="1066">
                  <c:v>42584.013194444444</c:v>
                </c:pt>
                <c:pt idx="1067">
                  <c:v>42584.013541666667</c:v>
                </c:pt>
                <c:pt idx="1068">
                  <c:v>42584.013888888891</c:v>
                </c:pt>
                <c:pt idx="1069">
                  <c:v>42584.014236111114</c:v>
                </c:pt>
                <c:pt idx="1070">
                  <c:v>42584.014583333337</c:v>
                </c:pt>
                <c:pt idx="1071">
                  <c:v>42584.014930555553</c:v>
                </c:pt>
                <c:pt idx="1072">
                  <c:v>42584.015277777777</c:v>
                </c:pt>
                <c:pt idx="1073">
                  <c:v>42584.015625</c:v>
                </c:pt>
                <c:pt idx="1074">
                  <c:v>42584.015972222223</c:v>
                </c:pt>
                <c:pt idx="1075">
                  <c:v>42584.016319444447</c:v>
                </c:pt>
                <c:pt idx="1076">
                  <c:v>42584.01666666667</c:v>
                </c:pt>
                <c:pt idx="1077">
                  <c:v>42584.017013888886</c:v>
                </c:pt>
                <c:pt idx="1078">
                  <c:v>42584.017361111109</c:v>
                </c:pt>
                <c:pt idx="1079">
                  <c:v>42584.017708333333</c:v>
                </c:pt>
                <c:pt idx="1080">
                  <c:v>42584.018055555556</c:v>
                </c:pt>
                <c:pt idx="1081">
                  <c:v>42584.01840277778</c:v>
                </c:pt>
                <c:pt idx="1082">
                  <c:v>42584.018750000003</c:v>
                </c:pt>
                <c:pt idx="1083">
                  <c:v>42584.019097222226</c:v>
                </c:pt>
                <c:pt idx="1084">
                  <c:v>42584.019444444442</c:v>
                </c:pt>
                <c:pt idx="1085">
                  <c:v>42584.019791666666</c:v>
                </c:pt>
                <c:pt idx="1086">
                  <c:v>42584.020138888889</c:v>
                </c:pt>
                <c:pt idx="1087">
                  <c:v>42584.020486111112</c:v>
                </c:pt>
                <c:pt idx="1088">
                  <c:v>42584.020833333336</c:v>
                </c:pt>
                <c:pt idx="1089">
                  <c:v>42584.021180555559</c:v>
                </c:pt>
                <c:pt idx="1090">
                  <c:v>42584.021527777775</c:v>
                </c:pt>
                <c:pt idx="1091">
                  <c:v>42584.021874999999</c:v>
                </c:pt>
                <c:pt idx="1092">
                  <c:v>42584.022222222222</c:v>
                </c:pt>
                <c:pt idx="1093">
                  <c:v>42584.022569444445</c:v>
                </c:pt>
                <c:pt idx="1094">
                  <c:v>42584.022916666669</c:v>
                </c:pt>
                <c:pt idx="1095">
                  <c:v>42584.023263888892</c:v>
                </c:pt>
                <c:pt idx="1096">
                  <c:v>42584.023611111115</c:v>
                </c:pt>
                <c:pt idx="1097">
                  <c:v>42584.023958333331</c:v>
                </c:pt>
                <c:pt idx="1098">
                  <c:v>42584.024305555555</c:v>
                </c:pt>
                <c:pt idx="1099">
                  <c:v>42584.024652777778</c:v>
                </c:pt>
                <c:pt idx="1100">
                  <c:v>42584.025000000001</c:v>
                </c:pt>
                <c:pt idx="1101">
                  <c:v>42584.025347222225</c:v>
                </c:pt>
                <c:pt idx="1102">
                  <c:v>42584.025694444448</c:v>
                </c:pt>
                <c:pt idx="1103">
                  <c:v>42584.026041666664</c:v>
                </c:pt>
                <c:pt idx="1104">
                  <c:v>42584.026388888888</c:v>
                </c:pt>
                <c:pt idx="1105">
                  <c:v>42584.026736111111</c:v>
                </c:pt>
                <c:pt idx="1106">
                  <c:v>42584.027083333334</c:v>
                </c:pt>
                <c:pt idx="1107">
                  <c:v>42584.027430555558</c:v>
                </c:pt>
                <c:pt idx="1108">
                  <c:v>42584.027777777781</c:v>
                </c:pt>
                <c:pt idx="1109">
                  <c:v>42584.028124999997</c:v>
                </c:pt>
                <c:pt idx="1110">
                  <c:v>42584.02847222222</c:v>
                </c:pt>
                <c:pt idx="1111">
                  <c:v>42584.028819444444</c:v>
                </c:pt>
                <c:pt idx="1112">
                  <c:v>42584.029166666667</c:v>
                </c:pt>
                <c:pt idx="1113">
                  <c:v>42584.029513888891</c:v>
                </c:pt>
                <c:pt idx="1114">
                  <c:v>42584.029861111114</c:v>
                </c:pt>
                <c:pt idx="1115">
                  <c:v>42584.030208333337</c:v>
                </c:pt>
                <c:pt idx="1116">
                  <c:v>42584.030555555553</c:v>
                </c:pt>
                <c:pt idx="1117">
                  <c:v>42584.030902777777</c:v>
                </c:pt>
                <c:pt idx="1118">
                  <c:v>42584.03125</c:v>
                </c:pt>
                <c:pt idx="1119">
                  <c:v>42584.031597222223</c:v>
                </c:pt>
                <c:pt idx="1120">
                  <c:v>42584.031944444447</c:v>
                </c:pt>
                <c:pt idx="1121">
                  <c:v>42584.03229166667</c:v>
                </c:pt>
                <c:pt idx="1122">
                  <c:v>42584.032638888886</c:v>
                </c:pt>
                <c:pt idx="1123">
                  <c:v>42584.032986111109</c:v>
                </c:pt>
                <c:pt idx="1124">
                  <c:v>42584.033333333333</c:v>
                </c:pt>
                <c:pt idx="1125">
                  <c:v>42584.033680555556</c:v>
                </c:pt>
                <c:pt idx="1126">
                  <c:v>42584.03402777778</c:v>
                </c:pt>
                <c:pt idx="1127">
                  <c:v>42584.034375000003</c:v>
                </c:pt>
                <c:pt idx="1128">
                  <c:v>42584.034722222226</c:v>
                </c:pt>
                <c:pt idx="1129">
                  <c:v>42584.035069444442</c:v>
                </c:pt>
                <c:pt idx="1130">
                  <c:v>42584.035416666666</c:v>
                </c:pt>
                <c:pt idx="1131">
                  <c:v>42584.035763888889</c:v>
                </c:pt>
                <c:pt idx="1132">
                  <c:v>42584.036111111112</c:v>
                </c:pt>
                <c:pt idx="1133">
                  <c:v>42584.036458333336</c:v>
                </c:pt>
                <c:pt idx="1134">
                  <c:v>42584.036805555559</c:v>
                </c:pt>
                <c:pt idx="1135">
                  <c:v>42584.037152777775</c:v>
                </c:pt>
                <c:pt idx="1136">
                  <c:v>42584.037499999999</c:v>
                </c:pt>
                <c:pt idx="1137">
                  <c:v>42584.037847222222</c:v>
                </c:pt>
                <c:pt idx="1138">
                  <c:v>42584.038194444445</c:v>
                </c:pt>
                <c:pt idx="1139">
                  <c:v>42584.038541666669</c:v>
                </c:pt>
                <c:pt idx="1140">
                  <c:v>42584.038888888892</c:v>
                </c:pt>
                <c:pt idx="1141">
                  <c:v>42584.039236111115</c:v>
                </c:pt>
                <c:pt idx="1142">
                  <c:v>42584.039583333331</c:v>
                </c:pt>
                <c:pt idx="1143">
                  <c:v>42584.039930555555</c:v>
                </c:pt>
                <c:pt idx="1144">
                  <c:v>42584.040277777778</c:v>
                </c:pt>
                <c:pt idx="1145">
                  <c:v>42584.040625000001</c:v>
                </c:pt>
                <c:pt idx="1146">
                  <c:v>42584.040972222225</c:v>
                </c:pt>
                <c:pt idx="1147">
                  <c:v>42584.041319444448</c:v>
                </c:pt>
                <c:pt idx="1148">
                  <c:v>42584.041666666664</c:v>
                </c:pt>
                <c:pt idx="1149">
                  <c:v>42584.042013888888</c:v>
                </c:pt>
                <c:pt idx="1150">
                  <c:v>42584.042361111111</c:v>
                </c:pt>
                <c:pt idx="1151">
                  <c:v>42584.042708333334</c:v>
                </c:pt>
                <c:pt idx="1152">
                  <c:v>42584.043055555558</c:v>
                </c:pt>
                <c:pt idx="1153">
                  <c:v>42584.043402777781</c:v>
                </c:pt>
                <c:pt idx="1154">
                  <c:v>42584.043749999997</c:v>
                </c:pt>
                <c:pt idx="1155">
                  <c:v>42584.04409722222</c:v>
                </c:pt>
                <c:pt idx="1156">
                  <c:v>42584.044444444444</c:v>
                </c:pt>
                <c:pt idx="1157">
                  <c:v>42584.044791666667</c:v>
                </c:pt>
                <c:pt idx="1158">
                  <c:v>42584.045138888891</c:v>
                </c:pt>
                <c:pt idx="1159">
                  <c:v>42584.045486111114</c:v>
                </c:pt>
                <c:pt idx="1160">
                  <c:v>42584.045833333337</c:v>
                </c:pt>
                <c:pt idx="1161">
                  <c:v>42584.046180555553</c:v>
                </c:pt>
                <c:pt idx="1162">
                  <c:v>42584.046527777777</c:v>
                </c:pt>
                <c:pt idx="1163">
                  <c:v>42584.046875</c:v>
                </c:pt>
                <c:pt idx="1164">
                  <c:v>42584.047222222223</c:v>
                </c:pt>
                <c:pt idx="1165">
                  <c:v>42584.047569444447</c:v>
                </c:pt>
                <c:pt idx="1166">
                  <c:v>42584.04791666667</c:v>
                </c:pt>
                <c:pt idx="1167">
                  <c:v>42584.048263888886</c:v>
                </c:pt>
                <c:pt idx="1168">
                  <c:v>42584.048611111109</c:v>
                </c:pt>
                <c:pt idx="1169">
                  <c:v>42584.048958333333</c:v>
                </c:pt>
                <c:pt idx="1170">
                  <c:v>42584.049305555556</c:v>
                </c:pt>
                <c:pt idx="1171">
                  <c:v>42584.04965277778</c:v>
                </c:pt>
                <c:pt idx="1172">
                  <c:v>42584.05</c:v>
                </c:pt>
                <c:pt idx="1173">
                  <c:v>42584.050347222226</c:v>
                </c:pt>
                <c:pt idx="1174">
                  <c:v>42584.050694444442</c:v>
                </c:pt>
                <c:pt idx="1175">
                  <c:v>42584.051041666666</c:v>
                </c:pt>
                <c:pt idx="1176">
                  <c:v>42584.051388888889</c:v>
                </c:pt>
                <c:pt idx="1177">
                  <c:v>42584.051736111112</c:v>
                </c:pt>
                <c:pt idx="1178">
                  <c:v>42584.052083333336</c:v>
                </c:pt>
                <c:pt idx="1179">
                  <c:v>42584.052430555559</c:v>
                </c:pt>
                <c:pt idx="1180">
                  <c:v>42584.052777777775</c:v>
                </c:pt>
                <c:pt idx="1181">
                  <c:v>42584.053124999999</c:v>
                </c:pt>
                <c:pt idx="1182">
                  <c:v>42584.053472222222</c:v>
                </c:pt>
                <c:pt idx="1183">
                  <c:v>42584.053819444445</c:v>
                </c:pt>
                <c:pt idx="1184">
                  <c:v>42584.054166666669</c:v>
                </c:pt>
                <c:pt idx="1185">
                  <c:v>42584.054513888892</c:v>
                </c:pt>
                <c:pt idx="1186">
                  <c:v>42584.054861111115</c:v>
                </c:pt>
                <c:pt idx="1187">
                  <c:v>42584.055208333331</c:v>
                </c:pt>
                <c:pt idx="1188">
                  <c:v>42584.055555555555</c:v>
                </c:pt>
                <c:pt idx="1189">
                  <c:v>42584.055902777778</c:v>
                </c:pt>
                <c:pt idx="1190">
                  <c:v>42584.056250000001</c:v>
                </c:pt>
                <c:pt idx="1191">
                  <c:v>42584.056597222225</c:v>
                </c:pt>
                <c:pt idx="1192">
                  <c:v>42584.056944444448</c:v>
                </c:pt>
                <c:pt idx="1193">
                  <c:v>42584.057291666664</c:v>
                </c:pt>
                <c:pt idx="1194">
                  <c:v>42584.057638888888</c:v>
                </c:pt>
                <c:pt idx="1195">
                  <c:v>42584.057986111111</c:v>
                </c:pt>
                <c:pt idx="1196">
                  <c:v>42584.058333333334</c:v>
                </c:pt>
                <c:pt idx="1197">
                  <c:v>42584.058680555558</c:v>
                </c:pt>
                <c:pt idx="1198">
                  <c:v>42584.059027777781</c:v>
                </c:pt>
                <c:pt idx="1199">
                  <c:v>42584.059374999997</c:v>
                </c:pt>
                <c:pt idx="1200" formatCode="00,000,000">
                  <c:v>42584.05972222222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7155328"/>
      </c:lineChart>
      <c:catAx>
        <c:axId val="25571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328"/>
        <c:crosses val="autoZero"/>
        <c:auto val="1"/>
        <c:lblAlgn val="ctr"/>
        <c:lblOffset val="100"/>
        <c:tickLblSkip val="120"/>
        <c:tickMarkSkip val="120"/>
        <c:noMultiLvlLbl val="0"/>
      </c:catAx>
      <c:valAx>
        <c:axId val="2871553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934</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936</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951</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952</v>
      </c>
    </row>
    <row r="94" spans="1:3" x14ac:dyDescent="0.2">
      <c r="A94" s="160">
        <v>93</v>
      </c>
      <c r="B94" s="162" t="s">
        <v>93</v>
      </c>
      <c r="C94" s="123" t="s">
        <v>955</v>
      </c>
    </row>
    <row r="95" spans="1:3" x14ac:dyDescent="0.2">
      <c r="A95" s="160">
        <v>94</v>
      </c>
      <c r="B95" s="162" t="s">
        <v>94</v>
      </c>
      <c r="C95" s="123" t="s">
        <v>954</v>
      </c>
    </row>
    <row r="96" spans="1:3" x14ac:dyDescent="0.2">
      <c r="A96" s="160">
        <v>95</v>
      </c>
      <c r="B96" s="162" t="s">
        <v>95</v>
      </c>
      <c r="C96" s="123" t="s">
        <v>955</v>
      </c>
    </row>
    <row r="97" spans="1:3" x14ac:dyDescent="0.2">
      <c r="A97" s="160">
        <v>96</v>
      </c>
      <c r="B97" s="162" t="s">
        <v>96</v>
      </c>
      <c r="C97" s="123" t="s">
        <v>935</v>
      </c>
    </row>
    <row r="98" spans="1:3" x14ac:dyDescent="0.2">
      <c r="A98" s="160">
        <v>97</v>
      </c>
      <c r="B98" s="162" t="s">
        <v>97</v>
      </c>
      <c r="C98" s="123" t="s">
        <v>956</v>
      </c>
    </row>
    <row r="99" spans="1:3" x14ac:dyDescent="0.2">
      <c r="A99" s="160">
        <v>98</v>
      </c>
      <c r="B99" s="162" t="s">
        <v>98</v>
      </c>
      <c r="C99" s="123" t="s">
        <v>954</v>
      </c>
    </row>
    <row r="100" spans="1:3" x14ac:dyDescent="0.2">
      <c r="A100" s="160">
        <v>99</v>
      </c>
      <c r="B100" s="162" t="s">
        <v>99</v>
      </c>
      <c r="C100" s="123" t="s">
        <v>956</v>
      </c>
    </row>
    <row r="101" spans="1:3" x14ac:dyDescent="0.2">
      <c r="A101" s="160">
        <v>100</v>
      </c>
      <c r="B101" s="162" t="s">
        <v>100</v>
      </c>
      <c r="C101" s="123" t="s">
        <v>935</v>
      </c>
    </row>
    <row r="102" spans="1:3" x14ac:dyDescent="0.2">
      <c r="A102" s="160">
        <v>101</v>
      </c>
      <c r="B102" s="162" t="s">
        <v>101</v>
      </c>
      <c r="C102" s="123" t="s">
        <v>957</v>
      </c>
    </row>
    <row r="103" spans="1:3" x14ac:dyDescent="0.2">
      <c r="A103" s="160">
        <v>102</v>
      </c>
      <c r="B103" s="162" t="s">
        <v>102</v>
      </c>
      <c r="C103" s="123" t="s">
        <v>954</v>
      </c>
    </row>
    <row r="104" spans="1:3" x14ac:dyDescent="0.2">
      <c r="A104" s="160">
        <v>103</v>
      </c>
      <c r="B104" s="162" t="s">
        <v>103</v>
      </c>
      <c r="C104" s="123" t="s">
        <v>957</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42583.643055555556</v>
      </c>
      <c r="D2" s="9"/>
      <c r="N2">
        <v>0</v>
      </c>
      <c r="P2" s="10">
        <v>3552965193</v>
      </c>
      <c r="Q2">
        <v>0</v>
      </c>
      <c r="R2" s="9">
        <v>60</v>
      </c>
      <c r="S2" s="9">
        <v>0</v>
      </c>
      <c r="U2" s="10">
        <v>15</v>
      </c>
      <c r="V2">
        <v>0</v>
      </c>
      <c r="W2">
        <v>0</v>
      </c>
      <c r="X2">
        <v>0</v>
      </c>
      <c r="Z2" s="7">
        <v>3552965193</v>
      </c>
      <c r="AA2">
        <v>0</v>
      </c>
      <c r="AD2" s="7">
        <v>0</v>
      </c>
      <c r="AE2" s="194">
        <f>SUM(AD2,$C$2)</f>
        <v>42583.643055555556</v>
      </c>
      <c r="AF2">
        <f>IF(B2=5,4.95,-1)</f>
        <v>-1</v>
      </c>
      <c r="AG2">
        <v>0</v>
      </c>
      <c r="AH2">
        <v>0</v>
      </c>
    </row>
    <row r="3" spans="1:34" x14ac:dyDescent="0.2">
      <c r="A3" s="7">
        <v>15</v>
      </c>
      <c r="B3">
        <v>6</v>
      </c>
      <c r="C3" s="8">
        <v>42583.990277777775</v>
      </c>
      <c r="N3" s="9">
        <v>0</v>
      </c>
      <c r="P3" s="10">
        <v>0</v>
      </c>
      <c r="Q3">
        <v>0</v>
      </c>
      <c r="R3" s="9">
        <v>61</v>
      </c>
      <c r="S3" s="9">
        <v>0</v>
      </c>
      <c r="U3" s="7">
        <v>15</v>
      </c>
      <c r="V3">
        <v>0</v>
      </c>
      <c r="W3">
        <v>0</v>
      </c>
      <c r="X3">
        <v>0</v>
      </c>
      <c r="Z3" s="7">
        <v>0</v>
      </c>
      <c r="AA3">
        <v>0</v>
      </c>
      <c r="AD3" s="7">
        <v>3.4722222222222224E-4</v>
      </c>
      <c r="AE3" s="10">
        <f t="shared" ref="AE3:AE66" si="0">SUM(AD3,$C$2)</f>
        <v>42583.64340277778</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42583.643750000003</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42583.644097222226</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42583.644444444442</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42583.644791666666</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42583.645138888889</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42583.645486111112</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42583.645833333336</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42583.646180555559</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42583.646527777775</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42583.646874999999</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42583.647222222222</v>
      </c>
      <c r="AF14">
        <f t="shared" si="1"/>
        <v>-1</v>
      </c>
      <c r="AG14">
        <v>0</v>
      </c>
      <c r="AH14">
        <v>0</v>
      </c>
    </row>
    <row r="15" spans="1:34" x14ac:dyDescent="0.2">
      <c r="A15" s="7">
        <v>15</v>
      </c>
      <c r="B15">
        <v>3</v>
      </c>
      <c r="C15" s="8"/>
      <c r="N15" s="9">
        <v>0</v>
      </c>
      <c r="P15" s="10">
        <v>0</v>
      </c>
      <c r="Q15">
        <v>0</v>
      </c>
      <c r="R15" s="9">
        <v>73</v>
      </c>
      <c r="S15" s="9">
        <v>0</v>
      </c>
      <c r="U15" s="10">
        <v>15</v>
      </c>
      <c r="V15">
        <v>0</v>
      </c>
      <c r="W15">
        <v>0</v>
      </c>
      <c r="X15">
        <v>0</v>
      </c>
      <c r="Z15" s="7">
        <v>0</v>
      </c>
      <c r="AA15">
        <v>0</v>
      </c>
      <c r="AD15" s="7">
        <v>4.5138888888888902E-3</v>
      </c>
      <c r="AE15" s="10">
        <f t="shared" si="0"/>
        <v>42583.647569444445</v>
      </c>
      <c r="AF15">
        <f t="shared" si="1"/>
        <v>-1</v>
      </c>
      <c r="AG15">
        <v>0</v>
      </c>
      <c r="AH15">
        <v>0</v>
      </c>
    </row>
    <row r="16" spans="1:34" x14ac:dyDescent="0.2">
      <c r="A16" s="7">
        <v>15</v>
      </c>
      <c r="B16">
        <v>3</v>
      </c>
      <c r="C16" s="8"/>
      <c r="N16" s="9">
        <v>0</v>
      </c>
      <c r="P16" s="10">
        <v>0</v>
      </c>
      <c r="Q16">
        <v>0</v>
      </c>
      <c r="R16" s="9">
        <v>74</v>
      </c>
      <c r="S16" s="9">
        <v>0</v>
      </c>
      <c r="U16" s="10">
        <v>15</v>
      </c>
      <c r="V16">
        <v>0</v>
      </c>
      <c r="W16">
        <v>0</v>
      </c>
      <c r="X16">
        <v>0</v>
      </c>
      <c r="Z16" s="7">
        <v>0</v>
      </c>
      <c r="AA16">
        <v>0</v>
      </c>
      <c r="AD16" s="7">
        <v>4.8611111111111103E-3</v>
      </c>
      <c r="AE16" s="10">
        <f t="shared" si="0"/>
        <v>42583.647916666669</v>
      </c>
      <c r="AF16">
        <f t="shared" si="1"/>
        <v>-1</v>
      </c>
      <c r="AG16">
        <v>0</v>
      </c>
      <c r="AH16">
        <v>0</v>
      </c>
    </row>
    <row r="17" spans="1:34" x14ac:dyDescent="0.2">
      <c r="A17" s="7">
        <v>15</v>
      </c>
      <c r="B17">
        <v>3</v>
      </c>
      <c r="C17" s="8"/>
      <c r="N17" s="9">
        <v>0</v>
      </c>
      <c r="P17" s="10">
        <v>0</v>
      </c>
      <c r="Q17">
        <v>0</v>
      </c>
      <c r="R17" s="9">
        <v>75</v>
      </c>
      <c r="S17" s="9">
        <v>0</v>
      </c>
      <c r="U17" s="10">
        <v>15</v>
      </c>
      <c r="V17">
        <v>0</v>
      </c>
      <c r="W17">
        <v>0</v>
      </c>
      <c r="X17">
        <v>0</v>
      </c>
      <c r="Z17" s="7">
        <v>0</v>
      </c>
      <c r="AA17">
        <v>0</v>
      </c>
      <c r="AD17" s="7">
        <v>5.2083333333333296E-3</v>
      </c>
      <c r="AE17" s="10">
        <f t="shared" si="0"/>
        <v>42583.648263888892</v>
      </c>
      <c r="AF17">
        <f t="shared" si="1"/>
        <v>-1</v>
      </c>
      <c r="AG17">
        <v>0</v>
      </c>
      <c r="AH17">
        <v>0</v>
      </c>
    </row>
    <row r="18" spans="1:34" x14ac:dyDescent="0.2">
      <c r="A18" s="7">
        <v>15</v>
      </c>
      <c r="B18">
        <v>3</v>
      </c>
      <c r="C18" s="8"/>
      <c r="N18" s="9">
        <v>0</v>
      </c>
      <c r="P18" s="10">
        <v>0</v>
      </c>
      <c r="Q18">
        <v>0</v>
      </c>
      <c r="R18" s="9">
        <v>76</v>
      </c>
      <c r="S18" s="9">
        <v>0</v>
      </c>
      <c r="U18" s="10">
        <v>15</v>
      </c>
      <c r="V18">
        <v>0</v>
      </c>
      <c r="W18">
        <v>0</v>
      </c>
      <c r="X18">
        <v>0</v>
      </c>
      <c r="Z18" s="7">
        <v>0</v>
      </c>
      <c r="AA18">
        <v>0</v>
      </c>
      <c r="AD18" s="7">
        <v>5.5555555555555601E-3</v>
      </c>
      <c r="AE18" s="10">
        <f t="shared" si="0"/>
        <v>42583.648611111115</v>
      </c>
      <c r="AF18">
        <f t="shared" si="1"/>
        <v>-1</v>
      </c>
      <c r="AG18">
        <v>0</v>
      </c>
      <c r="AH18">
        <v>0</v>
      </c>
    </row>
    <row r="19" spans="1:34" x14ac:dyDescent="0.2">
      <c r="A19" s="7">
        <v>15</v>
      </c>
      <c r="B19">
        <v>2</v>
      </c>
      <c r="C19" s="8"/>
      <c r="N19" s="9">
        <v>0</v>
      </c>
      <c r="P19" s="10">
        <v>0</v>
      </c>
      <c r="Q19">
        <v>0</v>
      </c>
      <c r="R19" s="9">
        <v>77</v>
      </c>
      <c r="S19" s="9">
        <v>0</v>
      </c>
      <c r="U19" s="10">
        <v>15</v>
      </c>
      <c r="V19">
        <v>0</v>
      </c>
      <c r="W19">
        <v>0</v>
      </c>
      <c r="X19">
        <v>0</v>
      </c>
      <c r="Z19" s="7">
        <v>0</v>
      </c>
      <c r="AA19">
        <v>0</v>
      </c>
      <c r="AD19" s="7">
        <v>5.9027777777777802E-3</v>
      </c>
      <c r="AE19" s="10">
        <f t="shared" si="0"/>
        <v>42583.648958333331</v>
      </c>
      <c r="AF19">
        <f t="shared" si="1"/>
        <v>-1</v>
      </c>
      <c r="AG19">
        <v>0</v>
      </c>
      <c r="AH19">
        <v>0</v>
      </c>
    </row>
    <row r="20" spans="1:34" x14ac:dyDescent="0.2">
      <c r="A20" s="7">
        <v>15</v>
      </c>
      <c r="B20">
        <v>2</v>
      </c>
      <c r="C20" s="8"/>
      <c r="N20" s="9">
        <v>0</v>
      </c>
      <c r="P20" s="10">
        <v>0</v>
      </c>
      <c r="Q20">
        <v>0</v>
      </c>
      <c r="R20" s="9">
        <v>78</v>
      </c>
      <c r="S20" s="9">
        <v>0</v>
      </c>
      <c r="U20" s="10">
        <v>15</v>
      </c>
      <c r="V20">
        <v>0</v>
      </c>
      <c r="W20">
        <v>0</v>
      </c>
      <c r="X20">
        <v>0</v>
      </c>
      <c r="Z20" s="7">
        <v>0</v>
      </c>
      <c r="AA20">
        <v>0</v>
      </c>
      <c r="AD20" s="7">
        <v>6.2500000000000003E-3</v>
      </c>
      <c r="AE20" s="10">
        <f t="shared" si="0"/>
        <v>42583.649305555555</v>
      </c>
      <c r="AF20">
        <f t="shared" si="1"/>
        <v>-1</v>
      </c>
      <c r="AG20">
        <v>0</v>
      </c>
      <c r="AH20">
        <v>0</v>
      </c>
    </row>
    <row r="21" spans="1:34" x14ac:dyDescent="0.2">
      <c r="A21" s="7">
        <v>15</v>
      </c>
      <c r="B21">
        <v>2</v>
      </c>
      <c r="C21" s="8"/>
      <c r="N21" s="9">
        <v>0</v>
      </c>
      <c r="P21" s="10">
        <v>0</v>
      </c>
      <c r="Q21">
        <v>0</v>
      </c>
      <c r="R21" s="9">
        <v>79</v>
      </c>
      <c r="S21" s="9">
        <v>0</v>
      </c>
      <c r="U21" s="10">
        <v>15</v>
      </c>
      <c r="V21">
        <v>0</v>
      </c>
      <c r="W21">
        <v>0</v>
      </c>
      <c r="X21">
        <v>0</v>
      </c>
      <c r="Z21" s="7">
        <v>0</v>
      </c>
      <c r="AA21">
        <v>0</v>
      </c>
      <c r="AD21" s="7">
        <v>6.5972222222222196E-3</v>
      </c>
      <c r="AE21" s="10">
        <f t="shared" si="0"/>
        <v>42583.649652777778</v>
      </c>
      <c r="AF21">
        <f t="shared" si="1"/>
        <v>-1</v>
      </c>
      <c r="AG21">
        <v>0</v>
      </c>
      <c r="AH21">
        <v>0</v>
      </c>
    </row>
    <row r="22" spans="1:34" x14ac:dyDescent="0.2">
      <c r="A22" s="7">
        <v>15</v>
      </c>
      <c r="B22">
        <v>2</v>
      </c>
      <c r="C22" s="8"/>
      <c r="N22" s="9">
        <v>0</v>
      </c>
      <c r="P22" s="10">
        <v>0</v>
      </c>
      <c r="Q22">
        <v>0</v>
      </c>
      <c r="R22" s="9">
        <v>80</v>
      </c>
      <c r="S22" s="9">
        <v>0</v>
      </c>
      <c r="U22" s="10">
        <v>15</v>
      </c>
      <c r="V22">
        <v>0</v>
      </c>
      <c r="W22">
        <v>0</v>
      </c>
      <c r="X22">
        <v>0</v>
      </c>
      <c r="Z22" s="7">
        <v>0</v>
      </c>
      <c r="AA22">
        <v>0</v>
      </c>
      <c r="AD22" s="7">
        <v>6.9444444444444397E-3</v>
      </c>
      <c r="AE22" s="10">
        <f t="shared" si="0"/>
        <v>42583.65</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42583.650347222225</v>
      </c>
      <c r="AF23">
        <f t="shared" si="1"/>
        <v>-1</v>
      </c>
      <c r="AG23">
        <v>0</v>
      </c>
      <c r="AH23">
        <v>0</v>
      </c>
    </row>
    <row r="24" spans="1:34" x14ac:dyDescent="0.2">
      <c r="A24" s="7">
        <v>15</v>
      </c>
      <c r="B24">
        <v>2</v>
      </c>
      <c r="C24" s="8"/>
      <c r="N24" s="9">
        <v>0</v>
      </c>
      <c r="P24" s="10">
        <v>0</v>
      </c>
      <c r="Q24">
        <v>0</v>
      </c>
      <c r="R24" s="9">
        <v>82</v>
      </c>
      <c r="S24" s="9">
        <v>0</v>
      </c>
      <c r="U24" s="10">
        <v>15</v>
      </c>
      <c r="V24">
        <v>0</v>
      </c>
      <c r="W24">
        <v>0</v>
      </c>
      <c r="X24">
        <v>0</v>
      </c>
      <c r="Z24">
        <v>0</v>
      </c>
      <c r="AA24">
        <v>0</v>
      </c>
      <c r="AD24" s="7">
        <v>7.6388888888888904E-3</v>
      </c>
      <c r="AE24" s="10">
        <f t="shared" si="0"/>
        <v>42583.650694444448</v>
      </c>
      <c r="AF24">
        <f t="shared" si="1"/>
        <v>-1</v>
      </c>
      <c r="AG24">
        <v>0</v>
      </c>
      <c r="AH24">
        <v>0</v>
      </c>
    </row>
    <row r="25" spans="1:34" x14ac:dyDescent="0.2">
      <c r="A25" s="7">
        <v>15</v>
      </c>
      <c r="B25">
        <v>2</v>
      </c>
      <c r="C25" s="8"/>
      <c r="N25" s="9">
        <v>0</v>
      </c>
      <c r="P25" s="10">
        <v>0</v>
      </c>
      <c r="Q25">
        <v>0</v>
      </c>
      <c r="R25" s="9">
        <v>83</v>
      </c>
      <c r="S25" s="9">
        <v>0</v>
      </c>
      <c r="U25" s="10">
        <v>15</v>
      </c>
      <c r="V25">
        <v>0</v>
      </c>
      <c r="W25">
        <v>0</v>
      </c>
      <c r="X25">
        <v>0</v>
      </c>
      <c r="Z25">
        <v>0</v>
      </c>
      <c r="AA25">
        <v>0</v>
      </c>
      <c r="AD25" s="7">
        <v>7.9861111111111105E-3</v>
      </c>
      <c r="AE25" s="10">
        <f t="shared" si="0"/>
        <v>42583.651041666664</v>
      </c>
      <c r="AF25">
        <f t="shared" si="1"/>
        <v>-1</v>
      </c>
      <c r="AG25">
        <v>0</v>
      </c>
      <c r="AH25">
        <v>0</v>
      </c>
    </row>
    <row r="26" spans="1:34" x14ac:dyDescent="0.2">
      <c r="A26">
        <v>15</v>
      </c>
      <c r="B26">
        <v>2</v>
      </c>
      <c r="C26" s="8"/>
      <c r="N26" s="9">
        <v>0</v>
      </c>
      <c r="P26" s="10">
        <v>0</v>
      </c>
      <c r="Q26">
        <v>0</v>
      </c>
      <c r="R26" s="9">
        <v>84</v>
      </c>
      <c r="S26" s="9">
        <v>0</v>
      </c>
      <c r="U26" s="10">
        <v>15</v>
      </c>
      <c r="V26">
        <v>0</v>
      </c>
      <c r="W26">
        <v>0</v>
      </c>
      <c r="X26">
        <v>0</v>
      </c>
      <c r="Z26">
        <v>0</v>
      </c>
      <c r="AA26">
        <v>0</v>
      </c>
      <c r="AD26" s="7">
        <v>8.3333333333333297E-3</v>
      </c>
      <c r="AE26" s="10">
        <f t="shared" si="0"/>
        <v>42583.651388888888</v>
      </c>
      <c r="AF26">
        <f t="shared" si="1"/>
        <v>-1</v>
      </c>
      <c r="AG26">
        <v>0</v>
      </c>
      <c r="AH26">
        <v>0</v>
      </c>
    </row>
    <row r="27" spans="1:34" x14ac:dyDescent="0.2">
      <c r="A27">
        <v>15</v>
      </c>
      <c r="B27">
        <v>2</v>
      </c>
      <c r="C27" s="8"/>
      <c r="N27" s="9">
        <v>0</v>
      </c>
      <c r="P27" s="10">
        <v>0</v>
      </c>
      <c r="Q27">
        <v>0</v>
      </c>
      <c r="R27" s="9">
        <v>85</v>
      </c>
      <c r="S27" s="9">
        <v>0</v>
      </c>
      <c r="U27" s="10">
        <v>15</v>
      </c>
      <c r="V27">
        <v>0</v>
      </c>
      <c r="W27">
        <v>0</v>
      </c>
      <c r="X27">
        <v>0</v>
      </c>
      <c r="Z27">
        <v>0</v>
      </c>
      <c r="AA27">
        <v>0</v>
      </c>
      <c r="AD27" s="7">
        <v>8.6805555555555594E-3</v>
      </c>
      <c r="AE27" s="10">
        <f t="shared" si="0"/>
        <v>42583.651736111111</v>
      </c>
      <c r="AF27">
        <f t="shared" si="1"/>
        <v>-1</v>
      </c>
      <c r="AG27">
        <v>0</v>
      </c>
      <c r="AH27">
        <v>0</v>
      </c>
    </row>
    <row r="28" spans="1:34" x14ac:dyDescent="0.2">
      <c r="A28">
        <v>15</v>
      </c>
      <c r="B28">
        <v>2</v>
      </c>
      <c r="C28" s="8"/>
      <c r="N28" s="9">
        <v>0</v>
      </c>
      <c r="P28" s="10">
        <v>0</v>
      </c>
      <c r="Q28">
        <v>0</v>
      </c>
      <c r="R28" s="9">
        <v>86</v>
      </c>
      <c r="S28" s="9">
        <v>0</v>
      </c>
      <c r="U28" s="10">
        <v>15</v>
      </c>
      <c r="V28">
        <v>0</v>
      </c>
      <c r="W28">
        <v>0</v>
      </c>
      <c r="X28">
        <v>0</v>
      </c>
      <c r="Z28">
        <v>0</v>
      </c>
      <c r="AA28">
        <v>0</v>
      </c>
      <c r="AD28" s="7">
        <v>9.0277777777777804E-3</v>
      </c>
      <c r="AE28" s="10">
        <f t="shared" si="0"/>
        <v>42583.652083333334</v>
      </c>
      <c r="AF28">
        <f t="shared" si="1"/>
        <v>-1</v>
      </c>
      <c r="AG28">
        <v>0</v>
      </c>
      <c r="AH28">
        <v>0</v>
      </c>
    </row>
    <row r="29" spans="1:34" x14ac:dyDescent="0.2">
      <c r="A29">
        <v>15</v>
      </c>
      <c r="B29">
        <v>2</v>
      </c>
      <c r="C29" s="8"/>
      <c r="N29" s="9">
        <v>0</v>
      </c>
      <c r="P29" s="10">
        <v>0</v>
      </c>
      <c r="Q29">
        <v>0</v>
      </c>
      <c r="R29" s="9">
        <v>87</v>
      </c>
      <c r="S29" s="9">
        <v>0</v>
      </c>
      <c r="U29" s="10">
        <v>15</v>
      </c>
      <c r="V29">
        <v>0</v>
      </c>
      <c r="W29">
        <v>0</v>
      </c>
      <c r="X29">
        <v>0</v>
      </c>
      <c r="Z29">
        <v>0</v>
      </c>
      <c r="AA29">
        <v>0</v>
      </c>
      <c r="AD29" s="7">
        <v>9.3749999999999997E-3</v>
      </c>
      <c r="AE29" s="10">
        <f t="shared" si="0"/>
        <v>42583.652430555558</v>
      </c>
      <c r="AF29">
        <f t="shared" si="1"/>
        <v>-1</v>
      </c>
      <c r="AG29">
        <v>0</v>
      </c>
      <c r="AH29">
        <v>0</v>
      </c>
    </row>
    <row r="30" spans="1:34" x14ac:dyDescent="0.2">
      <c r="A30">
        <v>15</v>
      </c>
      <c r="B30">
        <v>2</v>
      </c>
      <c r="C30" s="8"/>
      <c r="N30" s="9">
        <v>0</v>
      </c>
      <c r="P30" s="10">
        <v>0</v>
      </c>
      <c r="Q30">
        <v>0</v>
      </c>
      <c r="R30" s="9">
        <v>88</v>
      </c>
      <c r="S30" s="9">
        <v>0</v>
      </c>
      <c r="U30" s="10">
        <v>15</v>
      </c>
      <c r="V30">
        <v>0</v>
      </c>
      <c r="W30">
        <v>0</v>
      </c>
      <c r="X30">
        <v>0</v>
      </c>
      <c r="Z30">
        <v>0</v>
      </c>
      <c r="AA30">
        <v>0</v>
      </c>
      <c r="AD30" s="7">
        <v>9.7222222222222206E-3</v>
      </c>
      <c r="AE30" s="10">
        <f t="shared" si="0"/>
        <v>42583.652777777781</v>
      </c>
      <c r="AF30">
        <f t="shared" si="1"/>
        <v>-1</v>
      </c>
      <c r="AG30">
        <v>0</v>
      </c>
      <c r="AH30">
        <v>0</v>
      </c>
    </row>
    <row r="31" spans="1:34" x14ac:dyDescent="0.2">
      <c r="A31">
        <v>15</v>
      </c>
      <c r="B31">
        <v>2</v>
      </c>
      <c r="C31" s="8"/>
      <c r="N31" s="9">
        <v>0</v>
      </c>
      <c r="P31" s="10">
        <v>0</v>
      </c>
      <c r="Q31">
        <v>0</v>
      </c>
      <c r="R31" s="9">
        <v>89</v>
      </c>
      <c r="S31" s="9">
        <v>0</v>
      </c>
      <c r="U31" s="10">
        <v>15</v>
      </c>
      <c r="V31">
        <v>0</v>
      </c>
      <c r="W31">
        <v>0</v>
      </c>
      <c r="X31">
        <v>0</v>
      </c>
      <c r="Z31">
        <v>0</v>
      </c>
      <c r="AA31">
        <v>0</v>
      </c>
      <c r="AD31" s="7">
        <v>1.00694444444444E-2</v>
      </c>
      <c r="AE31" s="10">
        <f t="shared" si="0"/>
        <v>42583.653124999997</v>
      </c>
      <c r="AF31">
        <f t="shared" si="1"/>
        <v>-1</v>
      </c>
      <c r="AG31">
        <v>0</v>
      </c>
      <c r="AH31">
        <v>0</v>
      </c>
    </row>
    <row r="32" spans="1:34" x14ac:dyDescent="0.2">
      <c r="A32">
        <v>15</v>
      </c>
      <c r="B32">
        <v>2</v>
      </c>
      <c r="C32" s="8"/>
      <c r="N32" s="9">
        <v>0</v>
      </c>
      <c r="P32" s="10">
        <v>0</v>
      </c>
      <c r="Q32">
        <v>0</v>
      </c>
      <c r="R32" s="9">
        <v>90</v>
      </c>
      <c r="S32" s="9">
        <v>0</v>
      </c>
      <c r="U32" s="10">
        <v>15</v>
      </c>
      <c r="V32">
        <v>0</v>
      </c>
      <c r="W32">
        <v>0</v>
      </c>
      <c r="X32">
        <v>0</v>
      </c>
      <c r="Z32">
        <v>0</v>
      </c>
      <c r="AA32">
        <v>0</v>
      </c>
      <c r="AD32" s="7">
        <v>1.0416666666666701E-2</v>
      </c>
      <c r="AE32" s="10">
        <f t="shared" si="0"/>
        <v>42583.65347222222</v>
      </c>
      <c r="AF32">
        <f t="shared" si="1"/>
        <v>-1</v>
      </c>
      <c r="AG32">
        <v>0</v>
      </c>
      <c r="AH32">
        <v>0</v>
      </c>
    </row>
    <row r="33" spans="1:34" x14ac:dyDescent="0.2">
      <c r="A33">
        <v>15</v>
      </c>
      <c r="B33">
        <v>2</v>
      </c>
      <c r="C33" s="8"/>
      <c r="N33" s="9">
        <v>0</v>
      </c>
      <c r="P33" s="10">
        <v>0</v>
      </c>
      <c r="Q33">
        <v>0</v>
      </c>
      <c r="R33" s="9">
        <v>91</v>
      </c>
      <c r="S33" s="9">
        <v>0</v>
      </c>
      <c r="U33" s="10">
        <v>15</v>
      </c>
      <c r="V33">
        <v>0</v>
      </c>
      <c r="W33">
        <v>0</v>
      </c>
      <c r="X33">
        <v>0</v>
      </c>
      <c r="Z33">
        <v>0</v>
      </c>
      <c r="AA33">
        <v>0</v>
      </c>
      <c r="AD33" s="7">
        <v>1.0763888888888899E-2</v>
      </c>
      <c r="AE33" s="10">
        <f t="shared" si="0"/>
        <v>42583.653819444444</v>
      </c>
      <c r="AF33">
        <f t="shared" si="1"/>
        <v>-1</v>
      </c>
      <c r="AG33">
        <v>0</v>
      </c>
      <c r="AH33">
        <v>0</v>
      </c>
    </row>
    <row r="34" spans="1:34" x14ac:dyDescent="0.2">
      <c r="A34">
        <v>15</v>
      </c>
      <c r="B34">
        <v>6</v>
      </c>
      <c r="C34" s="8"/>
      <c r="D34" s="9"/>
      <c r="N34" s="9">
        <v>0</v>
      </c>
      <c r="P34" s="10">
        <v>0</v>
      </c>
      <c r="Q34">
        <v>0</v>
      </c>
      <c r="R34" s="9">
        <v>92</v>
      </c>
      <c r="S34" s="9">
        <v>0</v>
      </c>
      <c r="U34" s="10">
        <v>15</v>
      </c>
      <c r="V34">
        <v>0</v>
      </c>
      <c r="W34">
        <v>0</v>
      </c>
      <c r="X34">
        <v>0</v>
      </c>
      <c r="Z34">
        <v>0</v>
      </c>
      <c r="AA34">
        <v>0</v>
      </c>
      <c r="AD34" s="7">
        <v>1.1111111111111099E-2</v>
      </c>
      <c r="AE34" s="10">
        <f t="shared" si="0"/>
        <v>42583.654166666667</v>
      </c>
      <c r="AF34">
        <f t="shared" si="1"/>
        <v>-1</v>
      </c>
      <c r="AG34">
        <v>0</v>
      </c>
      <c r="AH34">
        <v>0</v>
      </c>
    </row>
    <row r="35" spans="1:34" x14ac:dyDescent="0.2">
      <c r="A35">
        <v>15</v>
      </c>
      <c r="B35">
        <v>4</v>
      </c>
      <c r="C35" s="8"/>
      <c r="D35" s="9"/>
      <c r="N35" s="9">
        <v>0</v>
      </c>
      <c r="P35" s="10">
        <v>0</v>
      </c>
      <c r="Q35">
        <v>0</v>
      </c>
      <c r="R35" s="9">
        <v>93</v>
      </c>
      <c r="S35" s="9">
        <v>0</v>
      </c>
      <c r="U35" s="10">
        <v>15</v>
      </c>
      <c r="V35">
        <v>0</v>
      </c>
      <c r="W35">
        <v>0</v>
      </c>
      <c r="X35">
        <v>0</v>
      </c>
      <c r="Z35">
        <v>0</v>
      </c>
      <c r="AA35">
        <v>0</v>
      </c>
      <c r="AD35" s="7">
        <v>1.14583333333333E-2</v>
      </c>
      <c r="AE35" s="10">
        <f t="shared" si="0"/>
        <v>42583.654513888891</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42583.654861111114</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42583.655208333337</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42583.655555555553</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42583.655902777777</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42583.65625</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42583.656597222223</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42583.656944444447</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42583.65729166667</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42583.657638888886</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42583.657986111109</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42583.658333333333</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42583.658680555556</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42583.65902777778</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42583.659375000003</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42583.659722222226</v>
      </c>
      <c r="AF50">
        <f t="shared" si="1"/>
        <v>-1</v>
      </c>
      <c r="AG50">
        <v>0</v>
      </c>
      <c r="AH50">
        <v>0</v>
      </c>
    </row>
    <row r="51" spans="1:34" x14ac:dyDescent="0.2">
      <c r="A51">
        <v>15</v>
      </c>
      <c r="B51">
        <v>2</v>
      </c>
      <c r="C51" s="8"/>
      <c r="D51" s="9"/>
      <c r="F51" s="11"/>
      <c r="N51" s="9">
        <v>0</v>
      </c>
      <c r="P51" s="10">
        <v>0</v>
      </c>
      <c r="Q51">
        <v>0</v>
      </c>
      <c r="R51" s="9">
        <v>0</v>
      </c>
      <c r="S51" s="9">
        <v>0</v>
      </c>
      <c r="U51" s="10">
        <v>15</v>
      </c>
      <c r="V51">
        <v>0</v>
      </c>
      <c r="W51">
        <v>0</v>
      </c>
      <c r="X51">
        <v>0</v>
      </c>
      <c r="Z51">
        <v>0</v>
      </c>
      <c r="AA51">
        <v>0</v>
      </c>
      <c r="AD51" s="7">
        <v>1.7013888888888901E-2</v>
      </c>
      <c r="AE51" s="10">
        <f t="shared" si="0"/>
        <v>42583.660069444442</v>
      </c>
      <c r="AF51">
        <f t="shared" si="1"/>
        <v>-1</v>
      </c>
      <c r="AG51">
        <v>0</v>
      </c>
      <c r="AH51">
        <v>0</v>
      </c>
    </row>
    <row r="52" spans="1:34" x14ac:dyDescent="0.2">
      <c r="A52">
        <v>15</v>
      </c>
      <c r="B52">
        <v>2</v>
      </c>
      <c r="C52" s="8"/>
      <c r="D52" s="9"/>
      <c r="F52" s="11"/>
      <c r="N52" s="9">
        <v>0</v>
      </c>
      <c r="P52" s="10">
        <v>0</v>
      </c>
      <c r="Q52">
        <v>0</v>
      </c>
      <c r="R52" s="9">
        <v>0</v>
      </c>
      <c r="S52" s="9">
        <v>0</v>
      </c>
      <c r="U52" s="10">
        <v>15</v>
      </c>
      <c r="V52">
        <v>0</v>
      </c>
      <c r="W52">
        <v>0</v>
      </c>
      <c r="X52">
        <v>0</v>
      </c>
      <c r="Z52">
        <v>0</v>
      </c>
      <c r="AA52">
        <v>0</v>
      </c>
      <c r="AD52" s="7">
        <v>1.7361111111111101E-2</v>
      </c>
      <c r="AE52" s="10">
        <f t="shared" si="0"/>
        <v>42583.660416666666</v>
      </c>
      <c r="AF52">
        <f t="shared" si="1"/>
        <v>-1</v>
      </c>
      <c r="AG52">
        <v>0</v>
      </c>
      <c r="AH52">
        <v>0</v>
      </c>
    </row>
    <row r="53" spans="1:34" x14ac:dyDescent="0.2">
      <c r="A53">
        <v>15</v>
      </c>
      <c r="B53">
        <v>2</v>
      </c>
      <c r="C53" s="8"/>
      <c r="D53" s="9"/>
      <c r="E53" s="11"/>
      <c r="F53" s="11"/>
      <c r="N53" s="9">
        <v>0</v>
      </c>
      <c r="P53" s="10">
        <v>0</v>
      </c>
      <c r="Q53">
        <v>0</v>
      </c>
      <c r="R53" s="9">
        <v>0</v>
      </c>
      <c r="S53" s="9">
        <v>0</v>
      </c>
      <c r="U53" s="10">
        <v>15</v>
      </c>
      <c r="V53">
        <v>0</v>
      </c>
      <c r="W53">
        <v>0</v>
      </c>
      <c r="X53">
        <v>0</v>
      </c>
      <c r="Z53">
        <v>0</v>
      </c>
      <c r="AA53">
        <v>0</v>
      </c>
      <c r="AD53" s="7">
        <v>1.7708333333333302E-2</v>
      </c>
      <c r="AE53" s="10">
        <f t="shared" si="0"/>
        <v>42583.660763888889</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42583.661111111112</v>
      </c>
      <c r="AF54">
        <f t="shared" si="1"/>
        <v>-1</v>
      </c>
      <c r="AG54">
        <v>0</v>
      </c>
      <c r="AH54">
        <v>0</v>
      </c>
    </row>
    <row r="55" spans="1:34" x14ac:dyDescent="0.2">
      <c r="A55">
        <v>15</v>
      </c>
      <c r="B55">
        <v>6</v>
      </c>
      <c r="C55" s="8"/>
      <c r="D55" s="9"/>
      <c r="E55" s="11"/>
      <c r="F55" s="11"/>
      <c r="N55" s="9">
        <v>0</v>
      </c>
      <c r="P55" s="10">
        <v>0</v>
      </c>
      <c r="Q55">
        <v>0</v>
      </c>
      <c r="R55" s="9">
        <v>0</v>
      </c>
      <c r="S55" s="9">
        <v>0</v>
      </c>
      <c r="U55" s="10">
        <v>15</v>
      </c>
      <c r="V55">
        <v>0</v>
      </c>
      <c r="W55">
        <v>0</v>
      </c>
      <c r="X55">
        <v>0</v>
      </c>
      <c r="Z55">
        <v>0</v>
      </c>
      <c r="AA55">
        <v>0</v>
      </c>
      <c r="AD55" s="7">
        <v>1.8402777777777799E-2</v>
      </c>
      <c r="AE55" s="10">
        <f t="shared" si="0"/>
        <v>42583.661458333336</v>
      </c>
      <c r="AF55">
        <f t="shared" si="1"/>
        <v>-1</v>
      </c>
      <c r="AG55">
        <v>0</v>
      </c>
      <c r="AH55">
        <v>0</v>
      </c>
    </row>
    <row r="56" spans="1:34" x14ac:dyDescent="0.2">
      <c r="A56">
        <v>15</v>
      </c>
      <c r="B56">
        <v>4</v>
      </c>
      <c r="C56" s="8"/>
      <c r="D56" s="9"/>
      <c r="E56" s="11"/>
      <c r="F56" s="11"/>
      <c r="N56" s="9">
        <v>0</v>
      </c>
      <c r="P56" s="10">
        <v>0</v>
      </c>
      <c r="Q56">
        <v>0</v>
      </c>
      <c r="R56" s="9">
        <v>0</v>
      </c>
      <c r="S56" s="9">
        <v>0</v>
      </c>
      <c r="U56" s="10">
        <v>15</v>
      </c>
      <c r="V56">
        <v>0</v>
      </c>
      <c r="W56">
        <v>0</v>
      </c>
      <c r="X56">
        <v>0</v>
      </c>
      <c r="Z56">
        <v>0</v>
      </c>
      <c r="AA56">
        <v>0</v>
      </c>
      <c r="AD56" s="7">
        <v>1.8749999999999999E-2</v>
      </c>
      <c r="AE56" s="10">
        <f t="shared" si="0"/>
        <v>42583.661805555559</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42583.662152777775</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42583.662499999999</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42583.662847222222</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42583.663194444445</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42583.663541666669</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42583.663888888892</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42583.664236111115</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42583.664583333331</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42583.664930555555</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42583.665277777778</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42583.665625000001</v>
      </c>
      <c r="AF67">
        <f t="shared" ref="AF67:AF130" si="3">IF(B67=5,4.95,-1)</f>
        <v>-1</v>
      </c>
      <c r="AG67">
        <v>0</v>
      </c>
      <c r="AH67">
        <v>0</v>
      </c>
    </row>
    <row r="68" spans="1:34" x14ac:dyDescent="0.2">
      <c r="A68">
        <v>16</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42583.665972222225</v>
      </c>
      <c r="AF68">
        <f t="shared" si="3"/>
        <v>-1</v>
      </c>
      <c r="AG68">
        <v>0</v>
      </c>
      <c r="AH68">
        <v>0</v>
      </c>
    </row>
    <row r="69" spans="1:34" x14ac:dyDescent="0.2">
      <c r="A69">
        <v>16</v>
      </c>
      <c r="B69">
        <v>3</v>
      </c>
      <c r="C69" s="8"/>
      <c r="D69" s="9"/>
      <c r="E69" s="11"/>
      <c r="F69" s="11"/>
      <c r="N69" s="9">
        <v>0</v>
      </c>
      <c r="P69" s="10">
        <v>0</v>
      </c>
      <c r="Q69">
        <v>0</v>
      </c>
      <c r="R69" s="9">
        <v>0</v>
      </c>
      <c r="S69" s="9">
        <v>0</v>
      </c>
      <c r="U69" s="10">
        <v>16</v>
      </c>
      <c r="V69">
        <v>0</v>
      </c>
      <c r="W69">
        <v>0</v>
      </c>
      <c r="X69">
        <v>0</v>
      </c>
      <c r="Z69">
        <v>0</v>
      </c>
      <c r="AA69">
        <v>0</v>
      </c>
      <c r="AD69" s="7">
        <v>2.32638888888889E-2</v>
      </c>
      <c r="AE69" s="10">
        <f t="shared" si="2"/>
        <v>42583.666319444448</v>
      </c>
      <c r="AF69">
        <f t="shared" si="3"/>
        <v>-1</v>
      </c>
      <c r="AG69">
        <v>0</v>
      </c>
      <c r="AH69">
        <v>0</v>
      </c>
    </row>
    <row r="70" spans="1:34" x14ac:dyDescent="0.2">
      <c r="A70">
        <v>16</v>
      </c>
      <c r="B70">
        <v>3</v>
      </c>
      <c r="C70" s="8"/>
      <c r="D70" s="9"/>
      <c r="E70" s="11"/>
      <c r="F70" s="11"/>
      <c r="N70" s="9">
        <v>0</v>
      </c>
      <c r="P70" s="10">
        <v>0</v>
      </c>
      <c r="Q70">
        <v>0</v>
      </c>
      <c r="R70" s="9">
        <v>0</v>
      </c>
      <c r="S70" s="9">
        <v>0</v>
      </c>
      <c r="U70" s="10">
        <v>16</v>
      </c>
      <c r="V70">
        <v>0</v>
      </c>
      <c r="W70">
        <v>0</v>
      </c>
      <c r="X70">
        <v>0</v>
      </c>
      <c r="Z70">
        <v>0</v>
      </c>
      <c r="AA70">
        <v>0</v>
      </c>
      <c r="AD70" s="7">
        <v>2.36111111111111E-2</v>
      </c>
      <c r="AE70" s="10">
        <f t="shared" si="2"/>
        <v>42583.666666666664</v>
      </c>
      <c r="AF70">
        <f t="shared" si="3"/>
        <v>-1</v>
      </c>
      <c r="AG70">
        <v>0</v>
      </c>
      <c r="AH70">
        <v>0</v>
      </c>
    </row>
    <row r="71" spans="1:34" x14ac:dyDescent="0.2">
      <c r="A71">
        <v>16</v>
      </c>
      <c r="B71">
        <v>6</v>
      </c>
      <c r="C71" s="8"/>
      <c r="D71" s="9"/>
      <c r="E71" s="11"/>
      <c r="F71" s="11"/>
      <c r="N71" s="9">
        <v>0</v>
      </c>
      <c r="P71" s="10">
        <v>0</v>
      </c>
      <c r="Q71">
        <v>0</v>
      </c>
      <c r="R71" s="9">
        <v>0</v>
      </c>
      <c r="S71" s="9">
        <v>0</v>
      </c>
      <c r="U71" s="10">
        <v>16</v>
      </c>
      <c r="V71">
        <v>0</v>
      </c>
      <c r="W71">
        <v>0</v>
      </c>
      <c r="X71">
        <v>0</v>
      </c>
      <c r="Z71">
        <v>0</v>
      </c>
      <c r="AA71">
        <v>0</v>
      </c>
      <c r="AD71" s="7">
        <v>2.39583333333333E-2</v>
      </c>
      <c r="AE71" s="10">
        <f t="shared" si="2"/>
        <v>42583.667013888888</v>
      </c>
      <c r="AF71">
        <f t="shared" si="3"/>
        <v>-1</v>
      </c>
      <c r="AG71">
        <v>0</v>
      </c>
      <c r="AH71">
        <v>0</v>
      </c>
    </row>
    <row r="72" spans="1:34" x14ac:dyDescent="0.2">
      <c r="A72">
        <v>16</v>
      </c>
      <c r="B72">
        <v>3</v>
      </c>
      <c r="C72" s="8"/>
      <c r="D72" s="9"/>
      <c r="E72" s="11"/>
      <c r="F72" s="11"/>
      <c r="N72" s="9">
        <v>0</v>
      </c>
      <c r="P72" s="10">
        <v>0</v>
      </c>
      <c r="Q72">
        <v>0</v>
      </c>
      <c r="R72" s="9">
        <v>0</v>
      </c>
      <c r="S72" s="9">
        <v>0</v>
      </c>
      <c r="U72" s="10">
        <v>16</v>
      </c>
      <c r="V72">
        <v>0</v>
      </c>
      <c r="W72">
        <v>0</v>
      </c>
      <c r="X72">
        <v>0</v>
      </c>
      <c r="Z72">
        <v>0</v>
      </c>
      <c r="AA72">
        <v>0</v>
      </c>
      <c r="AD72" s="7">
        <v>2.4305555555555601E-2</v>
      </c>
      <c r="AE72" s="10">
        <f t="shared" si="2"/>
        <v>42583.667361111111</v>
      </c>
      <c r="AF72">
        <f t="shared" si="3"/>
        <v>-1</v>
      </c>
      <c r="AG72">
        <v>0</v>
      </c>
      <c r="AH72">
        <v>0</v>
      </c>
    </row>
    <row r="73" spans="1:34" x14ac:dyDescent="0.2">
      <c r="A73">
        <v>16</v>
      </c>
      <c r="B73">
        <v>3</v>
      </c>
      <c r="C73" s="8"/>
      <c r="D73" s="9"/>
      <c r="E73" s="11"/>
      <c r="F73" s="11"/>
      <c r="N73" s="9">
        <v>0</v>
      </c>
      <c r="P73" s="10">
        <v>0</v>
      </c>
      <c r="Q73">
        <v>0</v>
      </c>
      <c r="R73" s="9">
        <v>0</v>
      </c>
      <c r="S73" s="9">
        <v>0</v>
      </c>
      <c r="U73" s="10">
        <v>16</v>
      </c>
      <c r="V73">
        <v>0</v>
      </c>
      <c r="W73">
        <v>0</v>
      </c>
      <c r="X73">
        <v>0</v>
      </c>
      <c r="Z73">
        <v>0</v>
      </c>
      <c r="AA73">
        <v>0</v>
      </c>
      <c r="AD73" s="7">
        <v>2.4652777777777801E-2</v>
      </c>
      <c r="AE73" s="10">
        <f t="shared" si="2"/>
        <v>42583.667708333334</v>
      </c>
      <c r="AF73">
        <f t="shared" si="3"/>
        <v>-1</v>
      </c>
      <c r="AG73">
        <v>0</v>
      </c>
      <c r="AH73">
        <v>0</v>
      </c>
    </row>
    <row r="74" spans="1:34" x14ac:dyDescent="0.2">
      <c r="A74">
        <v>16</v>
      </c>
      <c r="B74">
        <v>3</v>
      </c>
      <c r="C74" s="8"/>
      <c r="D74" s="9"/>
      <c r="E74" s="11"/>
      <c r="F74" s="11"/>
      <c r="N74" s="9">
        <v>0</v>
      </c>
      <c r="P74" s="10">
        <v>0</v>
      </c>
      <c r="Q74">
        <v>0</v>
      </c>
      <c r="R74" s="9">
        <v>0</v>
      </c>
      <c r="S74" s="9">
        <v>0</v>
      </c>
      <c r="U74" s="10">
        <v>16</v>
      </c>
      <c r="V74">
        <v>0</v>
      </c>
      <c r="W74">
        <v>0</v>
      </c>
      <c r="X74">
        <v>0</v>
      </c>
      <c r="Z74">
        <v>0</v>
      </c>
      <c r="AA74">
        <v>0</v>
      </c>
      <c r="AD74" s="7">
        <v>2.5000000000000001E-2</v>
      </c>
      <c r="AE74" s="10">
        <f t="shared" si="2"/>
        <v>42583.668055555558</v>
      </c>
      <c r="AF74">
        <f t="shared" si="3"/>
        <v>-1</v>
      </c>
      <c r="AG74">
        <v>0</v>
      </c>
      <c r="AH74">
        <v>0</v>
      </c>
    </row>
    <row r="75" spans="1:34" x14ac:dyDescent="0.2">
      <c r="A75">
        <v>16</v>
      </c>
      <c r="B75">
        <v>3</v>
      </c>
      <c r="C75" s="8"/>
      <c r="D75" s="9"/>
      <c r="E75" s="11"/>
      <c r="F75" s="11"/>
      <c r="N75" s="9">
        <v>0</v>
      </c>
      <c r="P75" s="10">
        <v>0</v>
      </c>
      <c r="Q75">
        <v>0</v>
      </c>
      <c r="R75" s="9">
        <v>0</v>
      </c>
      <c r="S75" s="9">
        <v>0</v>
      </c>
      <c r="U75" s="10">
        <v>16</v>
      </c>
      <c r="V75">
        <v>0</v>
      </c>
      <c r="W75">
        <v>0</v>
      </c>
      <c r="X75">
        <v>0</v>
      </c>
      <c r="Z75">
        <v>0</v>
      </c>
      <c r="AA75">
        <v>0</v>
      </c>
      <c r="AD75" s="7">
        <v>2.5347222222222202E-2</v>
      </c>
      <c r="AE75" s="10">
        <f t="shared" si="2"/>
        <v>42583.668402777781</v>
      </c>
      <c r="AF75">
        <f t="shared" si="3"/>
        <v>-1</v>
      </c>
      <c r="AG75">
        <v>0</v>
      </c>
      <c r="AH75">
        <v>0</v>
      </c>
    </row>
    <row r="76" spans="1:34" x14ac:dyDescent="0.2">
      <c r="A76">
        <v>16</v>
      </c>
      <c r="B76">
        <v>3</v>
      </c>
      <c r="C76" s="8"/>
      <c r="D76" s="9"/>
      <c r="E76" s="11"/>
      <c r="F76" s="11"/>
      <c r="N76" s="9">
        <v>0</v>
      </c>
      <c r="P76" s="10">
        <v>0</v>
      </c>
      <c r="Q76">
        <v>0</v>
      </c>
      <c r="R76" s="9">
        <v>0</v>
      </c>
      <c r="S76" s="9">
        <v>0</v>
      </c>
      <c r="U76" s="10">
        <v>16</v>
      </c>
      <c r="V76">
        <v>0</v>
      </c>
      <c r="W76">
        <v>0</v>
      </c>
      <c r="X76">
        <v>0</v>
      </c>
      <c r="Z76">
        <v>0</v>
      </c>
      <c r="AA76">
        <v>0</v>
      </c>
      <c r="AD76" s="7">
        <v>2.5694444444444402E-2</v>
      </c>
      <c r="AE76" s="10">
        <f t="shared" si="2"/>
        <v>42583.668749999997</v>
      </c>
      <c r="AF76">
        <f t="shared" si="3"/>
        <v>-1</v>
      </c>
      <c r="AG76">
        <v>0</v>
      </c>
      <c r="AH76">
        <v>0</v>
      </c>
    </row>
    <row r="77" spans="1:34" x14ac:dyDescent="0.2">
      <c r="A77">
        <v>16</v>
      </c>
      <c r="B77">
        <v>3</v>
      </c>
      <c r="C77" s="8"/>
      <c r="D77" s="9"/>
      <c r="E77" s="11"/>
      <c r="F77" s="11"/>
      <c r="N77" s="9">
        <v>0</v>
      </c>
      <c r="P77" s="10">
        <v>0</v>
      </c>
      <c r="Q77">
        <v>0</v>
      </c>
      <c r="R77" s="9">
        <v>0</v>
      </c>
      <c r="S77" s="9">
        <v>0</v>
      </c>
      <c r="U77" s="10">
        <v>16</v>
      </c>
      <c r="V77">
        <v>0</v>
      </c>
      <c r="W77">
        <v>0</v>
      </c>
      <c r="X77">
        <v>0</v>
      </c>
      <c r="Z77">
        <v>0</v>
      </c>
      <c r="AA77">
        <v>0</v>
      </c>
      <c r="AD77" s="7">
        <v>2.6041666666666699E-2</v>
      </c>
      <c r="AE77" s="10">
        <f t="shared" si="2"/>
        <v>42583.66909722222</v>
      </c>
      <c r="AF77">
        <f t="shared" si="3"/>
        <v>-1</v>
      </c>
      <c r="AG77">
        <v>0</v>
      </c>
      <c r="AH77">
        <v>0</v>
      </c>
    </row>
    <row r="78" spans="1:34" x14ac:dyDescent="0.2">
      <c r="A78">
        <v>16</v>
      </c>
      <c r="B78">
        <v>3</v>
      </c>
      <c r="C78" s="8"/>
      <c r="D78" s="9"/>
      <c r="E78" s="11"/>
      <c r="F78" s="11"/>
      <c r="N78" s="9">
        <v>0</v>
      </c>
      <c r="P78" s="10">
        <v>0</v>
      </c>
      <c r="Q78">
        <v>0</v>
      </c>
      <c r="R78" s="9">
        <v>0</v>
      </c>
      <c r="S78" s="9">
        <v>0</v>
      </c>
      <c r="U78" s="10">
        <v>16</v>
      </c>
      <c r="V78">
        <v>0</v>
      </c>
      <c r="W78">
        <v>0</v>
      </c>
      <c r="X78">
        <v>0</v>
      </c>
      <c r="Z78">
        <v>0</v>
      </c>
      <c r="AA78">
        <v>0</v>
      </c>
      <c r="AD78" s="7">
        <v>2.6388888888888899E-2</v>
      </c>
      <c r="AE78" s="10">
        <f t="shared" si="2"/>
        <v>42583.669444444444</v>
      </c>
      <c r="AF78">
        <f t="shared" si="3"/>
        <v>-1</v>
      </c>
      <c r="AG78">
        <v>0</v>
      </c>
      <c r="AH78">
        <v>0</v>
      </c>
    </row>
    <row r="79" spans="1:34" x14ac:dyDescent="0.2">
      <c r="A79">
        <v>16</v>
      </c>
      <c r="B79">
        <v>3</v>
      </c>
      <c r="C79" s="8"/>
      <c r="D79" s="9"/>
      <c r="E79" s="11"/>
      <c r="F79" s="11"/>
      <c r="N79" s="9">
        <v>0</v>
      </c>
      <c r="P79" s="10">
        <v>0</v>
      </c>
      <c r="Q79">
        <v>0</v>
      </c>
      <c r="R79" s="9">
        <v>0</v>
      </c>
      <c r="S79" s="9">
        <v>0</v>
      </c>
      <c r="U79" s="10">
        <v>16</v>
      </c>
      <c r="V79">
        <v>0</v>
      </c>
      <c r="W79">
        <v>0</v>
      </c>
      <c r="X79">
        <v>0</v>
      </c>
      <c r="Z79">
        <v>0</v>
      </c>
      <c r="AA79">
        <v>0</v>
      </c>
      <c r="AD79" s="7">
        <v>2.6736111111111099E-2</v>
      </c>
      <c r="AE79" s="10">
        <f t="shared" si="2"/>
        <v>42583.669791666667</v>
      </c>
      <c r="AF79">
        <f t="shared" si="3"/>
        <v>-1</v>
      </c>
      <c r="AG79">
        <v>0</v>
      </c>
      <c r="AH79">
        <v>0</v>
      </c>
    </row>
    <row r="80" spans="1:34" x14ac:dyDescent="0.2">
      <c r="A80">
        <v>16</v>
      </c>
      <c r="B80">
        <v>3</v>
      </c>
      <c r="C80" s="8"/>
      <c r="D80" s="9"/>
      <c r="E80" s="11"/>
      <c r="F80" s="11"/>
      <c r="N80" s="9">
        <v>0</v>
      </c>
      <c r="P80" s="10">
        <v>0</v>
      </c>
      <c r="Q80">
        <v>0</v>
      </c>
      <c r="R80" s="9">
        <v>0</v>
      </c>
      <c r="S80" s="9">
        <v>0</v>
      </c>
      <c r="U80" s="10">
        <v>16</v>
      </c>
      <c r="V80">
        <v>0</v>
      </c>
      <c r="W80">
        <v>0</v>
      </c>
      <c r="X80">
        <v>0</v>
      </c>
      <c r="Z80">
        <v>0</v>
      </c>
      <c r="AA80">
        <v>0</v>
      </c>
      <c r="AD80" s="7">
        <v>2.70833333333333E-2</v>
      </c>
      <c r="AE80" s="10">
        <f t="shared" si="2"/>
        <v>42583.670138888891</v>
      </c>
      <c r="AF80">
        <f t="shared" si="3"/>
        <v>-1</v>
      </c>
      <c r="AG80">
        <v>0</v>
      </c>
      <c r="AH80">
        <v>0</v>
      </c>
    </row>
    <row r="81" spans="1:34" x14ac:dyDescent="0.2">
      <c r="A81">
        <v>16</v>
      </c>
      <c r="B81">
        <v>3</v>
      </c>
      <c r="C81" s="8"/>
      <c r="D81" s="9"/>
      <c r="E81" s="11"/>
      <c r="F81" s="11"/>
      <c r="N81" s="9">
        <v>0</v>
      </c>
      <c r="P81" s="10">
        <v>0</v>
      </c>
      <c r="Q81">
        <v>0</v>
      </c>
      <c r="R81" s="9">
        <v>0</v>
      </c>
      <c r="S81" s="9">
        <v>0</v>
      </c>
      <c r="U81" s="10">
        <v>16</v>
      </c>
      <c r="V81">
        <v>0</v>
      </c>
      <c r="W81">
        <v>0</v>
      </c>
      <c r="X81">
        <v>0</v>
      </c>
      <c r="Z81">
        <v>0</v>
      </c>
      <c r="AA81">
        <v>0</v>
      </c>
      <c r="AD81" s="7">
        <v>2.74305555555556E-2</v>
      </c>
      <c r="AE81" s="10">
        <f t="shared" si="2"/>
        <v>42583.670486111114</v>
      </c>
      <c r="AF81">
        <f t="shared" si="3"/>
        <v>-1</v>
      </c>
      <c r="AG81">
        <v>0</v>
      </c>
      <c r="AH81">
        <v>0</v>
      </c>
    </row>
    <row r="82" spans="1:34" x14ac:dyDescent="0.2">
      <c r="A82">
        <v>16</v>
      </c>
      <c r="B82">
        <v>3</v>
      </c>
      <c r="C82" s="8"/>
      <c r="D82" s="9"/>
      <c r="E82" s="11"/>
      <c r="F82" s="11"/>
      <c r="N82" s="9">
        <v>0</v>
      </c>
      <c r="P82" s="10">
        <v>0</v>
      </c>
      <c r="Q82">
        <v>0</v>
      </c>
      <c r="R82" s="9">
        <v>0</v>
      </c>
      <c r="S82" s="9">
        <v>0</v>
      </c>
      <c r="U82" s="10">
        <v>16</v>
      </c>
      <c r="V82">
        <v>0</v>
      </c>
      <c r="W82">
        <v>0</v>
      </c>
      <c r="X82">
        <v>0</v>
      </c>
      <c r="Z82">
        <v>0</v>
      </c>
      <c r="AA82">
        <v>0</v>
      </c>
      <c r="AD82" s="7">
        <v>2.7777777777777801E-2</v>
      </c>
      <c r="AE82" s="10">
        <f t="shared" si="2"/>
        <v>42583.670833333337</v>
      </c>
      <c r="AF82">
        <f t="shared" si="3"/>
        <v>-1</v>
      </c>
      <c r="AG82">
        <v>0</v>
      </c>
      <c r="AH82">
        <v>0</v>
      </c>
    </row>
    <row r="83" spans="1:34" x14ac:dyDescent="0.2">
      <c r="A83">
        <v>16</v>
      </c>
      <c r="B83">
        <v>2</v>
      </c>
      <c r="C83" s="8"/>
      <c r="D83" s="9"/>
      <c r="E83" s="11"/>
      <c r="F83" s="11"/>
      <c r="N83" s="9">
        <v>0</v>
      </c>
      <c r="P83" s="10">
        <v>0</v>
      </c>
      <c r="Q83">
        <v>0</v>
      </c>
      <c r="R83" s="9">
        <v>0</v>
      </c>
      <c r="S83" s="9">
        <v>0</v>
      </c>
      <c r="U83" s="10">
        <v>16</v>
      </c>
      <c r="V83">
        <v>0</v>
      </c>
      <c r="W83">
        <v>0</v>
      </c>
      <c r="X83">
        <v>0</v>
      </c>
      <c r="Z83">
        <v>0</v>
      </c>
      <c r="AA83">
        <v>0</v>
      </c>
      <c r="AD83" s="7">
        <v>2.8125000000000001E-2</v>
      </c>
      <c r="AE83" s="10">
        <f t="shared" si="2"/>
        <v>42583.671180555553</v>
      </c>
      <c r="AF83">
        <f t="shared" si="3"/>
        <v>-1</v>
      </c>
      <c r="AG83">
        <v>0</v>
      </c>
      <c r="AH83">
        <v>0</v>
      </c>
    </row>
    <row r="84" spans="1:34" x14ac:dyDescent="0.2">
      <c r="A84">
        <v>16</v>
      </c>
      <c r="B84">
        <v>2</v>
      </c>
      <c r="C84" s="8"/>
      <c r="D84" s="9"/>
      <c r="E84" s="11"/>
      <c r="F84" s="11"/>
      <c r="N84" s="9">
        <v>0</v>
      </c>
      <c r="P84" s="10">
        <v>0</v>
      </c>
      <c r="Q84">
        <v>0</v>
      </c>
      <c r="R84" s="9">
        <v>0</v>
      </c>
      <c r="S84" s="9">
        <v>0</v>
      </c>
      <c r="U84" s="10">
        <v>16</v>
      </c>
      <c r="V84">
        <v>0</v>
      </c>
      <c r="W84">
        <v>0</v>
      </c>
      <c r="X84">
        <v>0</v>
      </c>
      <c r="Z84">
        <v>0</v>
      </c>
      <c r="AA84">
        <v>0</v>
      </c>
      <c r="AD84" s="7">
        <v>2.8472222222222201E-2</v>
      </c>
      <c r="AE84" s="10">
        <f t="shared" si="2"/>
        <v>42583.671527777777</v>
      </c>
      <c r="AF84">
        <f t="shared" si="3"/>
        <v>-1</v>
      </c>
      <c r="AG84">
        <v>0</v>
      </c>
      <c r="AH84">
        <v>0</v>
      </c>
    </row>
    <row r="85" spans="1:34" x14ac:dyDescent="0.2">
      <c r="A85">
        <v>16</v>
      </c>
      <c r="B85">
        <v>3</v>
      </c>
      <c r="C85" s="8"/>
      <c r="D85" s="9"/>
      <c r="E85" s="11"/>
      <c r="F85" s="11"/>
      <c r="N85" s="9">
        <v>0</v>
      </c>
      <c r="P85" s="10">
        <v>0</v>
      </c>
      <c r="Q85">
        <v>0</v>
      </c>
      <c r="R85" s="9">
        <v>0</v>
      </c>
      <c r="S85" s="9">
        <v>0</v>
      </c>
      <c r="U85" s="10">
        <v>16</v>
      </c>
      <c r="V85">
        <v>0</v>
      </c>
      <c r="W85">
        <v>0</v>
      </c>
      <c r="X85">
        <v>0</v>
      </c>
      <c r="Z85">
        <v>0</v>
      </c>
      <c r="AA85">
        <v>0</v>
      </c>
      <c r="AD85" s="7">
        <v>2.8819444444444401E-2</v>
      </c>
      <c r="AE85" s="10">
        <f t="shared" si="2"/>
        <v>42583.671875</v>
      </c>
      <c r="AF85">
        <f t="shared" si="3"/>
        <v>-1</v>
      </c>
      <c r="AG85">
        <v>0</v>
      </c>
      <c r="AH85">
        <v>0</v>
      </c>
    </row>
    <row r="86" spans="1:34" x14ac:dyDescent="0.2">
      <c r="A86">
        <v>16</v>
      </c>
      <c r="B86">
        <v>3</v>
      </c>
      <c r="C86" s="8"/>
      <c r="D86" s="9"/>
      <c r="E86" s="11"/>
      <c r="F86" s="11"/>
      <c r="N86" s="9">
        <v>0</v>
      </c>
      <c r="P86" s="10">
        <v>0</v>
      </c>
      <c r="Q86">
        <v>0</v>
      </c>
      <c r="R86" s="9">
        <v>0</v>
      </c>
      <c r="S86" s="9">
        <v>0</v>
      </c>
      <c r="U86" s="10">
        <v>16</v>
      </c>
      <c r="V86">
        <v>0</v>
      </c>
      <c r="W86">
        <v>0</v>
      </c>
      <c r="X86">
        <v>0</v>
      </c>
      <c r="Z86">
        <v>0</v>
      </c>
      <c r="AA86">
        <v>0</v>
      </c>
      <c r="AD86" s="7">
        <v>2.9166666666666698E-2</v>
      </c>
      <c r="AE86" s="10">
        <f t="shared" si="2"/>
        <v>42583.672222222223</v>
      </c>
      <c r="AF86">
        <f t="shared" si="3"/>
        <v>-1</v>
      </c>
      <c r="AG86">
        <v>0</v>
      </c>
      <c r="AH86">
        <v>0</v>
      </c>
    </row>
    <row r="87" spans="1:34" x14ac:dyDescent="0.2">
      <c r="A87">
        <v>16</v>
      </c>
      <c r="B87">
        <v>3</v>
      </c>
      <c r="C87" s="8"/>
      <c r="D87" s="9"/>
      <c r="E87" s="11"/>
      <c r="F87" s="11"/>
      <c r="N87" s="9">
        <v>0</v>
      </c>
      <c r="P87" s="10">
        <v>0</v>
      </c>
      <c r="Q87">
        <v>0</v>
      </c>
      <c r="R87" s="9">
        <v>0</v>
      </c>
      <c r="S87" s="9">
        <v>0</v>
      </c>
      <c r="U87" s="10">
        <v>16</v>
      </c>
      <c r="V87">
        <v>0</v>
      </c>
      <c r="W87">
        <v>0</v>
      </c>
      <c r="X87">
        <v>0</v>
      </c>
      <c r="Z87">
        <v>0</v>
      </c>
      <c r="AA87">
        <v>0</v>
      </c>
      <c r="AD87" s="7">
        <v>2.9513888888888899E-2</v>
      </c>
      <c r="AE87" s="10">
        <f t="shared" si="2"/>
        <v>42583.672569444447</v>
      </c>
      <c r="AF87">
        <f t="shared" si="3"/>
        <v>-1</v>
      </c>
      <c r="AG87">
        <v>0</v>
      </c>
      <c r="AH87">
        <v>0</v>
      </c>
    </row>
    <row r="88" spans="1:34" x14ac:dyDescent="0.2">
      <c r="A88">
        <v>16</v>
      </c>
      <c r="B88">
        <v>3</v>
      </c>
      <c r="C88" s="8"/>
      <c r="D88" s="9"/>
      <c r="E88" s="11"/>
      <c r="F88" s="11"/>
      <c r="N88" s="9">
        <v>0</v>
      </c>
      <c r="P88" s="10">
        <v>0</v>
      </c>
      <c r="Q88">
        <v>0</v>
      </c>
      <c r="R88" s="9">
        <v>0</v>
      </c>
      <c r="S88" s="9">
        <v>0</v>
      </c>
      <c r="U88" s="10">
        <v>16</v>
      </c>
      <c r="V88">
        <v>0</v>
      </c>
      <c r="W88">
        <v>0</v>
      </c>
      <c r="X88">
        <v>0</v>
      </c>
      <c r="Z88">
        <v>0</v>
      </c>
      <c r="AA88">
        <v>0</v>
      </c>
      <c r="AD88" s="7">
        <v>2.9861111111111099E-2</v>
      </c>
      <c r="AE88" s="10">
        <f t="shared" si="2"/>
        <v>42583.67291666667</v>
      </c>
      <c r="AF88">
        <f t="shared" si="3"/>
        <v>-1</v>
      </c>
      <c r="AG88">
        <v>0</v>
      </c>
      <c r="AH88">
        <v>0</v>
      </c>
    </row>
    <row r="89" spans="1:34" x14ac:dyDescent="0.2">
      <c r="A89">
        <v>16</v>
      </c>
      <c r="B89">
        <v>3</v>
      </c>
      <c r="C89" s="8"/>
      <c r="D89" s="9"/>
      <c r="E89" s="11"/>
      <c r="F89" s="11"/>
      <c r="N89" s="9">
        <v>0</v>
      </c>
      <c r="P89" s="10">
        <v>0</v>
      </c>
      <c r="Q89">
        <v>0</v>
      </c>
      <c r="R89" s="9">
        <v>0</v>
      </c>
      <c r="S89" s="9">
        <v>0</v>
      </c>
      <c r="U89" s="10">
        <v>16</v>
      </c>
      <c r="V89">
        <v>0</v>
      </c>
      <c r="W89">
        <v>0</v>
      </c>
      <c r="X89">
        <v>0</v>
      </c>
      <c r="Z89">
        <v>0</v>
      </c>
      <c r="AA89">
        <v>0</v>
      </c>
      <c r="AD89" s="7">
        <v>3.0208333333333299E-2</v>
      </c>
      <c r="AE89" s="10">
        <f t="shared" si="2"/>
        <v>42583.673263888886</v>
      </c>
      <c r="AF89">
        <f t="shared" si="3"/>
        <v>-1</v>
      </c>
      <c r="AG89">
        <v>0</v>
      </c>
      <c r="AH89">
        <v>0</v>
      </c>
    </row>
    <row r="90" spans="1:34" x14ac:dyDescent="0.2">
      <c r="A90">
        <v>16</v>
      </c>
      <c r="B90">
        <v>6</v>
      </c>
      <c r="C90" s="8"/>
      <c r="D90" s="9"/>
      <c r="E90" s="11"/>
      <c r="F90" s="11"/>
      <c r="N90" s="9">
        <v>0</v>
      </c>
      <c r="P90" s="10">
        <v>0</v>
      </c>
      <c r="Q90">
        <v>0</v>
      </c>
      <c r="R90" s="9">
        <v>0</v>
      </c>
      <c r="S90" s="9">
        <v>0</v>
      </c>
      <c r="U90" s="10">
        <v>16</v>
      </c>
      <c r="V90">
        <v>0</v>
      </c>
      <c r="W90">
        <v>0</v>
      </c>
      <c r="X90">
        <v>0</v>
      </c>
      <c r="Z90">
        <v>0</v>
      </c>
      <c r="AA90">
        <v>0</v>
      </c>
      <c r="AD90" s="7">
        <v>3.05555555555556E-2</v>
      </c>
      <c r="AE90" s="10">
        <f t="shared" si="2"/>
        <v>42583.673611111109</v>
      </c>
      <c r="AF90">
        <f t="shared" si="3"/>
        <v>-1</v>
      </c>
      <c r="AG90">
        <v>0</v>
      </c>
      <c r="AH90">
        <v>0</v>
      </c>
    </row>
    <row r="91" spans="1:34" x14ac:dyDescent="0.2">
      <c r="A91">
        <v>16</v>
      </c>
      <c r="B91">
        <v>3</v>
      </c>
      <c r="C91" s="8"/>
      <c r="D91" s="9"/>
      <c r="E91" s="11"/>
      <c r="F91" s="11"/>
      <c r="N91" s="9">
        <v>0</v>
      </c>
      <c r="P91" s="10">
        <v>0</v>
      </c>
      <c r="Q91">
        <v>0</v>
      </c>
      <c r="R91" s="9">
        <v>0</v>
      </c>
      <c r="S91" s="9">
        <v>0</v>
      </c>
      <c r="U91" s="10">
        <v>16</v>
      </c>
      <c r="V91">
        <v>0</v>
      </c>
      <c r="W91">
        <v>0</v>
      </c>
      <c r="X91">
        <v>0</v>
      </c>
      <c r="Z91">
        <v>0</v>
      </c>
      <c r="AA91">
        <v>0</v>
      </c>
      <c r="AD91" s="7">
        <v>3.09027777777778E-2</v>
      </c>
      <c r="AE91" s="10">
        <f t="shared" si="2"/>
        <v>42583.673958333333</v>
      </c>
      <c r="AF91">
        <f t="shared" si="3"/>
        <v>-1</v>
      </c>
      <c r="AG91">
        <v>0</v>
      </c>
      <c r="AH91">
        <v>0</v>
      </c>
    </row>
    <row r="92" spans="1:34" x14ac:dyDescent="0.2">
      <c r="A92">
        <v>16</v>
      </c>
      <c r="B92">
        <v>3</v>
      </c>
      <c r="C92" s="8"/>
      <c r="D92" s="9"/>
      <c r="E92" s="11"/>
      <c r="F92" s="11"/>
      <c r="N92" s="9">
        <v>0</v>
      </c>
      <c r="P92" s="10">
        <v>0</v>
      </c>
      <c r="Q92">
        <v>0</v>
      </c>
      <c r="R92" s="9">
        <v>0</v>
      </c>
      <c r="S92" s="9">
        <v>0</v>
      </c>
      <c r="U92" s="10">
        <v>16</v>
      </c>
      <c r="V92">
        <v>0</v>
      </c>
      <c r="W92">
        <v>0</v>
      </c>
      <c r="X92">
        <v>0</v>
      </c>
      <c r="Z92">
        <v>0</v>
      </c>
      <c r="AA92">
        <v>0</v>
      </c>
      <c r="AD92" s="7">
        <v>3.125E-2</v>
      </c>
      <c r="AE92" s="10">
        <f t="shared" si="2"/>
        <v>42583.674305555556</v>
      </c>
      <c r="AF92">
        <f t="shared" si="3"/>
        <v>-1</v>
      </c>
      <c r="AG92">
        <v>0</v>
      </c>
      <c r="AH92">
        <v>0</v>
      </c>
    </row>
    <row r="93" spans="1:34" x14ac:dyDescent="0.2">
      <c r="A93">
        <v>16</v>
      </c>
      <c r="B93">
        <v>3</v>
      </c>
      <c r="C93" s="8"/>
      <c r="D93" s="9"/>
      <c r="E93" s="11"/>
      <c r="F93" s="11"/>
      <c r="N93" s="9">
        <v>0</v>
      </c>
      <c r="P93" s="10">
        <v>0</v>
      </c>
      <c r="Q93">
        <v>0</v>
      </c>
      <c r="R93" s="9">
        <v>0</v>
      </c>
      <c r="S93" s="9">
        <v>0</v>
      </c>
      <c r="U93" s="10">
        <v>16</v>
      </c>
      <c r="V93">
        <v>0</v>
      </c>
      <c r="W93">
        <v>0</v>
      </c>
      <c r="X93">
        <v>0</v>
      </c>
      <c r="Z93">
        <v>0</v>
      </c>
      <c r="AA93">
        <v>0</v>
      </c>
      <c r="AD93" s="7">
        <v>3.15972222222222E-2</v>
      </c>
      <c r="AE93" s="10">
        <f t="shared" si="2"/>
        <v>42583.67465277778</v>
      </c>
      <c r="AF93">
        <f t="shared" si="3"/>
        <v>-1</v>
      </c>
      <c r="AG93">
        <v>0</v>
      </c>
      <c r="AH93">
        <v>0</v>
      </c>
    </row>
    <row r="94" spans="1:34" x14ac:dyDescent="0.2">
      <c r="A94">
        <v>16</v>
      </c>
      <c r="B94">
        <v>3</v>
      </c>
      <c r="C94" s="8"/>
      <c r="D94" s="9"/>
      <c r="E94" s="11"/>
      <c r="F94" s="11"/>
      <c r="N94" s="9">
        <v>0</v>
      </c>
      <c r="P94" s="10">
        <v>0</v>
      </c>
      <c r="Q94">
        <v>0</v>
      </c>
      <c r="R94" s="9">
        <v>0</v>
      </c>
      <c r="S94" s="9">
        <v>0</v>
      </c>
      <c r="U94" s="10">
        <v>16</v>
      </c>
      <c r="V94">
        <v>0</v>
      </c>
      <c r="W94">
        <v>0</v>
      </c>
      <c r="X94">
        <v>0</v>
      </c>
      <c r="Z94">
        <v>0</v>
      </c>
      <c r="AA94">
        <v>0</v>
      </c>
      <c r="AD94" s="7">
        <v>3.19444444444444E-2</v>
      </c>
      <c r="AE94" s="10">
        <f t="shared" si="2"/>
        <v>42583.675000000003</v>
      </c>
      <c r="AF94">
        <f t="shared" si="3"/>
        <v>-1</v>
      </c>
      <c r="AG94">
        <v>0</v>
      </c>
      <c r="AH94">
        <v>0</v>
      </c>
    </row>
    <row r="95" spans="1:34" x14ac:dyDescent="0.2">
      <c r="A95">
        <v>16</v>
      </c>
      <c r="B95">
        <v>3</v>
      </c>
      <c r="C95" s="8"/>
      <c r="D95" s="9"/>
      <c r="E95" s="11"/>
      <c r="F95" s="11"/>
      <c r="N95" s="9">
        <v>0</v>
      </c>
      <c r="P95" s="10">
        <v>0</v>
      </c>
      <c r="Q95">
        <v>0</v>
      </c>
      <c r="R95" s="9">
        <v>0</v>
      </c>
      <c r="S95" s="9">
        <v>0</v>
      </c>
      <c r="U95" s="10">
        <v>16</v>
      </c>
      <c r="V95">
        <v>0</v>
      </c>
      <c r="W95">
        <v>0</v>
      </c>
      <c r="X95">
        <v>0</v>
      </c>
      <c r="Z95">
        <v>0</v>
      </c>
      <c r="AA95">
        <v>0</v>
      </c>
      <c r="AD95" s="7">
        <v>3.2291666666666698E-2</v>
      </c>
      <c r="AE95" s="10">
        <f t="shared" si="2"/>
        <v>42583.675347222226</v>
      </c>
      <c r="AF95">
        <f t="shared" si="3"/>
        <v>-1</v>
      </c>
      <c r="AG95">
        <v>0</v>
      </c>
      <c r="AH95">
        <v>0</v>
      </c>
    </row>
    <row r="96" spans="1:34" x14ac:dyDescent="0.2">
      <c r="A96">
        <v>16</v>
      </c>
      <c r="B96">
        <v>3</v>
      </c>
      <c r="C96" s="8"/>
      <c r="D96" s="9"/>
      <c r="E96" s="11"/>
      <c r="F96" s="11"/>
      <c r="N96" s="9">
        <v>0</v>
      </c>
      <c r="P96" s="10">
        <v>0</v>
      </c>
      <c r="Q96">
        <v>0</v>
      </c>
      <c r="R96" s="9">
        <v>0</v>
      </c>
      <c r="S96" s="9">
        <v>0</v>
      </c>
      <c r="U96" s="10">
        <v>16</v>
      </c>
      <c r="V96">
        <v>0</v>
      </c>
      <c r="W96">
        <v>0</v>
      </c>
      <c r="X96">
        <v>0</v>
      </c>
      <c r="Z96">
        <v>0</v>
      </c>
      <c r="AA96">
        <v>0</v>
      </c>
      <c r="AD96" s="7">
        <v>3.2638888888888898E-2</v>
      </c>
      <c r="AE96" s="10">
        <f t="shared" si="2"/>
        <v>42583.675694444442</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42583.676041666666</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42583.676388888889</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42583.676736111112</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42583.677083333336</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42583.677430555559</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42583.677777777775</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42583.678124999999</v>
      </c>
      <c r="AF103">
        <f t="shared" si="3"/>
        <v>-1</v>
      </c>
      <c r="AG103">
        <v>0</v>
      </c>
      <c r="AH103">
        <v>0</v>
      </c>
    </row>
    <row r="104" spans="1:34" x14ac:dyDescent="0.2">
      <c r="A104">
        <v>16</v>
      </c>
      <c r="B104">
        <v>2</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42583.678472222222</v>
      </c>
      <c r="AF104">
        <f t="shared" si="3"/>
        <v>-1</v>
      </c>
      <c r="AG104">
        <v>0</v>
      </c>
      <c r="AH104">
        <v>0</v>
      </c>
    </row>
    <row r="105" spans="1:34" x14ac:dyDescent="0.2">
      <c r="A105">
        <v>16</v>
      </c>
      <c r="B105">
        <v>2</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42583.678819444445</v>
      </c>
      <c r="AF105">
        <f t="shared" si="3"/>
        <v>-1</v>
      </c>
      <c r="AG105">
        <v>0</v>
      </c>
      <c r="AH105">
        <v>0</v>
      </c>
    </row>
    <row r="106" spans="1:34" x14ac:dyDescent="0.2">
      <c r="A106">
        <v>16</v>
      </c>
      <c r="B106">
        <v>2</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42583.679166666669</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42583.679513888892</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42583.679861111115</v>
      </c>
      <c r="AF108">
        <f t="shared" si="3"/>
        <v>-1</v>
      </c>
      <c r="AG108">
        <v>0</v>
      </c>
      <c r="AH108">
        <v>0</v>
      </c>
    </row>
    <row r="109" spans="1:34" x14ac:dyDescent="0.2">
      <c r="A109">
        <v>16</v>
      </c>
      <c r="B109">
        <v>3</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42583.680208333331</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42583.680555555555</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42583.680902777778</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42583.681250000001</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42583.681597222225</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42583.681944444448</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42583.682291666664</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42583.682638888888</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42583.682986111111</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42583.683333333334</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42583.683680555558</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42583.684027777781</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42583.684374999997</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42583.68472222222</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42583.685069444444</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42583.685416666667</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42583.685763888891</v>
      </c>
      <c r="AF125">
        <f t="shared" si="3"/>
        <v>-1</v>
      </c>
      <c r="AG125">
        <v>0</v>
      </c>
      <c r="AH125">
        <v>0</v>
      </c>
    </row>
    <row r="126" spans="1:34" x14ac:dyDescent="0.2">
      <c r="A126">
        <v>16</v>
      </c>
      <c r="B126">
        <v>6</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42583.686111111114</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42583.686458333337</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42583.686805555553</v>
      </c>
      <c r="AF128">
        <f t="shared" si="3"/>
        <v>-1</v>
      </c>
      <c r="AG128">
        <v>0</v>
      </c>
      <c r="AH128">
        <v>0</v>
      </c>
    </row>
    <row r="129" spans="1:34" x14ac:dyDescent="0.2">
      <c r="A129">
        <v>16</v>
      </c>
      <c r="B129">
        <v>3</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42583.687152777777</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42583.6875</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42583.687847222223</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42583.688194444447</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42583.68854166667</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42583.688888888886</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42583.689236111109</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42583.689583333333</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42583.689930555556</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42583.69027777778</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42583.690625000003</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42583.690972222226</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42583.691319444442</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42583.691666666666</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42583.692013888889</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42583.692361111112</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42583.692708333336</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42583.693055555559</v>
      </c>
      <c r="AF146">
        <f t="shared" si="5"/>
        <v>-1</v>
      </c>
      <c r="AG146">
        <v>0</v>
      </c>
      <c r="AH146">
        <v>0</v>
      </c>
    </row>
    <row r="147" spans="1:34" x14ac:dyDescent="0.2">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42583.693402777775</v>
      </c>
      <c r="AF147">
        <f t="shared" si="5"/>
        <v>-1</v>
      </c>
      <c r="AG147">
        <v>0</v>
      </c>
      <c r="AH147">
        <v>0</v>
      </c>
    </row>
    <row r="148" spans="1:34" x14ac:dyDescent="0.2">
      <c r="A148">
        <v>16</v>
      </c>
      <c r="B148">
        <v>3</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42583.693749999999</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42583.694097222222</v>
      </c>
      <c r="AF149">
        <f t="shared" si="5"/>
        <v>-1</v>
      </c>
      <c r="AG149">
        <v>0</v>
      </c>
      <c r="AH149">
        <v>0</v>
      </c>
    </row>
    <row r="150" spans="1:34" x14ac:dyDescent="0.2">
      <c r="A150">
        <v>16</v>
      </c>
      <c r="B150">
        <v>2</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42583.694444444445</v>
      </c>
      <c r="AF150">
        <f t="shared" si="5"/>
        <v>-1</v>
      </c>
      <c r="AG150">
        <v>0</v>
      </c>
      <c r="AH150">
        <v>0</v>
      </c>
    </row>
    <row r="151" spans="1:34" x14ac:dyDescent="0.2">
      <c r="A151">
        <v>16</v>
      </c>
      <c r="B151">
        <v>2</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42583.694791666669</v>
      </c>
      <c r="AF151">
        <f t="shared" si="5"/>
        <v>-1</v>
      </c>
      <c r="AG151">
        <v>0</v>
      </c>
      <c r="AH151">
        <v>0</v>
      </c>
    </row>
    <row r="152" spans="1:34" x14ac:dyDescent="0.2">
      <c r="A152">
        <v>16</v>
      </c>
      <c r="B152">
        <v>2</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42583.695138888892</v>
      </c>
      <c r="AF152">
        <f t="shared" si="5"/>
        <v>-1</v>
      </c>
      <c r="AG152">
        <v>0</v>
      </c>
      <c r="AH152">
        <v>0</v>
      </c>
    </row>
    <row r="153" spans="1:34" x14ac:dyDescent="0.2">
      <c r="A153">
        <v>16</v>
      </c>
      <c r="B153">
        <v>2</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42583.695486111115</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42583.695833333331</v>
      </c>
      <c r="AF154">
        <f t="shared" si="5"/>
        <v>-1</v>
      </c>
      <c r="AG154">
        <v>0</v>
      </c>
      <c r="AH154">
        <v>0</v>
      </c>
    </row>
    <row r="155" spans="1:34" x14ac:dyDescent="0.2">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42583.696180555555</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42583.696527777778</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42583.696875000001</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42583.697222222225</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42583.697569444448</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42583.697916666664</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42583.698263888888</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42583.698611111111</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42583.698958333334</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42583.699305555558</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42583.699652777781</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42583.7</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42583.70034722222</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42583.700694444444</v>
      </c>
      <c r="AF168">
        <f t="shared" si="5"/>
        <v>-1</v>
      </c>
      <c r="AG168">
        <v>0</v>
      </c>
      <c r="AH168">
        <v>0</v>
      </c>
    </row>
    <row r="169" spans="1:34" x14ac:dyDescent="0.2">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42583.701041666667</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42583.701388888891</v>
      </c>
      <c r="AF170">
        <f t="shared" si="5"/>
        <v>-1</v>
      </c>
      <c r="AG170">
        <v>0</v>
      </c>
      <c r="AH170">
        <v>0</v>
      </c>
    </row>
    <row r="171" spans="1:34" x14ac:dyDescent="0.2">
      <c r="A171">
        <v>16</v>
      </c>
      <c r="B171">
        <v>3</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42583.701736111114</v>
      </c>
      <c r="AF171">
        <f t="shared" si="5"/>
        <v>-1</v>
      </c>
      <c r="AG171">
        <v>0</v>
      </c>
      <c r="AH171">
        <v>0</v>
      </c>
    </row>
    <row r="172" spans="1:34" x14ac:dyDescent="0.2">
      <c r="A172">
        <v>16</v>
      </c>
      <c r="B172">
        <v>3</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42583.702083333337</v>
      </c>
      <c r="AF172">
        <f t="shared" si="5"/>
        <v>-1</v>
      </c>
      <c r="AG172">
        <v>0</v>
      </c>
      <c r="AH172">
        <v>0</v>
      </c>
    </row>
    <row r="173" spans="1:34" x14ac:dyDescent="0.2">
      <c r="A173">
        <v>16</v>
      </c>
      <c r="B173">
        <v>3</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42583.702430555553</v>
      </c>
      <c r="AF173">
        <f t="shared" si="5"/>
        <v>-1</v>
      </c>
      <c r="AG173">
        <v>0</v>
      </c>
      <c r="AH173">
        <v>0</v>
      </c>
    </row>
    <row r="174" spans="1:34" x14ac:dyDescent="0.2">
      <c r="A174">
        <v>16</v>
      </c>
      <c r="B174">
        <v>3</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42583.702777777777</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42583.703125</v>
      </c>
      <c r="AF175">
        <f t="shared" si="5"/>
        <v>-1</v>
      </c>
      <c r="AG175">
        <v>0</v>
      </c>
      <c r="AH175">
        <v>0</v>
      </c>
    </row>
    <row r="176" spans="1:34" x14ac:dyDescent="0.2">
      <c r="A176">
        <v>16</v>
      </c>
      <c r="B176">
        <v>4</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42583.703472222223</v>
      </c>
      <c r="AF176">
        <f t="shared" si="5"/>
        <v>-1</v>
      </c>
      <c r="AG176">
        <v>0</v>
      </c>
      <c r="AH176">
        <v>0</v>
      </c>
    </row>
    <row r="177" spans="1:34" x14ac:dyDescent="0.2">
      <c r="A177">
        <v>16</v>
      </c>
      <c r="B177">
        <v>6</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42583.703819444447</v>
      </c>
      <c r="AF177">
        <f t="shared" si="5"/>
        <v>-1</v>
      </c>
      <c r="AG177">
        <v>0</v>
      </c>
      <c r="AH177">
        <v>0</v>
      </c>
    </row>
    <row r="178" spans="1:34" x14ac:dyDescent="0.2">
      <c r="A178">
        <v>16</v>
      </c>
      <c r="B178">
        <v>6</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42583.70416666667</v>
      </c>
      <c r="AF178">
        <f t="shared" si="5"/>
        <v>-1</v>
      </c>
      <c r="AG178">
        <v>0</v>
      </c>
      <c r="AH178">
        <v>0</v>
      </c>
    </row>
    <row r="179" spans="1:34" x14ac:dyDescent="0.2">
      <c r="A179">
        <v>16</v>
      </c>
      <c r="B179">
        <v>6</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42583.704513888886</v>
      </c>
      <c r="AF179">
        <f t="shared" si="5"/>
        <v>-1</v>
      </c>
      <c r="AG179">
        <v>0</v>
      </c>
      <c r="AH179">
        <v>0</v>
      </c>
    </row>
    <row r="180" spans="1:34" x14ac:dyDescent="0.2">
      <c r="A180">
        <v>16</v>
      </c>
      <c r="B180">
        <v>6</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42583.704861111109</v>
      </c>
      <c r="AF180">
        <f t="shared" si="5"/>
        <v>-1</v>
      </c>
      <c r="AG180">
        <v>0</v>
      </c>
      <c r="AH180">
        <v>0</v>
      </c>
    </row>
    <row r="181" spans="1:34" x14ac:dyDescent="0.2">
      <c r="A181">
        <v>16</v>
      </c>
      <c r="B181">
        <v>4</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42583.705208333333</v>
      </c>
      <c r="AF181">
        <f t="shared" si="5"/>
        <v>-1</v>
      </c>
      <c r="AG181">
        <v>0</v>
      </c>
      <c r="AH181">
        <v>0</v>
      </c>
    </row>
    <row r="182" spans="1:34" x14ac:dyDescent="0.2">
      <c r="A182">
        <v>16</v>
      </c>
      <c r="B182">
        <v>4</v>
      </c>
      <c r="C182" s="8"/>
      <c r="D182" s="9"/>
      <c r="E182" s="11"/>
      <c r="F182" s="11"/>
      <c r="N182" s="9">
        <v>0</v>
      </c>
      <c r="P182" s="10">
        <v>0</v>
      </c>
      <c r="Q182">
        <v>0</v>
      </c>
      <c r="R182" s="9">
        <v>0</v>
      </c>
      <c r="S182" s="9">
        <v>0</v>
      </c>
      <c r="U182" s="10">
        <v>16</v>
      </c>
      <c r="V182">
        <v>0</v>
      </c>
      <c r="W182">
        <v>0</v>
      </c>
      <c r="X182">
        <v>0</v>
      </c>
      <c r="Z182">
        <v>0</v>
      </c>
      <c r="AA182">
        <v>0</v>
      </c>
      <c r="AD182" s="7">
        <v>6.25E-2</v>
      </c>
      <c r="AE182" s="10">
        <f t="shared" si="4"/>
        <v>42583.705555555556</v>
      </c>
      <c r="AF182">
        <f t="shared" si="5"/>
        <v>-1</v>
      </c>
      <c r="AG182">
        <v>0</v>
      </c>
      <c r="AH182">
        <v>0</v>
      </c>
    </row>
    <row r="183" spans="1:34" x14ac:dyDescent="0.2">
      <c r="A183">
        <v>16</v>
      </c>
      <c r="B183">
        <v>6</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42583.70590277778</v>
      </c>
      <c r="AF183">
        <f t="shared" si="5"/>
        <v>-1</v>
      </c>
      <c r="AG183">
        <v>0</v>
      </c>
      <c r="AH183">
        <v>0</v>
      </c>
    </row>
    <row r="184" spans="1:34" x14ac:dyDescent="0.2">
      <c r="A184">
        <v>16</v>
      </c>
      <c r="B184">
        <v>6</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42583.706250000003</v>
      </c>
      <c r="AF184">
        <f t="shared" si="5"/>
        <v>-1</v>
      </c>
      <c r="AG184">
        <v>0</v>
      </c>
      <c r="AH184">
        <v>0</v>
      </c>
    </row>
    <row r="185" spans="1:34" x14ac:dyDescent="0.2">
      <c r="A185">
        <v>16</v>
      </c>
      <c r="B185">
        <v>6</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42583.706597222226</v>
      </c>
      <c r="AF185">
        <f t="shared" si="5"/>
        <v>-1</v>
      </c>
      <c r="AG185">
        <v>0</v>
      </c>
      <c r="AH185">
        <v>0</v>
      </c>
    </row>
    <row r="186" spans="1:34" x14ac:dyDescent="0.2">
      <c r="A186">
        <v>16</v>
      </c>
      <c r="B186">
        <v>4</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42583.706944444442</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42583.707291666666</v>
      </c>
      <c r="AF187">
        <f t="shared" si="5"/>
        <v>-1</v>
      </c>
      <c r="AG187">
        <v>0</v>
      </c>
      <c r="AH187">
        <v>0</v>
      </c>
    </row>
    <row r="188" spans="1:34" x14ac:dyDescent="0.2">
      <c r="A188">
        <v>17</v>
      </c>
      <c r="B188">
        <v>4</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42583.707638888889</v>
      </c>
      <c r="AF188">
        <f t="shared" si="5"/>
        <v>-1</v>
      </c>
      <c r="AG188">
        <v>0</v>
      </c>
      <c r="AH188">
        <v>0</v>
      </c>
    </row>
    <row r="189" spans="1:34" x14ac:dyDescent="0.2">
      <c r="A189">
        <v>17</v>
      </c>
      <c r="B189">
        <v>3</v>
      </c>
      <c r="C189" s="8"/>
      <c r="D189" s="9"/>
      <c r="E189" s="11"/>
      <c r="F189" s="11"/>
      <c r="N189" s="9">
        <v>0</v>
      </c>
      <c r="P189" s="10">
        <v>0</v>
      </c>
      <c r="Q189">
        <v>0</v>
      </c>
      <c r="R189" s="9">
        <v>0</v>
      </c>
      <c r="S189" s="9">
        <v>0</v>
      </c>
      <c r="U189" s="10">
        <v>17</v>
      </c>
      <c r="V189">
        <v>0</v>
      </c>
      <c r="W189">
        <v>0</v>
      </c>
      <c r="X189">
        <v>0</v>
      </c>
      <c r="Z189">
        <v>0</v>
      </c>
      <c r="AA189">
        <v>0</v>
      </c>
      <c r="AD189" s="7">
        <v>6.4930555555555602E-2</v>
      </c>
      <c r="AE189" s="10">
        <f t="shared" si="4"/>
        <v>42583.707986111112</v>
      </c>
      <c r="AF189">
        <f t="shared" si="5"/>
        <v>-1</v>
      </c>
      <c r="AG189">
        <v>0</v>
      </c>
      <c r="AH189">
        <v>0</v>
      </c>
    </row>
    <row r="190" spans="1:34" x14ac:dyDescent="0.2">
      <c r="A190">
        <v>17</v>
      </c>
      <c r="B190">
        <v>3</v>
      </c>
      <c r="C190" s="8"/>
      <c r="D190" s="9"/>
      <c r="E190" s="11"/>
      <c r="F190" s="11"/>
      <c r="N190" s="9">
        <v>0</v>
      </c>
      <c r="P190" s="10">
        <v>0</v>
      </c>
      <c r="Q190">
        <v>0</v>
      </c>
      <c r="R190" s="9">
        <v>0</v>
      </c>
      <c r="S190" s="9">
        <v>0</v>
      </c>
      <c r="U190" s="10">
        <v>17</v>
      </c>
      <c r="V190">
        <v>0</v>
      </c>
      <c r="W190">
        <v>0</v>
      </c>
      <c r="X190">
        <v>0</v>
      </c>
      <c r="Z190">
        <v>0</v>
      </c>
      <c r="AA190">
        <v>0</v>
      </c>
      <c r="AD190" s="7">
        <v>6.5277777777777796E-2</v>
      </c>
      <c r="AE190" s="10">
        <f t="shared" si="4"/>
        <v>42583.708333333336</v>
      </c>
      <c r="AF190">
        <f t="shared" si="5"/>
        <v>-1</v>
      </c>
      <c r="AG190">
        <v>0</v>
      </c>
      <c r="AH190">
        <v>0</v>
      </c>
    </row>
    <row r="191" spans="1:34" x14ac:dyDescent="0.2">
      <c r="A191">
        <v>17</v>
      </c>
      <c r="B191">
        <v>3</v>
      </c>
      <c r="C191" s="8"/>
      <c r="D191" s="9"/>
      <c r="E191" s="11"/>
      <c r="F191" s="11"/>
      <c r="N191" s="9">
        <v>0</v>
      </c>
      <c r="P191" s="10">
        <v>0</v>
      </c>
      <c r="Q191">
        <v>0</v>
      </c>
      <c r="R191" s="9">
        <v>0</v>
      </c>
      <c r="S191" s="9">
        <v>0</v>
      </c>
      <c r="U191" s="10">
        <v>17</v>
      </c>
      <c r="V191">
        <v>0</v>
      </c>
      <c r="W191">
        <v>0</v>
      </c>
      <c r="X191">
        <v>0</v>
      </c>
      <c r="Z191">
        <v>0</v>
      </c>
      <c r="AA191">
        <v>0</v>
      </c>
      <c r="AD191" s="7">
        <v>6.5625000000000003E-2</v>
      </c>
      <c r="AE191" s="10">
        <f t="shared" si="4"/>
        <v>42583.708680555559</v>
      </c>
      <c r="AF191">
        <f t="shared" si="5"/>
        <v>-1</v>
      </c>
      <c r="AG191">
        <v>0</v>
      </c>
      <c r="AH191">
        <v>0</v>
      </c>
    </row>
    <row r="192" spans="1:34" x14ac:dyDescent="0.2">
      <c r="A192">
        <v>17</v>
      </c>
      <c r="B192">
        <v>3</v>
      </c>
      <c r="C192" s="8"/>
      <c r="D192" s="9"/>
      <c r="E192" s="11"/>
      <c r="F192" s="11"/>
      <c r="N192" s="9">
        <v>0</v>
      </c>
      <c r="P192" s="10">
        <v>0</v>
      </c>
      <c r="Q192">
        <v>0</v>
      </c>
      <c r="R192" s="9">
        <v>0</v>
      </c>
      <c r="S192" s="9">
        <v>0</v>
      </c>
      <c r="U192" s="10">
        <v>17</v>
      </c>
      <c r="V192">
        <v>0</v>
      </c>
      <c r="W192">
        <v>0</v>
      </c>
      <c r="X192">
        <v>0</v>
      </c>
      <c r="Z192">
        <v>0</v>
      </c>
      <c r="AA192">
        <v>0</v>
      </c>
      <c r="AD192" s="7">
        <v>6.5972222222222196E-2</v>
      </c>
      <c r="AE192" s="10">
        <f t="shared" si="4"/>
        <v>42583.709027777775</v>
      </c>
      <c r="AF192">
        <f t="shared" si="5"/>
        <v>-1</v>
      </c>
      <c r="AG192">
        <v>0</v>
      </c>
      <c r="AH192">
        <v>0</v>
      </c>
    </row>
    <row r="193" spans="1:34" x14ac:dyDescent="0.2">
      <c r="A193">
        <v>17</v>
      </c>
      <c r="B193">
        <v>3</v>
      </c>
      <c r="C193" s="8"/>
      <c r="D193" s="9"/>
      <c r="E193" s="11"/>
      <c r="F193" s="11"/>
      <c r="N193" s="9">
        <v>0</v>
      </c>
      <c r="P193" s="10">
        <v>0</v>
      </c>
      <c r="Q193">
        <v>0</v>
      </c>
      <c r="R193" s="9">
        <v>0</v>
      </c>
      <c r="S193" s="9">
        <v>0</v>
      </c>
      <c r="U193" s="10">
        <v>17</v>
      </c>
      <c r="V193">
        <v>0</v>
      </c>
      <c r="W193">
        <v>0</v>
      </c>
      <c r="X193">
        <v>0</v>
      </c>
      <c r="Z193">
        <v>0</v>
      </c>
      <c r="AA193">
        <v>0</v>
      </c>
      <c r="AD193" s="7">
        <v>6.6319444444444403E-2</v>
      </c>
      <c r="AE193" s="10">
        <f t="shared" si="4"/>
        <v>42583.709374999999</v>
      </c>
      <c r="AF193">
        <f t="shared" si="5"/>
        <v>-1</v>
      </c>
      <c r="AG193">
        <v>0</v>
      </c>
      <c r="AH193">
        <v>0</v>
      </c>
    </row>
    <row r="194" spans="1:34" x14ac:dyDescent="0.2">
      <c r="A194">
        <v>17</v>
      </c>
      <c r="B194">
        <v>3</v>
      </c>
      <c r="C194" s="8"/>
      <c r="D194" s="9"/>
      <c r="E194" s="11"/>
      <c r="F194" s="11"/>
      <c r="N194" s="9">
        <v>0</v>
      </c>
      <c r="P194" s="10">
        <v>0</v>
      </c>
      <c r="Q194">
        <v>0</v>
      </c>
      <c r="R194" s="9">
        <v>0</v>
      </c>
      <c r="S194" s="9">
        <v>0</v>
      </c>
      <c r="U194" s="10">
        <v>17</v>
      </c>
      <c r="V194">
        <v>0</v>
      </c>
      <c r="W194">
        <v>0</v>
      </c>
      <c r="X194">
        <v>0</v>
      </c>
      <c r="Z194">
        <v>0</v>
      </c>
      <c r="AA194">
        <v>0</v>
      </c>
      <c r="AD194" s="7">
        <v>6.6666666666666693E-2</v>
      </c>
      <c r="AE194" s="10">
        <f t="shared" si="4"/>
        <v>42583.709722222222</v>
      </c>
      <c r="AF194">
        <f t="shared" si="5"/>
        <v>-1</v>
      </c>
      <c r="AG194">
        <v>0</v>
      </c>
      <c r="AH194">
        <v>0</v>
      </c>
    </row>
    <row r="195" spans="1:34" x14ac:dyDescent="0.2">
      <c r="A195">
        <v>17</v>
      </c>
      <c r="B195">
        <v>3</v>
      </c>
      <c r="C195" s="8"/>
      <c r="D195" s="9"/>
      <c r="E195" s="11"/>
      <c r="F195" s="11"/>
      <c r="N195" s="9">
        <v>0</v>
      </c>
      <c r="P195" s="10">
        <v>0</v>
      </c>
      <c r="Q195">
        <v>0</v>
      </c>
      <c r="R195" s="9">
        <v>0</v>
      </c>
      <c r="S195" s="9">
        <v>0</v>
      </c>
      <c r="U195" s="10">
        <v>17</v>
      </c>
      <c r="V195">
        <v>0</v>
      </c>
      <c r="W195">
        <v>0</v>
      </c>
      <c r="X195">
        <v>0</v>
      </c>
      <c r="Z195">
        <v>0</v>
      </c>
      <c r="AA195">
        <v>0</v>
      </c>
      <c r="AD195" s="7">
        <v>6.7013888888888901E-2</v>
      </c>
      <c r="AE195" s="10">
        <f t="shared" ref="AE195:AE258" si="6">SUM(AD195,$C$2)</f>
        <v>42583.710069444445</v>
      </c>
      <c r="AF195">
        <f t="shared" ref="AF195:AF258" si="7">IF(B195=5,4.95,-1)</f>
        <v>-1</v>
      </c>
      <c r="AG195">
        <v>0</v>
      </c>
      <c r="AH195">
        <v>0</v>
      </c>
    </row>
    <row r="196" spans="1:34" x14ac:dyDescent="0.2">
      <c r="A196">
        <v>17</v>
      </c>
      <c r="B196">
        <v>3</v>
      </c>
      <c r="C196" s="8"/>
      <c r="D196" s="9"/>
      <c r="E196" s="11"/>
      <c r="F196" s="11"/>
      <c r="N196" s="9">
        <v>0</v>
      </c>
      <c r="P196" s="10">
        <v>0</v>
      </c>
      <c r="Q196">
        <v>0</v>
      </c>
      <c r="R196" s="9">
        <v>0</v>
      </c>
      <c r="S196" s="9">
        <v>0</v>
      </c>
      <c r="U196" s="10">
        <v>17</v>
      </c>
      <c r="V196">
        <v>0</v>
      </c>
      <c r="W196">
        <v>0</v>
      </c>
      <c r="X196">
        <v>0</v>
      </c>
      <c r="Z196">
        <v>0</v>
      </c>
      <c r="AA196">
        <v>0</v>
      </c>
      <c r="AD196" s="7">
        <v>6.7361111111111094E-2</v>
      </c>
      <c r="AE196" s="10">
        <f t="shared" si="6"/>
        <v>42583.710416666669</v>
      </c>
      <c r="AF196">
        <f t="shared" si="7"/>
        <v>-1</v>
      </c>
      <c r="AG196">
        <v>0</v>
      </c>
      <c r="AH196">
        <v>0</v>
      </c>
    </row>
    <row r="197" spans="1:34" x14ac:dyDescent="0.2">
      <c r="A197">
        <v>17</v>
      </c>
      <c r="B197">
        <v>3</v>
      </c>
      <c r="C197" s="8"/>
      <c r="D197" s="9"/>
      <c r="E197" s="11"/>
      <c r="F197" s="11"/>
      <c r="N197" s="9">
        <v>0</v>
      </c>
      <c r="P197" s="10">
        <v>0</v>
      </c>
      <c r="Q197">
        <v>0</v>
      </c>
      <c r="R197" s="9">
        <v>0</v>
      </c>
      <c r="S197" s="9">
        <v>0</v>
      </c>
      <c r="U197" s="10">
        <v>17</v>
      </c>
      <c r="V197">
        <v>0</v>
      </c>
      <c r="W197">
        <v>0</v>
      </c>
      <c r="X197">
        <v>0</v>
      </c>
      <c r="Z197">
        <v>0</v>
      </c>
      <c r="AA197">
        <v>0</v>
      </c>
      <c r="AD197" s="7">
        <v>6.7708333333333301E-2</v>
      </c>
      <c r="AE197" s="10">
        <f t="shared" si="6"/>
        <v>42583.710763888892</v>
      </c>
      <c r="AF197">
        <f t="shared" si="7"/>
        <v>-1</v>
      </c>
      <c r="AG197">
        <v>0</v>
      </c>
      <c r="AH197">
        <v>0</v>
      </c>
    </row>
    <row r="198" spans="1:34" x14ac:dyDescent="0.2">
      <c r="A198">
        <v>17</v>
      </c>
      <c r="B198">
        <v>3</v>
      </c>
      <c r="C198" s="8"/>
      <c r="D198" s="9"/>
      <c r="E198" s="11"/>
      <c r="F198" s="11"/>
      <c r="N198" s="9">
        <v>0</v>
      </c>
      <c r="P198" s="10">
        <v>0</v>
      </c>
      <c r="Q198">
        <v>0</v>
      </c>
      <c r="R198" s="9">
        <v>0</v>
      </c>
      <c r="S198" s="9">
        <v>0</v>
      </c>
      <c r="U198" s="10">
        <v>17</v>
      </c>
      <c r="V198">
        <v>0</v>
      </c>
      <c r="W198">
        <v>0</v>
      </c>
      <c r="X198">
        <v>0</v>
      </c>
      <c r="Z198">
        <v>0</v>
      </c>
      <c r="AA198">
        <v>0</v>
      </c>
      <c r="AD198" s="7">
        <v>6.8055555555555605E-2</v>
      </c>
      <c r="AE198" s="10">
        <f t="shared" si="6"/>
        <v>42583.711111111115</v>
      </c>
      <c r="AF198">
        <f t="shared" si="7"/>
        <v>-1</v>
      </c>
      <c r="AG198">
        <v>0</v>
      </c>
      <c r="AH198">
        <v>0</v>
      </c>
    </row>
    <row r="199" spans="1:34" x14ac:dyDescent="0.2">
      <c r="A199">
        <v>17</v>
      </c>
      <c r="B199">
        <v>3</v>
      </c>
      <c r="C199" s="8"/>
      <c r="D199" s="9"/>
      <c r="E199" s="11"/>
      <c r="F199" s="11"/>
      <c r="N199" s="9">
        <v>0</v>
      </c>
      <c r="P199" s="10">
        <v>0</v>
      </c>
      <c r="Q199">
        <v>0</v>
      </c>
      <c r="R199" s="9">
        <v>0</v>
      </c>
      <c r="S199" s="9">
        <v>0</v>
      </c>
      <c r="U199" s="10">
        <v>17</v>
      </c>
      <c r="V199">
        <v>0</v>
      </c>
      <c r="W199">
        <v>0</v>
      </c>
      <c r="X199">
        <v>0</v>
      </c>
      <c r="Z199">
        <v>0</v>
      </c>
      <c r="AA199">
        <v>0</v>
      </c>
      <c r="AD199" s="7">
        <v>6.8402777777777798E-2</v>
      </c>
      <c r="AE199" s="10">
        <f t="shared" si="6"/>
        <v>42583.711458333331</v>
      </c>
      <c r="AF199">
        <f t="shared" si="7"/>
        <v>-1</v>
      </c>
      <c r="AG199">
        <v>0</v>
      </c>
      <c r="AH199">
        <v>0</v>
      </c>
    </row>
    <row r="200" spans="1:34" x14ac:dyDescent="0.2">
      <c r="A200">
        <v>17</v>
      </c>
      <c r="B200">
        <v>3</v>
      </c>
      <c r="C200" s="8"/>
      <c r="D200" s="9"/>
      <c r="E200" s="11"/>
      <c r="F200" s="11"/>
      <c r="N200" s="9">
        <v>0</v>
      </c>
      <c r="P200" s="10">
        <v>0</v>
      </c>
      <c r="Q200">
        <v>0</v>
      </c>
      <c r="R200" s="9">
        <v>0</v>
      </c>
      <c r="S200" s="9">
        <v>0</v>
      </c>
      <c r="U200" s="10">
        <v>17</v>
      </c>
      <c r="V200">
        <v>0</v>
      </c>
      <c r="W200">
        <v>0</v>
      </c>
      <c r="X200">
        <v>0</v>
      </c>
      <c r="Z200">
        <v>0</v>
      </c>
      <c r="AA200">
        <v>0</v>
      </c>
      <c r="AD200" s="7">
        <v>6.8750000000000006E-2</v>
      </c>
      <c r="AE200" s="10">
        <f t="shared" si="6"/>
        <v>42583.711805555555</v>
      </c>
      <c r="AF200">
        <f t="shared" si="7"/>
        <v>-1</v>
      </c>
      <c r="AG200">
        <v>0</v>
      </c>
      <c r="AH200">
        <v>0</v>
      </c>
    </row>
    <row r="201" spans="1:34" x14ac:dyDescent="0.2">
      <c r="A201">
        <v>17</v>
      </c>
      <c r="B201">
        <v>3</v>
      </c>
      <c r="C201" s="8"/>
      <c r="D201" s="9"/>
      <c r="E201" s="11"/>
      <c r="F201" s="11"/>
      <c r="N201" s="9">
        <v>0</v>
      </c>
      <c r="P201" s="10">
        <v>0</v>
      </c>
      <c r="Q201">
        <v>0</v>
      </c>
      <c r="R201" s="9">
        <v>0</v>
      </c>
      <c r="S201" s="9">
        <v>0</v>
      </c>
      <c r="U201" s="10">
        <v>17</v>
      </c>
      <c r="V201">
        <v>0</v>
      </c>
      <c r="W201">
        <v>0</v>
      </c>
      <c r="X201">
        <v>0</v>
      </c>
      <c r="Z201">
        <v>0</v>
      </c>
      <c r="AA201">
        <v>0</v>
      </c>
      <c r="AD201" s="7">
        <v>6.9097222222222199E-2</v>
      </c>
      <c r="AE201" s="10">
        <f t="shared" si="6"/>
        <v>42583.712152777778</v>
      </c>
      <c r="AF201">
        <f t="shared" si="7"/>
        <v>-1</v>
      </c>
      <c r="AG201">
        <v>0</v>
      </c>
      <c r="AH201">
        <v>0</v>
      </c>
    </row>
    <row r="202" spans="1:34" x14ac:dyDescent="0.2">
      <c r="A202">
        <v>17</v>
      </c>
      <c r="B202">
        <v>3</v>
      </c>
      <c r="C202" s="8"/>
      <c r="D202" s="9"/>
      <c r="E202" s="11"/>
      <c r="F202" s="11"/>
      <c r="N202" s="9">
        <v>0</v>
      </c>
      <c r="P202" s="10">
        <v>0</v>
      </c>
      <c r="Q202">
        <v>0</v>
      </c>
      <c r="R202" s="9">
        <v>0</v>
      </c>
      <c r="S202" s="9">
        <v>0</v>
      </c>
      <c r="U202" s="10">
        <v>17</v>
      </c>
      <c r="V202">
        <v>0</v>
      </c>
      <c r="W202">
        <v>0</v>
      </c>
      <c r="X202">
        <v>0</v>
      </c>
      <c r="Z202">
        <v>0</v>
      </c>
      <c r="AA202">
        <v>0</v>
      </c>
      <c r="AD202" s="7">
        <v>6.9444444444444406E-2</v>
      </c>
      <c r="AE202" s="10">
        <f t="shared" si="6"/>
        <v>42583.712500000001</v>
      </c>
      <c r="AF202">
        <f t="shared" si="7"/>
        <v>-1</v>
      </c>
      <c r="AG202">
        <v>0</v>
      </c>
      <c r="AH202">
        <v>0</v>
      </c>
    </row>
    <row r="203" spans="1:34" x14ac:dyDescent="0.2">
      <c r="A203">
        <v>17</v>
      </c>
      <c r="B203">
        <v>3</v>
      </c>
      <c r="C203" s="8"/>
      <c r="D203" s="9"/>
      <c r="E203" s="11"/>
      <c r="F203" s="11"/>
      <c r="N203" s="9">
        <v>0</v>
      </c>
      <c r="P203" s="10">
        <v>0</v>
      </c>
      <c r="Q203">
        <v>0</v>
      </c>
      <c r="R203" s="9">
        <v>0</v>
      </c>
      <c r="S203" s="9">
        <v>0</v>
      </c>
      <c r="U203" s="10">
        <v>17</v>
      </c>
      <c r="V203">
        <v>0</v>
      </c>
      <c r="W203">
        <v>0</v>
      </c>
      <c r="X203">
        <v>0</v>
      </c>
      <c r="Z203">
        <v>0</v>
      </c>
      <c r="AA203">
        <v>0</v>
      </c>
      <c r="AD203" s="7">
        <v>6.9791666666666696E-2</v>
      </c>
      <c r="AE203" s="10">
        <f t="shared" si="6"/>
        <v>42583.712847222225</v>
      </c>
      <c r="AF203">
        <f t="shared" si="7"/>
        <v>-1</v>
      </c>
      <c r="AG203">
        <v>0</v>
      </c>
      <c r="AH203">
        <v>0</v>
      </c>
    </row>
    <row r="204" spans="1:34" x14ac:dyDescent="0.2">
      <c r="A204">
        <v>17</v>
      </c>
      <c r="B204">
        <v>3</v>
      </c>
      <c r="C204" s="8"/>
      <c r="D204" s="9"/>
      <c r="E204" s="11"/>
      <c r="F204" s="11"/>
      <c r="N204" s="9">
        <v>0</v>
      </c>
      <c r="P204" s="10">
        <v>0</v>
      </c>
      <c r="Q204">
        <v>0</v>
      </c>
      <c r="R204" s="9">
        <v>0</v>
      </c>
      <c r="S204" s="9">
        <v>0</v>
      </c>
      <c r="U204" s="10">
        <v>17</v>
      </c>
      <c r="V204">
        <v>0</v>
      </c>
      <c r="W204">
        <v>0</v>
      </c>
      <c r="X204">
        <v>0</v>
      </c>
      <c r="Z204">
        <v>0</v>
      </c>
      <c r="AA204">
        <v>0</v>
      </c>
      <c r="AD204" s="7">
        <v>7.0138888888888903E-2</v>
      </c>
      <c r="AE204" s="10">
        <f t="shared" si="6"/>
        <v>42583.713194444448</v>
      </c>
      <c r="AF204">
        <f t="shared" si="7"/>
        <v>-1</v>
      </c>
      <c r="AG204">
        <v>0</v>
      </c>
      <c r="AH204">
        <v>0</v>
      </c>
    </row>
    <row r="205" spans="1:34" x14ac:dyDescent="0.2">
      <c r="A205">
        <v>17</v>
      </c>
      <c r="B205">
        <v>3</v>
      </c>
      <c r="C205" s="8"/>
      <c r="D205" s="9"/>
      <c r="E205" s="11"/>
      <c r="F205" s="11"/>
      <c r="N205" s="9">
        <v>0</v>
      </c>
      <c r="P205" s="10">
        <v>0</v>
      </c>
      <c r="Q205">
        <v>0</v>
      </c>
      <c r="R205" s="9">
        <v>0</v>
      </c>
      <c r="S205" s="9">
        <v>0</v>
      </c>
      <c r="U205" s="10">
        <v>17</v>
      </c>
      <c r="V205">
        <v>0</v>
      </c>
      <c r="W205">
        <v>0</v>
      </c>
      <c r="X205">
        <v>0</v>
      </c>
      <c r="Z205">
        <v>0</v>
      </c>
      <c r="AA205">
        <v>0</v>
      </c>
      <c r="AD205" s="7">
        <v>7.0486111111111097E-2</v>
      </c>
      <c r="AE205" s="10">
        <f t="shared" si="6"/>
        <v>42583.713541666664</v>
      </c>
      <c r="AF205">
        <f t="shared" si="7"/>
        <v>-1</v>
      </c>
      <c r="AG205">
        <v>0</v>
      </c>
      <c r="AH205">
        <v>0</v>
      </c>
    </row>
    <row r="206" spans="1:34" x14ac:dyDescent="0.2">
      <c r="A206">
        <v>17</v>
      </c>
      <c r="B206">
        <v>3</v>
      </c>
      <c r="C206" s="8"/>
      <c r="D206" s="9"/>
      <c r="E206" s="11"/>
      <c r="F206" s="11"/>
      <c r="N206" s="9">
        <v>0</v>
      </c>
      <c r="P206" s="10">
        <v>0</v>
      </c>
      <c r="Q206">
        <v>0</v>
      </c>
      <c r="R206" s="9">
        <v>0</v>
      </c>
      <c r="S206" s="9">
        <v>0</v>
      </c>
      <c r="U206" s="10">
        <v>17</v>
      </c>
      <c r="V206">
        <v>0</v>
      </c>
      <c r="W206">
        <v>0</v>
      </c>
      <c r="X206">
        <v>0</v>
      </c>
      <c r="Z206">
        <v>0</v>
      </c>
      <c r="AA206">
        <v>0</v>
      </c>
      <c r="AD206" s="7">
        <v>7.0833333333333304E-2</v>
      </c>
      <c r="AE206" s="10">
        <f t="shared" si="6"/>
        <v>42583.713888888888</v>
      </c>
      <c r="AF206">
        <f t="shared" si="7"/>
        <v>-1</v>
      </c>
      <c r="AG206">
        <v>0</v>
      </c>
      <c r="AH206">
        <v>0</v>
      </c>
    </row>
    <row r="207" spans="1:34" x14ac:dyDescent="0.2">
      <c r="A207">
        <v>17</v>
      </c>
      <c r="B207">
        <v>3</v>
      </c>
      <c r="C207" s="8"/>
      <c r="D207" s="9"/>
      <c r="E207" s="11"/>
      <c r="F207" s="11"/>
      <c r="N207" s="9">
        <v>0</v>
      </c>
      <c r="P207" s="10">
        <v>0</v>
      </c>
      <c r="Q207">
        <v>0</v>
      </c>
      <c r="R207" s="9">
        <v>0</v>
      </c>
      <c r="S207" s="9">
        <v>0</v>
      </c>
      <c r="U207" s="10">
        <v>17</v>
      </c>
      <c r="V207">
        <v>0</v>
      </c>
      <c r="W207">
        <v>0</v>
      </c>
      <c r="X207">
        <v>0</v>
      </c>
      <c r="Z207">
        <v>0</v>
      </c>
      <c r="AA207">
        <v>0</v>
      </c>
      <c r="AD207" s="7">
        <v>7.1180555555555594E-2</v>
      </c>
      <c r="AE207" s="10">
        <f t="shared" si="6"/>
        <v>42583.714236111111</v>
      </c>
      <c r="AF207">
        <f t="shared" si="7"/>
        <v>-1</v>
      </c>
      <c r="AG207">
        <v>0</v>
      </c>
      <c r="AH207">
        <v>0</v>
      </c>
    </row>
    <row r="208" spans="1:34" x14ac:dyDescent="0.2">
      <c r="A208">
        <v>17</v>
      </c>
      <c r="B208">
        <v>6</v>
      </c>
      <c r="C208" s="8"/>
      <c r="D208" s="9"/>
      <c r="E208" s="11"/>
      <c r="F208" s="11"/>
      <c r="N208" s="9">
        <v>0</v>
      </c>
      <c r="P208" s="10">
        <v>0</v>
      </c>
      <c r="Q208">
        <v>0</v>
      </c>
      <c r="R208" s="9">
        <v>0</v>
      </c>
      <c r="S208" s="9">
        <v>0</v>
      </c>
      <c r="U208" s="10">
        <v>17</v>
      </c>
      <c r="V208">
        <v>0</v>
      </c>
      <c r="W208">
        <v>0</v>
      </c>
      <c r="X208">
        <v>0</v>
      </c>
      <c r="Z208">
        <v>0</v>
      </c>
      <c r="AA208">
        <v>0</v>
      </c>
      <c r="AD208" s="7">
        <v>7.1527777777777801E-2</v>
      </c>
      <c r="AE208" s="10">
        <f t="shared" si="6"/>
        <v>42583.714583333334</v>
      </c>
      <c r="AF208">
        <f t="shared" si="7"/>
        <v>-1</v>
      </c>
      <c r="AG208">
        <v>0</v>
      </c>
      <c r="AH208">
        <v>0</v>
      </c>
    </row>
    <row r="209" spans="1:34" x14ac:dyDescent="0.2">
      <c r="A209">
        <v>12</v>
      </c>
      <c r="B209">
        <v>0</v>
      </c>
      <c r="C209" s="8"/>
      <c r="D209" s="9"/>
      <c r="E209" s="11"/>
      <c r="F209" s="11"/>
      <c r="N209" s="9">
        <v>0</v>
      </c>
      <c r="P209" s="10">
        <v>0</v>
      </c>
      <c r="Q209">
        <v>0</v>
      </c>
      <c r="R209" s="9">
        <v>0</v>
      </c>
      <c r="S209" s="9">
        <v>0</v>
      </c>
      <c r="U209" s="10">
        <v>17</v>
      </c>
      <c r="V209">
        <v>0</v>
      </c>
      <c r="W209">
        <v>0</v>
      </c>
      <c r="X209">
        <v>0</v>
      </c>
      <c r="Z209">
        <v>0</v>
      </c>
      <c r="AA209">
        <v>0</v>
      </c>
      <c r="AD209" s="7">
        <v>7.1874999999999994E-2</v>
      </c>
      <c r="AE209" s="10">
        <f t="shared" si="6"/>
        <v>42583.714930555558</v>
      </c>
      <c r="AF209">
        <f t="shared" si="7"/>
        <v>-1</v>
      </c>
      <c r="AG209">
        <v>0</v>
      </c>
      <c r="AH209">
        <v>0</v>
      </c>
    </row>
    <row r="210" spans="1:34" x14ac:dyDescent="0.2">
      <c r="A210">
        <v>0</v>
      </c>
      <c r="B210">
        <v>0</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42583.715277777781</v>
      </c>
      <c r="AF210">
        <f t="shared" si="7"/>
        <v>-1</v>
      </c>
      <c r="AG210">
        <v>0</v>
      </c>
      <c r="AH210">
        <v>0</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42583.715624999997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42583.71597222222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42583.716319444444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42583.716666666667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42583.717013888891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42583.717361111114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42583.717708333337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42583.718055555553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42583.718402777777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42583.71875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42583.719097222223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42583.719444444447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42583.71979166667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42583.720138888886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42583.720486111109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42583.720833333333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42583.721180555556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42583.72152777778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42583.721875000003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42583.722222222226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42583.722569444442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42583.722916666666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42583.723263888889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42583.723611111112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42583.723958333336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42583.724305555559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42583.724652777775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42583.724999999999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42583.725347222222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42583.725694444445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42583.726041666669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42583.726388888892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42583.726736111115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42583.727083333331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42583.727430555555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42583.727777777778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42583.728125000001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42583.728472222225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42583.728819444448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42583.729166666664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42583.729513888888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42583.729861111111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42583.730208333334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42583.730555555558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42583.730902777781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42583.731249999997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42583.73159722222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42583.731944444444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42583.732291666667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42583.732638888891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42583.732986111114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42583.733333333337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42583.733680555553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42583.734027777777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42583.734375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42583.734722222223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42583.735069444447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42583.73541666667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42583.735763888886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42583.736111111109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42583.736458333333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42583.736805555556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42583.73715277778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42583.737500000003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42583.737847222226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42583.738194444442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42583.738541666666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42583.738888888889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42583.739236111112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42583.739583333336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42583.739930555559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42583.740277777775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42583.740624999999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42583.740972222222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42583.741319444445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42583.741666666669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42583.742013888892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42583.742361111115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42583.742708333331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42583.743055555555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42583.743402777778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42583.743750000001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42583.744097222225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42583.744444444448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42583.744791666664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42583.745138888888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42583.745486111111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42583.745833333334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42583.746180555558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42583.746527777781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42583.746874999997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42583.74722222222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42583.747569444444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42583.747916666667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42583.748263888891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42583.748611111114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42583.748958333337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42583.749305555553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42583.749652777777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42583.75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42583.750347222223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42583.750694444447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42583.75104166667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42583.751388888886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42583.751736111109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42583.752083333333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42583.752430555556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42583.75277777778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42583.753125000003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42583.753472222226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42583.753819444442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42583.754166666666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42583.754513888889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42583.754861111112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42583.755208333336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42583.755555555559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42583.755902777775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42583.756249999999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42583.756597222222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42583.756944444445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42583.757291666669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42583.757638888892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42583.757986111115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42583.758333333331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42583.758680555555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42583.759027777778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42583.759375000001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42583.759722222225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42583.760069444448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42583.760416666664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42583.760763888888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42583.761111111111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42583.761458333334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42583.761805555558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42583.762152777781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42583.762499999997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42583.76284722222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42583.763194444444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42583.763541666667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42583.763888888891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42583.764236111114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42583.764583333337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42583.764930555553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42583.765277777777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42583.765625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42583.765972222223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42583.766319444447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42583.76666666667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42583.767013888886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42583.767361111109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42583.767708333333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42583.768055555556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42583.76840277778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42583.768750000003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42583.769097222226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42583.769444444442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42583.769791666666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42583.770138888889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42583.770486111112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42583.770833333336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42583.771180555559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42583.771527777775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42583.771874999999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42583.772222222222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42583.772569444445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42583.772916666669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42583.773263888892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42583.773611111115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42583.773958333331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42583.774305555555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42583.774652777778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42583.775000000001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42583.775347222225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42583.775694444448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42583.776041666664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42583.776388888888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42583.776736111111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42583.777083333334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42583.777430555558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42583.777777777781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42583.778124999997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42583.77847222222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42583.778819444444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42583.779166666667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42583.779513888891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42583.779861111114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42583.780208333337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42583.780555555553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42583.780902777777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42583.78125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42583.781597222223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42583.781944444447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42583.78229166667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42583.782638888886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42583.782986111109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42583.783333333333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42583.783680555556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42583.78402777778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42583.784375000003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42583.784722222226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42583.785069444442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42583.785416666666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42583.785763888889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42583.786111111112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42583.786458333336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42583.786805555559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42583.787152777775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42583.787499999999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42583.787847222222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42583.788194444445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42583.788541666669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42583.788888888892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42583.789236111115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42583.789583333331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42583.789930555555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42583.790277777778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42583.790625000001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42583.790972222225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42583.791319444448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42583.791666666664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42583.792013888888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42583.792361111111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42583.792708333334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42583.793055555558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42583.793402777781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42583.793749999997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42583.79409722222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42583.794444444444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42583.794791666667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42583.795138888891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42583.795486111114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42583.795833333337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42583.796180555553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42583.796527777777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42583.796875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42583.797222222223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42583.797569444447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42583.79791666667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42583.798263888886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42583.798611111109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42583.798958333333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42583.799305555556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42583.79965277778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42583.8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42583.800347222226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42583.800694444442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42583.801041666666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42583.801388888889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42583.801736111112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42583.802083333336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42583.802430555559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42583.802777777775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42583.803124999999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42583.803472222222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42583.803819444445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42583.804166666669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42583.804513888892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42583.804861111115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42583.805208333331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42583.805555555555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42583.805902777778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42583.806250000001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42583.806597222225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42583.806944444448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42583.807291666664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42583.807638888888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42583.807986111111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42583.808333333334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42583.808680555558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42583.809027777781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42583.809374999997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42583.80972222222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42583.810069444444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42583.810416666667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42583.810763888891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42583.811111111114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42583.811458333337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42583.811805555553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42583.812152777777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42583.8125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42583.812847222223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42583.813194444447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42583.81354166667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42583.813888888886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42583.814236111109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42583.814583333333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42583.814930555556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42583.81527777778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42583.815625000003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42583.815972222226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42583.816319444442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42583.816666666666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42583.817013888889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42583.817361111112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42583.817708333336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42583.818055555559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42583.818402777775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42583.818749999999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42583.819097222222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42583.819444444445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42583.819791666669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42583.820138888892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42583.820486111115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42583.820833333331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42583.821180555555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42583.821527777778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42583.821875000001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42583.822222222225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42583.822569444448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42583.822916666664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42583.823263888888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42583.823611111111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42583.823958333334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42583.824305555558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42583.824652777781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42583.824999999997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42583.82534722222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42583.825694444444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42583.826041666667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42583.826388888891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42583.826736111114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42583.827083333337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42583.827430555553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42583.827777777777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42583.828125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42583.828472222223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42583.828819444447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42583.82916666667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42583.829513888886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42583.829861111109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42583.830208333333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42583.830555555556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42583.83090277778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42583.831250000003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42583.831597222226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42583.831944444442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42583.832291666666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42583.832638888889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42583.832986111112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42583.833333333336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42583.833680555559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42583.834027777775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42583.834374999999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42583.834722222222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42583.835069444445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42583.835416666669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42583.835763888892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42583.836111111115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42583.836458333331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42583.836805555555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42583.837152777778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42583.837500000001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42583.837847222225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42583.838194444448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42583.838541666664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42583.838888888888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42583.839236111111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42583.839583333334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42583.839930555558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42583.840277777781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42583.840624999997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42583.84097222222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42583.841319444444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42583.841666666667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42583.842013888891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42583.842361111114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42583.842708333337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42583.843055555553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42583.843402777777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42583.84375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42583.844097222223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42583.844444444447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42583.84479166667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42583.845138888886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42583.845486111109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42583.845833333333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42583.846180555556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42583.84652777778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42583.846875000003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42583.847222222226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42583.847569444442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42583.847916666666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42583.848263888889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42583.848611111112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42583.848958333336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42583.849305555559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42583.849652777775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42583.85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42583.850347222222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42583.850694444445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42583.851041666669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42583.851388888892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42583.851736111115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42583.852083333331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42583.852430555555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42583.852777777778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42583.853125000001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42583.853472222225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42583.853819444448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42583.854166666664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42583.854513888888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42583.854861111111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42583.855208333334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42583.855555555558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42583.855902777781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42583.856249999997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42583.85659722222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42583.856944444444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42583.857291666667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42583.857638888891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42583.857986111114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42583.858333333337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42583.858680555553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42583.859027777777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42583.859375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42583.859722222223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42583.860069444447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42583.86041666667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42583.860763888886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42583.861111111109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42583.861458333333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42583.861805555556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42583.86215277778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42583.862500000003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42583.862847222226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42583.863194444442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42583.863541666666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42583.863888888889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42583.864236111112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42583.864583333336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42583.864930555559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42583.865277777775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42583.865624999999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42583.865972222222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42583.866319444445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42583.866666666669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42583.867013888892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42583.867361111115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42583.867708333331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42583.868055555555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42583.868402777778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42583.868750000001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42583.869097222225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42583.869444444448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42583.869791666664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42583.870138888888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42583.870486111111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42583.870833333334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42583.871180555558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42583.871527777781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42583.871874999997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42583.87222222222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42583.872569444444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42583.872916666667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42583.873263888891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42583.873611111114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42583.873958333337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42583.874305555553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42583.874652777777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42583.875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42583.875347222223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42583.875694444447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42583.87604166667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42583.876388888886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42583.876736111109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42583.877083333333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42583.877430555556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42583.87777777778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42583.878125000003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42583.878472222226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42583.878819444442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42583.879166666666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42583.879513888889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42583.879861111112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42583.880208333336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42583.880555555559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42583.880902777775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42583.881249999999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42583.881597222222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42583.881944444445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42583.882291666669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42583.882638888892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42583.882986111115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42583.883333333331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42583.883680555555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42583.884027777778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42583.884375000001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42583.884722222225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42583.885069444448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42583.885416666664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42583.885763888888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42583.886111111111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42583.886458333334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42583.886805555558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42583.887152777781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42583.887499999997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42583.88784722222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42583.888194444444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42583.888541666667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42583.888888888891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42583.889236111114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42583.889583333337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42583.889930555553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42583.890277777777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42583.890625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42583.890972222223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42583.891319444447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42583.89166666667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42583.892013888886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42583.892361111109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42583.892708333333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42583.893055555556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42583.89340277778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42583.893750000003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42583.894097222226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42583.894444444442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42583.894791666666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42583.895138888889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42583.895486111112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42583.895833333336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42583.896180555559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42583.896527777775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42583.896874999999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42583.897222222222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42583.897569444445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42583.897916666669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42583.898263888892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42583.898611111115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42583.898958333331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42583.899305555555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42583.899652777778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42583.9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42583.900347222225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42583.900694444448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42583.901041666664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42583.901388888888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42583.901736111111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42583.902083333334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42583.902430555558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42583.902777777781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42583.903124999997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42583.90347222222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42583.903819444444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42583.904166666667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42583.904513888891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42583.904861111114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42583.905208333337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42583.905555555553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42583.905902777777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42583.90625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42583.906597222223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42583.906944444447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42583.90729166667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42583.907638888886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42583.907986111109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42583.908333333333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42583.908680555556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42583.90902777778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42583.909375000003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42583.909722222226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42583.910069444442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42583.910416666666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42583.910763888889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42583.911111111112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42583.911458333336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42583.911805555559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42583.912152777775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42583.912499999999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42583.912847222222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42583.913194444445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42583.913541666669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42583.913888888892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42583.914236111115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42583.914583333331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42583.914930555555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42583.915277777778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42583.915625000001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42583.915972222225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42583.916319444448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42583.916666666664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42583.917013888888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42583.917361111111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42583.917708333334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42583.918055555558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42583.918402777781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42583.918749999997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42583.91909722222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42583.919444444444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42583.919791666667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42583.920138888891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42583.920486111114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42583.920833333337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42583.921180555553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42583.921527777777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42583.921875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42583.922222222223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42583.922569444447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42583.92291666667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42583.923263888886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42583.923611111109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42583.923958333333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42583.924305555556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42583.92465277778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42583.925000000003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42583.925347222226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42583.925694444442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42583.926041666666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42583.926388888889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42583.926736111112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42583.927083333336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42583.927430555559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42583.927777777775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42583.928124999999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42583.928472222222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42583.928819444445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42583.929166666669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42583.929513888892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42583.929861111115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42583.930208333331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42583.930555555555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42583.930902777778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42583.931250000001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42583.931597222225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42583.931944444448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42583.932291666664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42583.932638888888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42583.932986111111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42583.933333333334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42583.933680555558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42583.934027777781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42583.934374999997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42583.93472222222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42583.935069444444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42583.935416666667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42583.935763888891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42583.936111111114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42583.936458333337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42583.936805555553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42583.937152777777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42583.9375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42583.937847222223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42583.938194444447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42583.93854166667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42583.938888888886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42583.939236111109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42583.939583333333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42583.939930555556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42583.94027777778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42583.940625000003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42583.940972222226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42583.941319444442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42583.941666666666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42583.942013888889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42583.942361111112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42583.942708333336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42583.943055555559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42583.943402777775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42583.943749999999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42583.944097222222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42583.944444444445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42583.944791666669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42583.945138888892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42583.945486111115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42583.945833333331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42583.946180555555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42583.946527777778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42583.946875000001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42583.947222222225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42583.947569444448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42583.947916666664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42583.948263888888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42583.948611111111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42583.948958333334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42583.949305555558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42583.949652777781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42583.95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42583.95034722222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42583.950694444444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42583.951041666667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42583.951388888891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42583.951736111114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42583.952083333337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42583.952430555553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42583.952777777777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42583.953125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42583.953472222223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42583.953819444447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42583.95416666667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42583.954513888886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42583.954861111109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42583.955208333333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42583.955555555556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42583.95590277778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42583.956250000003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42583.956597222226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42583.956944444442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42583.957291666666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42583.957638888889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42583.957986111112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42583.958333333336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42583.958680555559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42583.959027777775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42583.959374999999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42583.959722222222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42583.960069444445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42583.960416666669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42583.960763888892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42583.961111111115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42583.961458333331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42583.961805555555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42583.962152777778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42583.962500000001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42583.962847222225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42583.963194444448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42583.963541666664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42583.963888888888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42583.964236111111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42583.964583333334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42583.964930555558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42583.965277777781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42583.965624999997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42583.96597222222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42583.966319444444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42583.966666666667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42583.967013888891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42583.967361111114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42583.967708333337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42583.968055555553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42583.968402777777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42583.96875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42583.969097222223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42583.969444444447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42583.96979166667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42583.970138888886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42583.970486111109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42583.970833333333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42583.971180555556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42583.97152777778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42583.971875000003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42583.972222222226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42583.972569444442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42583.972916666666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42583.973263888889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42583.973611111112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42583.973958333336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42583.974305555559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42583.974652777775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42583.974999999999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42583.975347222222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42583.975694444445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42583.976041666669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42583.976388888892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42583.976736111115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42583.977083333331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42583.977430555555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42583.977777777778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42583.978125000001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42583.978472222225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42583.978819444448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42583.979166666664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42583.979513888888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42583.979861111111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42583.980208333334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42583.980555555558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42583.980902777781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42583.981249999997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42583.98159722222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42583.981944444444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42583.982291666667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42583.982638888891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42583.982986111114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42583.983333333337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42583.983680555553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42583.984027777777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42583.984375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42583.984722222223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42583.985069444447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42583.98541666667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42583.985763888886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42583.986111111109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42583.986458333333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42583.986805555556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42583.98715277778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42583.987500000003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42583.987847222226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42583.988194444442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42583.988541666666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42583.988888888889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42583.989236111112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42583.989583333336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42583.989930555559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42583.990277777775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42583.990624999999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42583.990972222222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42583.991319444445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42583.991666666669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42583.992013888892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42583.992361111115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42583.992708333331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42583.993055555555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42583.993402777778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42583.993750000001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42583.994097222225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42583.994444444448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42583.994791666664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42583.995138888888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42583.995486111111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42583.995833333334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42583.996180555558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42583.996527777781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42583.996874999997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42583.99722222222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42583.997569444444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42583.997916666667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42583.998263888891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42583.998611111114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42583.998958333337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42583.999305555553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42583.999652777777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42584.000347222223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42584.000694444447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42584.00104166667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42584.001388888886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42584.001736111109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42584.002083333333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42584.002430555556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42584.00277777778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42584.003125000003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42584.003472222226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42584.003819444442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42584.004166666666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42584.004513888889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42584.004861111112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42584.005208333336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42584.005555555559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42584.005902777775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42584.006249999999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42584.006597222222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42584.006944444445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42584.007291666669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42584.007638888892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42584.007986111115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42584.008333333331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42584.008680555555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42584.009027777778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42584.009375000001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42584.009722222225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42584.010069444448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42584.010416666664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42584.010763888888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42584.011111111111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42584.011458333334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42584.011805555558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42584.012152777781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42584.012499999997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42584.01284722222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42584.013194444444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42584.013541666667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42584.013888888891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42584.014236111114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42584.014583333337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42584.014930555553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42584.015277777777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42584.015625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42584.015972222223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42584.016319444447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42584.01666666667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42584.017013888886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42584.017361111109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42584.017708333333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42584.018055555556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42584.01840277778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42584.018750000003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42584.019097222226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42584.019444444442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42584.019791666666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42584.020138888889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42584.020486111112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42584.020833333336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42584.021180555559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42584.021527777775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42584.021874999999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42584.022222222222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42584.022569444445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42584.022916666669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42584.023263888892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42584.023611111115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42584.023958333331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42584.024305555555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42584.024652777778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42584.025000000001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42584.025347222225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42584.025694444448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42584.026041666664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42584.026388888888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42584.026736111111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42584.027083333334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42584.027430555558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42584.027777777781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42584.028124999997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42584.02847222222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42584.028819444444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42584.029166666667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42584.029513888891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42584.029861111114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42584.030208333337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42584.030555555553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42584.030902777777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42584.03125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42584.031597222223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42584.031944444447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42584.03229166667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42584.032638888886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42584.032986111109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42584.033333333333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42584.033680555556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42584.03402777778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42584.034375000003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42584.034722222226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42584.035069444442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42584.035416666666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42584.035763888889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42584.036111111112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42584.036458333336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42584.036805555559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42584.037152777775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42584.037499999999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42584.037847222222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42584.038194444445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42584.038541666669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42584.038888888892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42584.039236111115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42584.039583333331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42584.039930555555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42584.040277777778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42584.040625000001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42584.040972222225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42584.041319444448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42584.041666666664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42584.042013888888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42584.042361111111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42584.042708333334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42584.043055555558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42584.043402777781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42584.043749999997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42584.04409722222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42584.044444444444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42584.044791666667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42584.045138888891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42584.045486111114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42584.045833333337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42584.046180555553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42584.046527777777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42584.046875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42584.047222222223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42584.047569444447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42584.04791666667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42584.048263888886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42584.048611111109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42584.048958333333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42584.049305555556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42584.04965277778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42584.05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42584.050347222226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42584.050694444442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42584.051041666666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42584.051388888889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42584.051736111112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42584.052083333336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42584.052430555559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42584.052777777775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42584.053124999999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42584.053472222222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42584.053819444445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42584.054166666669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42584.054513888892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42584.054861111115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42584.055208333331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42584.055555555555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42584.055902777778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42584.056250000001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42584.056597222225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42584.056944444448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42584.057291666664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42584.057638888888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42584.057986111111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42584.058333333334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42584.058680555558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42584.059027777781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42584.059374999997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42584.05972222222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01-AUG-2016 X X X                                                     </v>
      </c>
      <c r="B1" s="190"/>
      <c r="C1" s="191"/>
      <c r="D1" s="16"/>
      <c r="E1" s="16"/>
      <c r="F1" s="16"/>
      <c r="G1" s="16"/>
      <c r="H1" s="16"/>
      <c r="I1" s="16"/>
      <c r="J1" s="16"/>
      <c r="K1" s="16"/>
      <c r="L1" s="192" t="s">
        <v>617</v>
      </c>
      <c r="M1" s="195" t="str">
        <f>list!$C$606</f>
        <v>08/01/16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01-AUG-2016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15:26:33</v>
      </c>
      <c r="G22" s="201"/>
      <c r="K22" s="175" t="s">
        <v>633</v>
      </c>
      <c r="N22" s="202" t="str">
        <f>Report!$G$17</f>
        <v>15:26:33</v>
      </c>
      <c r="O22" s="201"/>
    </row>
    <row r="23" spans="2:18" x14ac:dyDescent="0.2">
      <c r="B23" s="175" t="s">
        <v>624</v>
      </c>
      <c r="F23" s="201" t="str">
        <f>Report!$C$18</f>
        <v>103,5 min.</v>
      </c>
      <c r="G23" s="201"/>
      <c r="K23" s="175" t="s">
        <v>634</v>
      </c>
      <c r="N23" s="202" t="str">
        <f>Report!$G$18</f>
        <v>17:10:33</v>
      </c>
      <c r="O23" s="201"/>
    </row>
    <row r="25" spans="2:18" x14ac:dyDescent="0.2">
      <c r="B25" s="176" t="s">
        <v>709</v>
      </c>
    </row>
    <row r="26" spans="2:18" x14ac:dyDescent="0.2">
      <c r="C26" s="175" t="s">
        <v>711</v>
      </c>
      <c r="H26" s="180" t="str">
        <f>Report!$E$67</f>
        <v>89,5</v>
      </c>
      <c r="I26" s="175" t="s">
        <v>850</v>
      </c>
      <c r="K26" s="183" t="e">
        <f>Report!$F$67</f>
        <v>#VALUE!</v>
      </c>
      <c r="L26" s="175" t="s">
        <v>851</v>
      </c>
    </row>
    <row r="27" spans="2:18" x14ac:dyDescent="0.2">
      <c r="C27" s="175" t="s">
        <v>845</v>
      </c>
      <c r="H27" s="180" t="str">
        <f>Report!E69</f>
        <v>3,5</v>
      </c>
      <c r="I27" s="175" t="s">
        <v>850</v>
      </c>
      <c r="K27" s="183" t="e">
        <f>Report!F69</f>
        <v>#VALUE!</v>
      </c>
      <c r="L27" s="175" t="s">
        <v>851</v>
      </c>
      <c r="N27" s="180" t="str">
        <f>Report!H69</f>
        <v>3,9</v>
      </c>
      <c r="O27" s="175" t="s">
        <v>852</v>
      </c>
    </row>
    <row r="28" spans="2:18" x14ac:dyDescent="0.2">
      <c r="C28" s="175" t="s">
        <v>846</v>
      </c>
      <c r="H28" s="180" t="str">
        <f>Report!E70</f>
        <v>72,5</v>
      </c>
      <c r="I28" s="175" t="s">
        <v>850</v>
      </c>
      <c r="K28" s="183" t="e">
        <f>Report!F70</f>
        <v>#VALUE!</v>
      </c>
      <c r="L28" s="175" t="s">
        <v>851</v>
      </c>
      <c r="N28" s="180" t="str">
        <f>Report!H70</f>
        <v>81,0</v>
      </c>
      <c r="O28" s="175" t="s">
        <v>852</v>
      </c>
    </row>
    <row r="29" spans="2:18" x14ac:dyDescent="0.2">
      <c r="C29" s="175" t="s">
        <v>847</v>
      </c>
      <c r="H29" s="180" t="str">
        <f>Report!E71</f>
        <v>13,5</v>
      </c>
      <c r="I29" s="175" t="s">
        <v>850</v>
      </c>
      <c r="K29" s="183" t="e">
        <f>Report!F71</f>
        <v>#VALUE!</v>
      </c>
      <c r="L29" s="175" t="s">
        <v>851</v>
      </c>
      <c r="N29" s="180" t="str">
        <f>Report!H71</f>
        <v>15,1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86,5</v>
      </c>
      <c r="G33" s="175" t="s">
        <v>856</v>
      </c>
      <c r="I33" s="175" t="s">
        <v>855</v>
      </c>
      <c r="K33" s="180" t="str">
        <f>Report!$C$63</f>
        <v>6,5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0"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01-AUG-2016 X X X                                                     </v>
      </c>
      <c r="I1" s="13" t="s">
        <v>617</v>
      </c>
      <c r="J1" s="117" t="str">
        <f>list!$C$606</f>
        <v>08/01/16</v>
      </c>
      <c r="K1" s="12" t="s">
        <v>795</v>
      </c>
      <c r="L1" s="118" t="str">
        <f>list!$C$1</f>
        <v xml:space="preserve">X X 01-JAN-0000 X                                                               Startdate 01-AUG-2016 X X X                                                     </v>
      </c>
      <c r="S1" s="13"/>
      <c r="V1" s="117"/>
      <c r="W1" s="117"/>
      <c r="X1" s="117"/>
      <c r="Y1" s="117"/>
      <c r="Z1" s="13" t="s">
        <v>617</v>
      </c>
      <c r="AA1" s="117" t="str">
        <f>list!$C$606</f>
        <v>08/01/16</v>
      </c>
      <c r="AB1" s="137"/>
      <c r="AC1" s="12" t="s">
        <v>795</v>
      </c>
      <c r="AD1" s="118" t="str">
        <f>list!$C$1</f>
        <v xml:space="preserve">X X 01-JAN-0000 X                                                               Startdate 01-AUG-2016 X X X                                                     </v>
      </c>
      <c r="AP1" s="13" t="s">
        <v>617</v>
      </c>
      <c r="AQ1" s="117" t="str">
        <f>list!$C$606</f>
        <v>08/01/16</v>
      </c>
      <c r="AR1" s="12" t="s">
        <v>795</v>
      </c>
      <c r="AS1" s="118" t="str">
        <f>list!$C$1</f>
        <v xml:space="preserve">X X 01-JAN-0000 X                                                               Startdate 01-AUG-2016 X X X                                                     </v>
      </c>
      <c r="BA1" s="13" t="s">
        <v>617</v>
      </c>
      <c r="BB1" s="117" t="str">
        <f>list!$C$606</f>
        <v>08/01/16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01-AUG-2016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RR-019_2_nap-scoringEDF.edf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RR-019_2_nap-scoringEDF.SCO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15:26:33</v>
      </c>
      <c r="F17" s="19" t="s">
        <v>633</v>
      </c>
      <c r="G17" s="43" t="str">
        <f>list!$C$22</f>
        <v>15:26:33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103,5 min.</v>
      </c>
      <c r="F18" s="19" t="s">
        <v>634</v>
      </c>
      <c r="G18" s="43" t="str">
        <f>list!$C$23</f>
        <v>17:10:33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26" t="s">
        <v>973</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07" t="s">
        <v>975</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07" t="s">
        <v>977</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935</v>
      </c>
      <c r="AG26" s="47" t="s">
        <v>990</v>
      </c>
      <c r="AH26" s="33">
        <v>0</v>
      </c>
      <c r="AI26" s="33">
        <v>0</v>
      </c>
      <c r="AJ26" s="33">
        <v>0</v>
      </c>
      <c r="AK26" s="33">
        <v>0</v>
      </c>
      <c r="AL26" s="33">
        <v>0</v>
      </c>
      <c r="AM26" s="33">
        <v>0</v>
      </c>
      <c r="AN26" s="33">
        <v>0</v>
      </c>
      <c r="AO26" s="33">
        <v>0</v>
      </c>
      <c r="AP26" s="35" t="s">
        <v>935</v>
      </c>
    </row>
    <row r="27" spans="1:47" ht="13.5" thickBot="1" x14ac:dyDescent="0.25">
      <c r="A27" s="54" t="s">
        <v>978</v>
      </c>
      <c r="B27" s="55" t="s">
        <v>972</v>
      </c>
      <c r="C27" s="207" t="s">
        <v>979</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07" t="s">
        <v>981</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982</v>
      </c>
      <c r="B29" s="55" t="s">
        <v>972</v>
      </c>
      <c r="C29" s="207" t="s">
        <v>983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07" t="s">
        <v>985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07" t="s">
        <v>987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01-AUG-2016 X X X                                                     </v>
      </c>
      <c r="I57" s="13" t="s">
        <v>617</v>
      </c>
      <c r="J57" s="117" t="str">
        <f>list!$C$606</f>
        <v>08/01/16</v>
      </c>
      <c r="K57" s="12" t="s">
        <v>795</v>
      </c>
      <c r="L57" s="118" t="str">
        <f>list!$C$1</f>
        <v xml:space="preserve">X X 01-JAN-0000 X                                                               Startdate 01-AUG-2016 X X X                                                     </v>
      </c>
      <c r="S57" s="13"/>
      <c r="V57" s="117"/>
      <c r="W57" s="117"/>
      <c r="X57" s="117"/>
      <c r="Y57" s="117"/>
      <c r="Z57" s="13" t="s">
        <v>617</v>
      </c>
      <c r="AA57" s="117" t="str">
        <f>list!$C$606</f>
        <v>08/01/16</v>
      </c>
      <c r="AB57" s="137"/>
      <c r="AC57" s="12" t="s">
        <v>795</v>
      </c>
      <c r="AD57" s="118" t="str">
        <f>list!$C$1</f>
        <v xml:space="preserve">X X 01-JAN-0000 X                                                               Startdate 01-AUG-2016 X X X                                                     </v>
      </c>
      <c r="AP57" s="13" t="s">
        <v>617</v>
      </c>
      <c r="AQ57" s="117" t="str">
        <f>list!$C$606</f>
        <v>08/01/16</v>
      </c>
      <c r="AR57" s="12" t="s">
        <v>795</v>
      </c>
      <c r="AS57" s="118" t="str">
        <f>list!$C$1</f>
        <v xml:space="preserve">X X 01-JAN-0000 X                                                               Startdate 01-AUG-2016 X X X                                                     </v>
      </c>
      <c r="BA57" s="13" t="s">
        <v>617</v>
      </c>
      <c r="BB57" s="117" t="str">
        <f>list!$C$606</f>
        <v>08/01/16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86,5</v>
      </c>
      <c r="G61" s="20" t="s">
        <v>758</v>
      </c>
      <c r="H61" s="1" t="str">
        <f>list!$C$27</f>
        <v>35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103,5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89,5</v>
      </c>
      <c r="F67" s="30" t="e">
        <f t="shared" si="6"/>
        <v>#VALUE!</v>
      </c>
      <c r="G67" s="65" t="str">
        <f>list!C41</f>
        <v>86,5</v>
      </c>
      <c r="H67" s="65" t="str">
        <f>list!C52</f>
        <v>100,0</v>
      </c>
      <c r="I67" s="35" t="str">
        <f>list!C63</f>
        <v>92,7</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96,5</v>
      </c>
      <c r="F68" s="30" t="e">
        <f t="shared" si="6"/>
        <v>#VALUE!</v>
      </c>
      <c r="G68" s="65" t="str">
        <f>list!C42</f>
        <v>93,2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3,5</v>
      </c>
      <c r="F69" s="112" t="e">
        <f t="shared" si="6"/>
        <v>#VALUE!</v>
      </c>
      <c r="G69" s="67" t="str">
        <f>list!C43</f>
        <v>3,4</v>
      </c>
      <c r="H69" s="113" t="str">
        <f>list!C54</f>
        <v>3,9</v>
      </c>
      <c r="I69" s="67" t="str">
        <f>list!C65</f>
        <v>3,6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72,5</v>
      </c>
      <c r="F70" s="112" t="e">
        <f t="shared" si="6"/>
        <v>#VALUE!</v>
      </c>
      <c r="G70" s="68" t="str">
        <f>list!C44</f>
        <v>70,0</v>
      </c>
      <c r="H70" s="114" t="str">
        <f>list!C55</f>
        <v>81,0</v>
      </c>
      <c r="I70" s="68" t="str">
        <f>list!C66</f>
        <v>75,1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13,5</v>
      </c>
      <c r="F71" s="112" t="e">
        <f t="shared" si="6"/>
        <v>#VALUE!</v>
      </c>
      <c r="G71" s="68" t="str">
        <f>list!C45</f>
        <v>13,0</v>
      </c>
      <c r="H71" s="114" t="str">
        <f>list!C56</f>
        <v>15,1</v>
      </c>
      <c r="I71" s="68" t="str">
        <f>list!C67</f>
        <v>14,0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14,0</v>
      </c>
      <c r="F74" s="112" t="e">
        <f t="shared" si="6"/>
        <v>#VALUE!</v>
      </c>
      <c r="G74" s="68" t="str">
        <f>list!C48</f>
        <v>13,5</v>
      </c>
      <c r="H74" s="37" t="str">
        <f>list!C59</f>
        <v>N/A</v>
      </c>
      <c r="I74" s="37" t="str">
        <f>list!C70</f>
        <v>7,3</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7,5</v>
      </c>
      <c r="F76" s="30" t="e">
        <f t="shared" si="6"/>
        <v>#VALUE!</v>
      </c>
      <c r="G76" s="30" t="str">
        <f>list!C50</f>
        <v>7,2</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6,5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16,5</v>
      </c>
      <c r="F86" s="35" t="e">
        <f t="shared" ref="F86:F92" si="7">E86/60</f>
        <v>#VALUE!</v>
      </c>
      <c r="G86" s="36" t="str">
        <f>list!C98</f>
        <v>10,0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16,5</v>
      </c>
      <c r="F88" s="35" t="e">
        <f t="shared" si="7"/>
        <v>#VALUE!</v>
      </c>
      <c r="G88" s="36" t="str">
        <f>list!C100</f>
        <v>10,0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6,5</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8,5</v>
      </c>
      <c r="F90" s="35" t="e">
        <f t="shared" si="7"/>
        <v>#VALUE!</v>
      </c>
      <c r="G90" s="35" t="str">
        <f>list!C102</f>
        <v>2,0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8,5</v>
      </c>
      <c r="F92" s="30" t="e">
        <f t="shared" si="7"/>
        <v>#VALUE!</v>
      </c>
      <c r="G92" s="35" t="str">
        <f>list!C104</f>
        <v>2,0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01-AUG-2016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13,5%</v>
      </c>
    </row>
    <row r="32" spans="1:12" x14ac:dyDescent="0.2">
      <c r="A32" s="104" t="s">
        <v>785</v>
      </c>
      <c r="B32" s="105" t="str">
        <f>TotalStage1Sleep_TIB&amp;"%"</f>
        <v>3,4%</v>
      </c>
    </row>
    <row r="33" spans="1:2" x14ac:dyDescent="0.2">
      <c r="A33" s="104" t="s">
        <v>786</v>
      </c>
      <c r="B33" s="105" t="str">
        <f>TotalStage2Sleep_TIB&amp;"%"</f>
        <v>70,0%</v>
      </c>
    </row>
    <row r="34" spans="1:2" x14ac:dyDescent="0.2">
      <c r="A34" s="104" t="s">
        <v>787</v>
      </c>
      <c r="B34" s="105" t="str">
        <f>TotalStage3Sleep_TIB&amp;"%"</f>
        <v>13,0%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16,5</v>
      </c>
    </row>
    <row r="38" spans="1:2" x14ac:dyDescent="0.2">
      <c r="A38" s="104" t="s">
        <v>783</v>
      </c>
      <c r="B38" s="34" t="str">
        <f>REMLatency_TIB</f>
        <v>-1,0</v>
      </c>
    </row>
    <row r="39" spans="1:2" ht="13.5" thickBot="1" x14ac:dyDescent="0.25">
      <c r="A39" s="106" t="s">
        <v>781</v>
      </c>
      <c r="B39" s="107" t="str">
        <f>SleepEfficiencyPCT&amp;"%"</f>
        <v>86,5%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945</v>
      </c>
      <c r="K1" t="s">
        <v>946</v>
      </c>
      <c r="L1" t="s">
        <v>947</v>
      </c>
      <c r="M1" t="s">
        <v>935</v>
      </c>
      <c r="N1" t="s">
        <v>952</v>
      </c>
      <c r="O1" t="s">
        <v>954</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2016-11-12T01:03:11Z</dcterms:modified>
</cp:coreProperties>
</file>