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U7" i="9" s="1"/>
  <c r="R7" i="9"/>
  <c r="S7" i="9"/>
  <c r="T7" i="9"/>
  <c r="V7" i="9"/>
  <c r="W7" i="9"/>
  <c r="X7" i="9"/>
  <c r="Y7" i="9"/>
  <c r="AH7" i="9"/>
  <c r="AI7" i="9"/>
  <c r="L8" i="9"/>
  <c r="M8" i="9"/>
  <c r="N8" i="9"/>
  <c r="N13" i="9" s="1"/>
  <c r="O8" i="9"/>
  <c r="Q8" i="9"/>
  <c r="R8" i="9"/>
  <c r="S8" i="9"/>
  <c r="T8" i="9"/>
  <c r="V8" i="9"/>
  <c r="W8" i="9"/>
  <c r="X8" i="9"/>
  <c r="Y8" i="9"/>
  <c r="AH8" i="9"/>
  <c r="AI8" i="9"/>
  <c r="L9" i="9"/>
  <c r="M9" i="9"/>
  <c r="N9" i="9"/>
  <c r="O9" i="9"/>
  <c r="Q9" i="9"/>
  <c r="U9" i="9" s="1"/>
  <c r="R9" i="9"/>
  <c r="S9" i="9"/>
  <c r="T9" i="9"/>
  <c r="V9" i="9"/>
  <c r="W9" i="9"/>
  <c r="X9" i="9"/>
  <c r="Y9" i="9"/>
  <c r="AH9" i="9"/>
  <c r="AI9" i="9"/>
  <c r="C10" i="9"/>
  <c r="G10" i="9"/>
  <c r="L10" i="9"/>
  <c r="L14" i="9" s="1"/>
  <c r="M10" i="9"/>
  <c r="N10" i="9"/>
  <c r="O10" i="9"/>
  <c r="Q10" i="9"/>
  <c r="R10" i="9"/>
  <c r="S10" i="9"/>
  <c r="T10" i="9"/>
  <c r="U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N14" i="9" s="1"/>
  <c r="O12" i="9"/>
  <c r="Q12" i="9"/>
  <c r="R12" i="9"/>
  <c r="S12" i="9"/>
  <c r="T12" i="9"/>
  <c r="V12" i="9"/>
  <c r="W12" i="9"/>
  <c r="X12" i="9"/>
  <c r="Y12" i="9"/>
  <c r="AH12" i="9"/>
  <c r="AI12" i="9"/>
  <c r="C13" i="9"/>
  <c r="G13" i="9"/>
  <c r="M13" i="9"/>
  <c r="Q13" i="9"/>
  <c r="U13" i="9" s="1"/>
  <c r="R13" i="9"/>
  <c r="S13" i="9"/>
  <c r="T13" i="9"/>
  <c r="V13" i="9"/>
  <c r="W13" i="9"/>
  <c r="X13" i="9"/>
  <c r="Y13" i="9"/>
  <c r="AH13" i="9"/>
  <c r="AI13" i="9"/>
  <c r="C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P33" i="14" s="1"/>
  <c r="H87" i="9"/>
  <c r="E88" i="9"/>
  <c r="F88" i="9" s="1"/>
  <c r="G88" i="9"/>
  <c r="H88" i="9"/>
  <c r="E89" i="9"/>
  <c r="F89" i="9" s="1"/>
  <c r="G89" i="9"/>
  <c r="H89" i="9"/>
  <c r="E90" i="9"/>
  <c r="F90" i="9" s="1"/>
  <c r="G90" i="9"/>
  <c r="H90" i="9"/>
  <c r="E91" i="9"/>
  <c r="F91" i="9" s="1"/>
  <c r="G91" i="9"/>
  <c r="H91" i="9"/>
  <c r="E92" i="9"/>
  <c r="F92" i="9" s="1"/>
  <c r="G92" i="9"/>
  <c r="H92" i="9"/>
  <c r="E95" i="9"/>
  <c r="F95" i="9"/>
  <c r="E96" i="9"/>
  <c r="G40" i="14" s="1"/>
  <c r="F96" i="9"/>
  <c r="E97" i="9"/>
  <c r="G97" i="9" s="1"/>
  <c r="F97" i="9"/>
  <c r="E98" i="9"/>
  <c r="F98" i="9"/>
  <c r="I41" i="14" s="1"/>
  <c r="G98" i="9"/>
  <c r="L41" i="14" s="1"/>
  <c r="E99" i="9"/>
  <c r="F99" i="9"/>
  <c r="G99" i="9"/>
  <c r="L42" i="14" s="1"/>
  <c r="E100" i="9"/>
  <c r="G100" i="9" s="1"/>
  <c r="L43" i="14" s="1"/>
  <c r="F100" i="9"/>
  <c r="E101" i="9"/>
  <c r="G101" i="9" s="1"/>
  <c r="F101" i="9"/>
  <c r="E104" i="9"/>
  <c r="J52" i="14" s="1"/>
  <c r="F104" i="9"/>
  <c r="G104" i="9"/>
  <c r="M52" i="14" s="1"/>
  <c r="E105" i="9"/>
  <c r="J53" i="14" s="1"/>
  <c r="F105" i="9"/>
  <c r="G105" i="9"/>
  <c r="E106" i="9"/>
  <c r="J54" i="14" s="1"/>
  <c r="F106" i="9"/>
  <c r="G106" i="9"/>
  <c r="Y6" i="14"/>
  <c r="AE6" i="14"/>
  <c r="AE7" i="14"/>
  <c r="E8" i="14"/>
  <c r="L8" i="14"/>
  <c r="E9" i="14"/>
  <c r="AH9" i="14"/>
  <c r="E11" i="14"/>
  <c r="E12" i="14"/>
  <c r="N12" i="14"/>
  <c r="Y13" i="14"/>
  <c r="AB14" i="14"/>
  <c r="AE14" i="14"/>
  <c r="AE15" i="14"/>
  <c r="Y16" i="14"/>
  <c r="N27" i="14"/>
  <c r="H28" i="14"/>
  <c r="N31" i="14"/>
  <c r="K33" i="14"/>
  <c r="I40" i="14"/>
  <c r="G41" i="14"/>
  <c r="G42" i="14"/>
  <c r="I42" i="14"/>
  <c r="I43" i="14"/>
  <c r="G47" i="14"/>
  <c r="G52" i="14"/>
  <c r="G53" i="14"/>
  <c r="M53" i="14"/>
  <c r="G54" i="14"/>
  <c r="M54" i="14"/>
  <c r="U11" i="9" l="1"/>
  <c r="T14" i="9"/>
  <c r="T15" i="9" s="1"/>
  <c r="O14" i="9"/>
  <c r="O15" i="9" s="1"/>
  <c r="P8" i="9"/>
  <c r="P11" i="9"/>
  <c r="Y14" i="9"/>
  <c r="Y15" i="9" s="1"/>
  <c r="Z15" i="9" s="1"/>
  <c r="N15" i="9"/>
  <c r="P12" i="9"/>
  <c r="P10" i="9"/>
  <c r="P9" i="9"/>
  <c r="AA9" i="9" s="1"/>
  <c r="AA21" i="9" s="1"/>
  <c r="O13" i="9"/>
  <c r="P7" i="9"/>
  <c r="I47" i="14"/>
  <c r="Z12" i="9"/>
  <c r="AA12" i="9" s="1"/>
  <c r="AA24" i="9" s="1"/>
  <c r="Z11" i="9"/>
  <c r="Z8" i="9"/>
  <c r="U8" i="9"/>
  <c r="AA8" i="9" s="1"/>
  <c r="AA20" i="9" s="1"/>
  <c r="G43" i="14"/>
  <c r="Z13" i="9"/>
  <c r="U12" i="9"/>
  <c r="Z10" i="9"/>
  <c r="AA10" i="9" s="1"/>
  <c r="AA22" i="9" s="1"/>
  <c r="Z14" i="9"/>
  <c r="Z9" i="9"/>
  <c r="Z7" i="9"/>
  <c r="AA7" i="9" s="1"/>
  <c r="AA19" i="9" s="1"/>
  <c r="U15" i="9"/>
  <c r="P13" i="9"/>
  <c r="AA13" i="9" s="1"/>
  <c r="AA25" i="9" s="1"/>
  <c r="AE3" i="14" s="1"/>
  <c r="AA11" i="9"/>
  <c r="AA23" i="9" s="1"/>
  <c r="Z20" i="9"/>
  <c r="Z22" i="9"/>
  <c r="Z23" i="9"/>
  <c r="Z24" i="9"/>
  <c r="Z25" i="9"/>
  <c r="AB3" i="14" s="1"/>
  <c r="Z26" i="9"/>
  <c r="AB4" i="14" s="1"/>
  <c r="Z27" i="9"/>
  <c r="AB5" i="14" s="1"/>
  <c r="Z19" i="9"/>
  <c r="Z21" i="9"/>
  <c r="K31" i="14"/>
  <c r="L15" i="9"/>
  <c r="U14" i="9"/>
  <c r="H29" i="14"/>
  <c r="H26" i="14"/>
  <c r="M14" i="9"/>
  <c r="M15" i="9" s="1"/>
  <c r="H30" i="14"/>
  <c r="G96" i="9"/>
  <c r="L40" i="14" s="1"/>
  <c r="U21" i="9"/>
  <c r="G95" i="9"/>
  <c r="H31" i="14"/>
  <c r="H27" i="14"/>
  <c r="P14" i="9" l="1"/>
  <c r="AA14" i="9"/>
  <c r="AA26" i="9" s="1"/>
  <c r="AE4" i="14" s="1"/>
  <c r="P15" i="9"/>
  <c r="AA15" i="9" s="1"/>
  <c r="AA27" i="9" l="1"/>
  <c r="AE5" i="14" s="1"/>
  <c r="W9" i="14"/>
</calcChain>
</file>

<file path=xl/sharedStrings.xml><?xml version="1.0" encoding="utf-8"?>
<sst xmlns="http://schemas.openxmlformats.org/spreadsheetml/2006/main" count="1830" uniqueCount="996">
  <si>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</si>
  <si>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</si>
  <si>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</si>
  <si>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</si>
  <si>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</si>
  <si>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</si>
  <si>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</si>
  <si>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</si>
  <si>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</si>
  <si>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</si>
  <si>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</si>
  <si>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</si>
  <si>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</si>
  <si>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</si>
  <si>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</si>
  <si>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</si>
  <si>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</si>
  <si>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</si>
  <si>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</si>
  <si>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</si>
  <si>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</si>
  <si>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</si>
  <si>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</si>
  <si>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</si>
  <si>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</si>
  <si>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</si>
  <si>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</si>
  <si>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</si>
  <si>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</si>
  <si>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</si>
  <si>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</si>
  <si>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</si>
  <si>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</si>
  <si>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</si>
  <si>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</si>
  <si>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</si>
  <si>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</si>
  <si>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</si>
  <si>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</si>
  <si>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</si>
  <si>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</si>
  <si>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</si>
  <si>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</si>
  <si>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</si>
  <si>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</si>
  <si>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</si>
  <si>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</si>
  <si>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</si>
  <si>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</si>
  <si>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</si>
  <si>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</si>
  <si>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</si>
  <si>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</si>
  <si>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</si>
  <si>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</si>
  <si>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</si>
  <si>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</si>
  <si>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</si>
  <si>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</si>
  <si>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</si>
  <si>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</si>
  <si>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</si>
  <si>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</si>
  <si>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</si>
  <si>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</si>
  <si>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</si>
  <si>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</si>
  <si>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</si>
  <si>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</si>
  <si>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</si>
  <si>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</si>
  <si>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</si>
  <si>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</si>
  <si>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</si>
  <si>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</si>
  <si>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</si>
  <si>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</si>
  <si>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</si>
  <si>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</si>
  <si>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</si>
  <si>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</si>
  <si>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</si>
  <si>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</si>
  <si>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</si>
  <si>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</si>
  <si>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</si>
  <si>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</si>
  <si>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</si>
  <si>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</si>
  <si>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</si>
  <si>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</si>
  <si>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</si>
  <si>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</si>
  <si>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</si>
  <si>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</si>
  <si>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</si>
  <si>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</si>
  <si>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</si>
  <si>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</si>
  <si>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</si>
  <si>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</si>
  <si>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</si>
  <si>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</si>
  <si>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</si>
  <si>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</si>
  <si>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</si>
  <si>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</si>
  <si>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</si>
  <si>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</si>
  <si>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</si>
  <si>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</si>
  <si>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</si>
  <si>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</si>
  <si>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</si>
  <si>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</si>
  <si>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</si>
  <si>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</si>
  <si>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</si>
  <si>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</si>
  <si>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</si>
  <si>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</si>
  <si>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</si>
  <si>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</si>
  <si>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</si>
  <si>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</si>
  <si>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</si>
  <si>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</si>
  <si>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</si>
  <si>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</si>
  <si>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</si>
  <si>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</si>
  <si>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</si>
  <si>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</si>
  <si>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</si>
  <si>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</si>
  <si>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</si>
  <si>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</si>
  <si>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</si>
  <si>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</si>
  <si>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</si>
  <si>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</si>
  <si>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</si>
  <si>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</si>
  <si>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</si>
  <si>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</si>
  <si>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</si>
  <si>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</si>
  <si>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</si>
  <si>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</si>
  <si>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</si>
  <si>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</si>
  <si>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</si>
  <si>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</si>
  <si>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</si>
  <si>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</si>
  <si>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</si>
  <si>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</si>
  <si>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</si>
  <si>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</si>
  <si>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</si>
  <si>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</si>
  <si>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</si>
  <si>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</si>
  <si>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</si>
  <si>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</si>
  <si>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</si>
  <si>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</si>
  <si>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</si>
  <si>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</si>
  <si>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</si>
  <si>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</si>
  <si>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</si>
  <si>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</si>
  <si>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</si>
  <si>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</si>
  <si>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</si>
  <si>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</si>
  <si>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</si>
  <si>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</si>
  <si>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</si>
  <si>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</si>
  <si>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</si>
  <si>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</si>
  <si>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</si>
  <si>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</si>
  <si>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</si>
  <si>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</si>
  <si>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</si>
  <si>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</si>
  <si>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</si>
  <si>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</si>
  <si>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</si>
  <si>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</si>
  <si>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</si>
  <si>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</si>
  <si>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</si>
  <si>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</si>
  <si>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</si>
  <si>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</si>
  <si>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</si>
  <si>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</si>
  <si>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</si>
  <si>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</si>
  <si>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</si>
  <si>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</si>
  <si>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</si>
  <si>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</si>
  <si>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</si>
  <si>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</si>
  <si>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</si>
  <si>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</si>
  <si>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</si>
  <si>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</si>
  <si>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</si>
  <si>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</si>
  <si>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</si>
  <si>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</si>
  <si>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</si>
  <si>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</si>
  <si>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</si>
  <si>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</si>
  <si>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</si>
  <si>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</si>
  <si>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</si>
  <si>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</si>
  <si>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</si>
  <si>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</si>
  <si>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</si>
  <si>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</si>
  <si>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</si>
  <si>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</si>
  <si>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</si>
  <si>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</si>
  <si>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</si>
  <si>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</si>
  <si>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</si>
  <si>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</si>
  <si>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</si>
  <si>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</si>
  <si>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</si>
  <si>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</si>
  <si>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</si>
  <si>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</si>
  <si>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</si>
  <si>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</si>
  <si>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</si>
  <si>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</si>
  <si>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</si>
  <si>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</si>
  <si>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</si>
  <si>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</si>
  <si>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</si>
  <si>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</si>
  <si>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</si>
  <si>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</si>
  <si>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</si>
  <si>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</si>
  <si>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</si>
  <si>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</si>
  <si>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</si>
  <si>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</si>
  <si>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</si>
  <si>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</si>
  <si>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</si>
  <si>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</si>
  <si>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</si>
  <si>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</si>
  <si>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</si>
  <si>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</si>
  <si>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</si>
  <si>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</si>
  <si>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</si>
  <si>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</si>
  <si>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</si>
  <si>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</si>
  <si>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</si>
  <si>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</si>
  <si>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</si>
  <si>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</si>
  <si>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</si>
  <si>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</si>
  <si>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</si>
  <si>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</si>
  <si>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</si>
  <si>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</si>
  <si>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</si>
  <si>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</si>
  <si>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</si>
  <si>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</si>
  <si>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</si>
  <si>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</si>
  <si>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</si>
  <si>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</si>
  <si>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</si>
  <si>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</si>
  <si>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</si>
  <si>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</si>
  <si>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</si>
  <si>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</si>
  <si>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</si>
  <si>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</si>
  <si>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</si>
  <si>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</si>
  <si>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</si>
  <si>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</si>
  <si>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</si>
  <si>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</si>
  <si>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</si>
  <si>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</si>
  <si>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</si>
  <si>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</si>
  <si>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</si>
  <si>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</si>
  <si>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</si>
  <si>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</si>
  <si>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</si>
  <si>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</si>
  <si>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</si>
  <si>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</si>
  <si>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</si>
  <si>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</si>
  <si>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</si>
  <si>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</si>
  <si>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</si>
  <si>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</si>
  <si>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</si>
  <si>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</si>
  <si>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</si>
  <si>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</si>
  <si>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</si>
  <si>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</si>
  <si>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</si>
  <si>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</si>
  <si>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</si>
  <si>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</si>
  <si>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</si>
  <si>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</si>
  <si>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</si>
  <si>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</si>
  <si>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</si>
  <si>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</si>
  <si>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</si>
  <si>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</si>
  <si>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</si>
  <si>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</si>
  <si>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</si>
  <si>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</si>
  <si>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</si>
  <si>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</si>
  <si>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</si>
  <si>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</si>
  <si>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</si>
  <si>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</si>
  <si>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</si>
  <si>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</si>
  <si>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</si>
  <si>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</si>
  <si>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</si>
  <si>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</si>
  <si>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</si>
  <si>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</si>
  <si>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</si>
  <si>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</si>
  <si>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</si>
  <si>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</si>
  <si>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</si>
  <si>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</si>
  <si>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</si>
  <si>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</si>
  <si>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</si>
  <si>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</si>
  <si>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</si>
  <si>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</si>
  <si>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</si>
  <si>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</si>
  <si>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</si>
  <si>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</si>
  <si>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</si>
  <si>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</si>
  <si>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</si>
  <si>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</si>
  <si>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</si>
  <si>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</si>
  <si>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</si>
  <si>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</si>
  <si>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</si>
  <si>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</si>
  <si>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</si>
  <si>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</si>
  <si>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</si>
  <si>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</si>
  <si>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</si>
  <si>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</si>
  <si>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</si>
  <si>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</si>
  <si>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</si>
  <si>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</si>
  <si>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</si>
  <si>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</si>
  <si>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</si>
  <si>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</si>
  <si>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</si>
  <si>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</si>
  <si>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</si>
  <si>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</si>
  <si>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</si>
  <si>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</si>
  <si>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</si>
  <si>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</si>
  <si>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</si>
  <si>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</si>
  <si>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</si>
  <si>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</si>
  <si>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</si>
  <si>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</si>
  <si>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</si>
  <si>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</si>
  <si>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</si>
  <si>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</si>
  <si>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</si>
  <si>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</si>
  <si>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</si>
  <si>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</si>
  <si>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</si>
  <si>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</si>
  <si>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</si>
  <si>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</si>
  <si>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</si>
  <si>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</si>
  <si>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</si>
  <si>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</si>
  <si>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</si>
  <si>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</si>
  <si>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</si>
  <si>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</si>
  <si>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</si>
  <si>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</si>
  <si>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</si>
  <si>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</si>
  <si>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</si>
  <si>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</si>
  <si>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</si>
  <si>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</si>
  <si>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</si>
  <si>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</si>
  <si>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</si>
  <si>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</si>
  <si>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</si>
  <si>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</si>
  <si>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</si>
  <si>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</si>
  <si>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</si>
  <si>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</si>
  <si>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</si>
  <si>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</si>
  <si>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</si>
  <si>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</si>
  <si>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</si>
  <si>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</si>
  <si>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</si>
  <si>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</si>
  <si>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</si>
  <si>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</si>
  <si>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</si>
  <si>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</si>
  <si>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</si>
  <si>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</si>
  <si>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</si>
  <si>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</si>
  <si>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</si>
  <si>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</si>
  <si>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</si>
  <si>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</si>
  <si>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</si>
  <si>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</si>
  <si>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</si>
  <si>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</si>
  <si>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</si>
  <si>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</si>
  <si>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</si>
  <si>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</si>
  <si>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</si>
  <si>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</si>
  <si>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</si>
  <si>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</si>
  <si>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</si>
  <si>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</si>
  <si>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</si>
  <si>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</si>
  <si>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</si>
  <si>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</si>
  <si>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</si>
  <si>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</si>
  <si>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</si>
  <si>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</si>
  <si>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</si>
  <si>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</si>
  <si>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</si>
  <si>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</si>
  <si>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</si>
  <si>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</si>
  <si>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</si>
  <si>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</si>
  <si>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</si>
  <si>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</si>
  <si>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</si>
  <si>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</si>
  <si>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</si>
  <si>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</si>
  <si>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</si>
  <si>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</si>
  <si>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</si>
  <si>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</si>
  <si>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</si>
  <si>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</si>
  <si>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</si>
  <si>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</si>
  <si>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</si>
  <si>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</si>
  <si>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</si>
  <si>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</si>
  <si>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</si>
  <si>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</si>
  <si>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</si>
  <si>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</si>
  <si>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</si>
  <si>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</si>
  <si>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</si>
  <si>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</si>
  <si>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</si>
  <si>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</si>
  <si>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</si>
  <si>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</si>
  <si>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</si>
  <si>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</si>
  <si>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</si>
  <si>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</si>
  <si>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</si>
  <si>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</si>
  <si>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</si>
  <si>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</si>
  <si>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</si>
  <si>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</si>
  <si>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</si>
  <si>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</si>
  <si>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</si>
  <si>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</si>
  <si>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</si>
  <si>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</si>
  <si>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</si>
  <si>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</si>
  <si>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</si>
  <si>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</si>
  <si>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</si>
  <si>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</si>
  <si>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</si>
  <si>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</si>
  <si>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</si>
  <si>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</si>
  <si>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</si>
  <si>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</si>
  <si>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</si>
  <si>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</si>
  <si>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</si>
  <si>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</si>
  <si>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</si>
  <si>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</si>
  <si>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</si>
  <si>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</si>
  <si>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</si>
  <si>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</si>
  <si>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</si>
  <si>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</si>
  <si>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</si>
  <si>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</si>
  <si>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</si>
  <si>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</si>
  <si>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</si>
  <si>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</si>
  <si>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</si>
  <si>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</si>
  <si>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</si>
  <si>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</si>
  <si>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</si>
  <si>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</si>
  <si>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</si>
  <si>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</si>
  <si>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</si>
  <si>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</si>
  <si>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</si>
  <si>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</si>
  <si>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</si>
  <si>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</si>
  <si>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</si>
  <si>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</si>
  <si>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</si>
  <si>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</si>
  <si>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</si>
  <si>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</si>
  <si>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</si>
  <si>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</si>
  <si>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</si>
  <si>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</si>
  <si>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</si>
  <si>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</si>
  <si>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</si>
  <si>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</si>
  <si>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</si>
  <si>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</si>
  <si>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</si>
  <si>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</si>
  <si>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</si>
  <si>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</si>
  <si>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</si>
  <si>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</si>
  <si>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</si>
  <si>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</si>
  <si>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</si>
  <si>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</si>
  <si>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</si>
  <si>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</si>
  <si>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</si>
  <si>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</si>
  <si>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</si>
  <si>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</si>
  <si>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</si>
  <si>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</si>
  <si>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</si>
  <si>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</si>
  <si>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</si>
  <si>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</si>
  <si>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</si>
  <si>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</si>
  <si>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</si>
  <si>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</si>
  <si>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</si>
  <si>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</si>
  <si>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</si>
  <si>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</si>
  <si>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</si>
  <si>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</si>
  <si>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</si>
  <si>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</si>
  <si>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</si>
  <si>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</si>
  <si>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</si>
  <si>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</si>
  <si>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</si>
  <si>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</si>
  <si>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</si>
  <si>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</si>
  <si>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</si>
  <si>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</si>
  <si>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</si>
  <si>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</si>
  <si>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</si>
  <si>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</si>
  <si>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</si>
  <si>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</si>
  <si>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</si>
  <si>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</si>
  <si>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</si>
  <si>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</si>
  <si>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</si>
  <si>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</si>
  <si>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</si>
  <si>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</si>
  <si>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</si>
  <si>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</si>
  <si>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</si>
  <si>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</si>
  <si>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</si>
  <si>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</si>
  <si>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</si>
  <si>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</si>
  <si>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</si>
  <si>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</si>
  <si>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</si>
  <si>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</si>
  <si>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</si>
  <si>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</si>
  <si>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</si>
  <si>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</si>
  <si>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</si>
  <si>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</si>
  <si>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</si>
  <si>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</si>
  <si>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</si>
  <si>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</si>
  <si>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</si>
  <si>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</si>
  <si>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</si>
  <si>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</si>
  <si>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</si>
  <si>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</si>
  <si>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</si>
  <si>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</si>
  <si>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</si>
  <si>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</si>
  <si>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</si>
  <si>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</si>
  <si>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</si>
  <si>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</si>
  <si>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</si>
  <si>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</si>
  <si>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</si>
  <si>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</si>
  <si>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</si>
  <si>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</si>
  <si>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</si>
  <si>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</si>
  <si>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</si>
  <si>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</si>
  <si>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</si>
  <si>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</si>
  <si>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</si>
  <si>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</si>
  <si>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</si>
  <si>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</si>
  <si>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</si>
  <si>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</si>
  <si>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</si>
  <si>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</si>
  <si>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</si>
  <si>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</si>
  <si>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</si>
  <si>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</si>
  <si>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</si>
  <si>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</si>
  <si>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</si>
  <si>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</si>
  <si>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</si>
  <si>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</si>
  <si>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</si>
  <si>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</si>
  <si>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</si>
  <si>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</si>
  <si>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</si>
  <si>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</si>
  <si>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</si>
  <si>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</si>
  <si>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</si>
  <si>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</si>
  <si>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</si>
  <si>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</si>
  <si>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</si>
  <si>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</si>
  <si>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</si>
  <si>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</si>
  <si>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</si>
  <si>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</si>
  <si>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</si>
  <si>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</si>
  <si>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</si>
  <si>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</si>
  <si>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</si>
  <si>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</si>
  <si>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</si>
  <si>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</si>
  <si>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</si>
  <si>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</si>
  <si>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</si>
  <si>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</si>
  <si>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</si>
  <si>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</si>
  <si>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</si>
  <si>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</si>
  <si>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</si>
  <si>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</si>
  <si>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</si>
  <si>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</si>
  <si>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</si>
  <si>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</si>
  <si>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</si>
  <si>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</si>
  <si>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</si>
  <si>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</si>
  <si>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</si>
  <si>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</si>
  <si>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</si>
  <si>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</si>
  <si>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</si>
  <si>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</si>
  <si>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</si>
  <si>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</si>
  <si>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</si>
  <si>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</si>
  <si>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</si>
  <si>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</si>
  <si>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</si>
  <si>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</si>
  <si>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</si>
  <si>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</si>
  <si>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</si>
  <si>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</si>
  <si>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</si>
  <si>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</si>
  <si>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</si>
  <si>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</si>
  <si>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</si>
  <si>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</si>
  <si>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</si>
  <si>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</si>
  <si>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</si>
  <si>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</si>
  <si>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</si>
  <si>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</si>
  <si>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</si>
  <si>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</si>
  <si>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</si>
  <si>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</si>
  <si>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</si>
  <si>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</si>
  <si>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</si>
  <si>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</si>
  <si>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</si>
  <si>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</si>
  <si>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</si>
  <si>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</si>
  <si>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</si>
  <si>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</si>
  <si>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</si>
  <si>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</si>
  <si>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</si>
  <si>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</si>
  <si>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</si>
  <si>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</si>
  <si>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</si>
  <si>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</si>
  <si>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</si>
  <si>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</si>
  <si>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</si>
  <si>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</si>
  <si>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</si>
  <si>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</si>
  <si>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</si>
  <si>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</si>
  <si>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</si>
  <si>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</si>
  <si>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</si>
  <si>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</si>
  <si>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</si>
  <si>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</si>
  <si>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</si>
  <si>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</si>
  <si>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</si>
  <si>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</si>
  <si>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</si>
  <si>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</si>
  <si>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</si>
  <si>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</si>
  <si>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</si>
  <si>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</si>
  <si>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</si>
  <si>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</si>
  <si>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</si>
  <si>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</si>
  <si>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</si>
  <si>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</si>
  <si>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</si>
  <si>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</si>
  <si>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</si>
  <si>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</si>
  <si>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</si>
  <si>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</si>
  <si>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</si>
  <si>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</si>
  <si>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</si>
  <si>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</si>
  <si>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</si>
  <si>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</si>
  <si>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</si>
  <si>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</si>
  <si>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</si>
  <si>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</si>
  <si>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</si>
  <si>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</si>
  <si>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</si>
  <si>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</si>
  <si>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</si>
  <si>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</si>
  <si>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</si>
  <si>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</si>
  <si>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</si>
  <si>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</si>
  <si>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</si>
  <si>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</si>
  <si>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</si>
  <si>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</si>
  <si>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</si>
  <si>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</si>
  <si>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</si>
  <si>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</si>
  <si>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</si>
  <si>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</si>
  <si>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</si>
  <si>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</si>
  <si>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</si>
  <si>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</si>
  <si>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</si>
  <si>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</si>
  <si>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</si>
  <si>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</si>
  <si>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</si>
  <si>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</si>
  <si>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</si>
  <si>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</si>
  <si>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</si>
  <si>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</si>
  <si>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</si>
  <si>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</si>
  <si>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</si>
  <si>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</si>
  <si>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</si>
  <si>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</si>
  <si>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</si>
  <si>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20-AUG-2016 X X X                                                     </t>
  </si>
  <si>
    <t xml:space="preserve">_x000D_
</t>
  </si>
  <si>
    <t>RR-RGN-013-2-nap-scoringEDF.edf</t>
  </si>
  <si>
    <t>RR-RGN-013-2-nap-scoringEDF.SCO</t>
  </si>
  <si>
    <t>15:07:29</t>
  </si>
  <si>
    <t>101,0 min.</t>
  </si>
  <si>
    <t>202</t>
  </si>
  <si>
    <t>16:48:59</t>
  </si>
  <si>
    <t xml:space="preserve">1	EEG	E1 (FT9)	2	EEG	E2 (F8)	3	EEG	F3	4	EEG	F4	5	EEG	C3	6	EEG	C4	7	EEG	O1	8	EEG	O2																						 																																																 			</t>
  </si>
  <si>
    <t>59,9</t>
  </si>
  <si>
    <t>1</t>
  </si>
  <si>
    <t>27</t>
  </si>
  <si>
    <t>6,0</t>
  </si>
  <si>
    <t>101,0</t>
  </si>
  <si>
    <t>60,5</t>
  </si>
  <si>
    <t>80,0</t>
  </si>
  <si>
    <t>8,0</t>
  </si>
  <si>
    <t>45,0</t>
  </si>
  <si>
    <t>1,5</t>
  </si>
  <si>
    <t>0,0</t>
  </si>
  <si>
    <t>40,5</t>
  </si>
  <si>
    <t>8,5</t>
  </si>
  <si>
    <t>100,0</t>
  </si>
  <si>
    <t>79,2</t>
  </si>
  <si>
    <t>7,9</t>
  </si>
  <si>
    <t>44,6</t>
  </si>
  <si>
    <t>5,9</t>
  </si>
  <si>
    <t>40,1</t>
  </si>
  <si>
    <t>8,4</t>
  </si>
  <si>
    <t>N/A</t>
  </si>
  <si>
    <t>13,2</t>
  </si>
  <si>
    <t>74,4</t>
  </si>
  <si>
    <t>2,5</t>
  </si>
  <si>
    <t>9,9</t>
  </si>
  <si>
    <t>75,6</t>
  </si>
  <si>
    <t>10,0</t>
  </si>
  <si>
    <t>56,2</t>
  </si>
  <si>
    <t>1,9</t>
  </si>
  <si>
    <t>7,5</t>
  </si>
  <si>
    <t>24,4</t>
  </si>
  <si>
    <t>19,0</t>
  </si>
  <si>
    <t>33,0</t>
  </si>
  <si>
    <t>92,0</t>
  </si>
  <si>
    <t>34,0</t>
  </si>
  <si>
    <t>46,5</t>
  </si>
  <si>
    <t>-1,0</t>
  </si>
  <si>
    <t>59,0</t>
  </si>
  <si>
    <t>1,0</t>
  </si>
  <si>
    <t>13,5</t>
  </si>
  <si>
    <t>0</t>
  </si>
  <si>
    <t>0,0 - 0,0</t>
  </si>
  <si>
    <t xml:space="preserve">1	0,0	101,0	59,9	5,9	1,5	0	0	0	0	0	0	0	0	0,0	</t>
  </si>
  <si>
    <t>08/20/16</t>
  </si>
  <si>
    <t>0,10</t>
  </si>
  <si>
    <t>0,91</t>
  </si>
  <si>
    <t>0,68</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</si>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</sst>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4</c:v>
                </c:pt>
                <c:pt idx="39">
                  <c:v>4</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4</c:v>
                </c:pt>
                <c:pt idx="67">
                  <c:v>4</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2</c:v>
                </c:pt>
                <c:pt idx="94">
                  <c:v>3</c:v>
                </c:pt>
                <c:pt idx="95">
                  <c:v>2</c:v>
                </c:pt>
                <c:pt idx="96">
                  <c:v>3</c:v>
                </c:pt>
                <c:pt idx="97">
                  <c:v>2</c:v>
                </c:pt>
                <c:pt idx="98">
                  <c:v>6</c:v>
                </c:pt>
                <c:pt idx="99">
                  <c:v>3</c:v>
                </c:pt>
                <c:pt idx="100">
                  <c:v>3</c:v>
                </c:pt>
                <c:pt idx="101">
                  <c:v>4</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6</c:v>
                </c:pt>
                <c:pt idx="121">
                  <c:v>6</c:v>
                </c:pt>
                <c:pt idx="122">
                  <c:v>6</c:v>
                </c:pt>
                <c:pt idx="123">
                  <c:v>6</c:v>
                </c:pt>
                <c:pt idx="124">
                  <c:v>6</c:v>
                </c:pt>
                <c:pt idx="125">
                  <c:v>6</c:v>
                </c:pt>
                <c:pt idx="126">
                  <c:v>6</c:v>
                </c:pt>
                <c:pt idx="127">
                  <c:v>6</c:v>
                </c:pt>
                <c:pt idx="128">
                  <c:v>4</c:v>
                </c:pt>
                <c:pt idx="129">
                  <c:v>4</c:v>
                </c:pt>
                <c:pt idx="130">
                  <c:v>3</c:v>
                </c:pt>
                <c:pt idx="131">
                  <c:v>3</c:v>
                </c:pt>
                <c:pt idx="132">
                  <c:v>3</c:v>
                </c:pt>
                <c:pt idx="133">
                  <c:v>3</c:v>
                </c:pt>
                <c:pt idx="134">
                  <c:v>3</c:v>
                </c:pt>
                <c:pt idx="135">
                  <c:v>3</c:v>
                </c:pt>
                <c:pt idx="136">
                  <c:v>3</c:v>
                </c:pt>
                <c:pt idx="137">
                  <c:v>3</c:v>
                </c:pt>
                <c:pt idx="138">
                  <c:v>3</c:v>
                </c:pt>
                <c:pt idx="139">
                  <c:v>3</c:v>
                </c:pt>
                <c:pt idx="140">
                  <c:v>3</c:v>
                </c:pt>
                <c:pt idx="141">
                  <c:v>3</c:v>
                </c:pt>
                <c:pt idx="142">
                  <c:v>6</c:v>
                </c:pt>
                <c:pt idx="143">
                  <c:v>4</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6</c:v>
                </c:pt>
                <c:pt idx="169">
                  <c:v>6</c:v>
                </c:pt>
                <c:pt idx="170">
                  <c:v>6</c:v>
                </c:pt>
                <c:pt idx="171">
                  <c:v>4</c:v>
                </c:pt>
                <c:pt idx="172">
                  <c:v>4</c:v>
                </c:pt>
                <c:pt idx="173">
                  <c:v>4</c:v>
                </c:pt>
                <c:pt idx="174">
                  <c:v>4</c:v>
                </c:pt>
                <c:pt idx="175">
                  <c:v>3</c:v>
                </c:pt>
                <c:pt idx="176">
                  <c:v>3</c:v>
                </c:pt>
                <c:pt idx="177">
                  <c:v>3</c:v>
                </c:pt>
                <c:pt idx="178">
                  <c:v>3</c:v>
                </c:pt>
                <c:pt idx="179">
                  <c:v>3</c:v>
                </c:pt>
                <c:pt idx="180">
                  <c:v>3</c:v>
                </c:pt>
                <c:pt idx="181">
                  <c:v>3</c:v>
                </c:pt>
                <c:pt idx="182">
                  <c:v>3</c:v>
                </c:pt>
                <c:pt idx="183">
                  <c:v>4</c:v>
                </c:pt>
                <c:pt idx="184">
                  <c:v>5</c:v>
                </c:pt>
                <c:pt idx="185">
                  <c:v>5</c:v>
                </c:pt>
                <c:pt idx="186">
                  <c:v>5</c:v>
                </c:pt>
                <c:pt idx="187">
                  <c:v>5</c:v>
                </c:pt>
                <c:pt idx="188">
                  <c:v>5</c:v>
                </c:pt>
                <c:pt idx="189">
                  <c:v>5</c:v>
                </c:pt>
                <c:pt idx="190">
                  <c:v>5</c:v>
                </c:pt>
                <c:pt idx="191">
                  <c:v>5</c:v>
                </c:pt>
                <c:pt idx="192">
                  <c:v>5</c:v>
                </c:pt>
                <c:pt idx="193">
                  <c:v>5</c:v>
                </c:pt>
                <c:pt idx="194">
                  <c:v>5</c:v>
                </c:pt>
                <c:pt idx="195">
                  <c:v>5</c:v>
                </c:pt>
                <c:pt idx="196">
                  <c:v>4</c:v>
                </c:pt>
                <c:pt idx="197">
                  <c:v>4</c:v>
                </c:pt>
                <c:pt idx="198">
                  <c:v>6</c:v>
                </c:pt>
                <c:pt idx="199">
                  <c:v>6</c:v>
                </c:pt>
                <c:pt idx="200">
                  <c:v>6</c:v>
                </c:pt>
                <c:pt idx="201">
                  <c:v>6</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4.95</c:v>
                </c:pt>
                <c:pt idx="185">
                  <c:v>4.95</c:v>
                </c:pt>
                <c:pt idx="186">
                  <c:v>4.95</c:v>
                </c:pt>
                <c:pt idx="187">
                  <c:v>4.95</c:v>
                </c:pt>
                <c:pt idx="188">
                  <c:v>4.95</c:v>
                </c:pt>
                <c:pt idx="189">
                  <c:v>4.95</c:v>
                </c:pt>
                <c:pt idx="190">
                  <c:v>4.95</c:v>
                </c:pt>
                <c:pt idx="191">
                  <c:v>4.95</c:v>
                </c:pt>
                <c:pt idx="192">
                  <c:v>4.95</c:v>
                </c:pt>
                <c:pt idx="193">
                  <c:v>4.95</c:v>
                </c:pt>
                <c:pt idx="194">
                  <c:v>4.95</c:v>
                </c:pt>
                <c:pt idx="195">
                  <c:v>4.95</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78641344"/>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41344"/>
        <c:crossesAt val="-1.25"/>
        <c:auto val="1"/>
        <c:lblAlgn val="ctr"/>
        <c:lblOffset val="100"/>
        <c:tickLblSkip val="120"/>
        <c:tickMarkSkip val="120"/>
        <c:noMultiLvlLbl val="0"/>
      </c:catAx>
      <c:valAx>
        <c:axId val="786413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42602.629861111112</c:v>
                </c:pt>
                <c:pt idx="1">
                  <c:v>42602.977083333331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42602.629861111112</c:v>
                </c:pt>
                <c:pt idx="1">
                  <c:v>42602.977083333331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42602.629861111112</c:v>
                </c:pt>
                <c:pt idx="1">
                  <c:v>42602.977083333331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8723968"/>
        <c:axId val="338724544"/>
      </c:scatterChart>
      <c:valAx>
        <c:axId val="338723968"/>
        <c:scaling>
          <c:orientation val="minMax"/>
          <c:max val="42603.046527777777"/>
          <c:min val="42602.62986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crossBetween val="midCat"/>
        <c:majorUnit val="4.1666660000000001E-2"/>
      </c:valAx>
      <c:valAx>
        <c:axId val="3387245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87239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4</c:v>
                </c:pt>
                <c:pt idx="39">
                  <c:v>4</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4</c:v>
                </c:pt>
                <c:pt idx="67">
                  <c:v>4</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2</c:v>
                </c:pt>
                <c:pt idx="94">
                  <c:v>3</c:v>
                </c:pt>
                <c:pt idx="95">
                  <c:v>2</c:v>
                </c:pt>
                <c:pt idx="96">
                  <c:v>3</c:v>
                </c:pt>
                <c:pt idx="97">
                  <c:v>2</c:v>
                </c:pt>
                <c:pt idx="98">
                  <c:v>6</c:v>
                </c:pt>
                <c:pt idx="99">
                  <c:v>3</c:v>
                </c:pt>
                <c:pt idx="100">
                  <c:v>3</c:v>
                </c:pt>
                <c:pt idx="101">
                  <c:v>4</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6</c:v>
                </c:pt>
                <c:pt idx="121">
                  <c:v>6</c:v>
                </c:pt>
                <c:pt idx="122">
                  <c:v>6</c:v>
                </c:pt>
                <c:pt idx="123">
                  <c:v>6</c:v>
                </c:pt>
                <c:pt idx="124">
                  <c:v>6</c:v>
                </c:pt>
                <c:pt idx="125">
                  <c:v>6</c:v>
                </c:pt>
                <c:pt idx="126">
                  <c:v>6</c:v>
                </c:pt>
                <c:pt idx="127">
                  <c:v>6</c:v>
                </c:pt>
                <c:pt idx="128">
                  <c:v>4</c:v>
                </c:pt>
                <c:pt idx="129">
                  <c:v>4</c:v>
                </c:pt>
                <c:pt idx="130">
                  <c:v>3</c:v>
                </c:pt>
                <c:pt idx="131">
                  <c:v>3</c:v>
                </c:pt>
                <c:pt idx="132">
                  <c:v>3</c:v>
                </c:pt>
                <c:pt idx="133">
                  <c:v>3</c:v>
                </c:pt>
                <c:pt idx="134">
                  <c:v>3</c:v>
                </c:pt>
                <c:pt idx="135">
                  <c:v>3</c:v>
                </c:pt>
                <c:pt idx="136">
                  <c:v>3</c:v>
                </c:pt>
                <c:pt idx="137">
                  <c:v>3</c:v>
                </c:pt>
                <c:pt idx="138">
                  <c:v>3</c:v>
                </c:pt>
                <c:pt idx="139">
                  <c:v>3</c:v>
                </c:pt>
                <c:pt idx="140">
                  <c:v>3</c:v>
                </c:pt>
                <c:pt idx="141">
                  <c:v>3</c:v>
                </c:pt>
                <c:pt idx="142">
                  <c:v>6</c:v>
                </c:pt>
                <c:pt idx="143">
                  <c:v>4</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6</c:v>
                </c:pt>
                <c:pt idx="169">
                  <c:v>6</c:v>
                </c:pt>
                <c:pt idx="170">
                  <c:v>6</c:v>
                </c:pt>
                <c:pt idx="171">
                  <c:v>4</c:v>
                </c:pt>
                <c:pt idx="172">
                  <c:v>4</c:v>
                </c:pt>
                <c:pt idx="173">
                  <c:v>4</c:v>
                </c:pt>
                <c:pt idx="174">
                  <c:v>4</c:v>
                </c:pt>
                <c:pt idx="175">
                  <c:v>3</c:v>
                </c:pt>
                <c:pt idx="176">
                  <c:v>3</c:v>
                </c:pt>
                <c:pt idx="177">
                  <c:v>3</c:v>
                </c:pt>
                <c:pt idx="178">
                  <c:v>3</c:v>
                </c:pt>
                <c:pt idx="179">
                  <c:v>3</c:v>
                </c:pt>
                <c:pt idx="180">
                  <c:v>3</c:v>
                </c:pt>
                <c:pt idx="181">
                  <c:v>3</c:v>
                </c:pt>
                <c:pt idx="182">
                  <c:v>3</c:v>
                </c:pt>
                <c:pt idx="183">
                  <c:v>4</c:v>
                </c:pt>
                <c:pt idx="184">
                  <c:v>5</c:v>
                </c:pt>
                <c:pt idx="185">
                  <c:v>5</c:v>
                </c:pt>
                <c:pt idx="186">
                  <c:v>5</c:v>
                </c:pt>
                <c:pt idx="187">
                  <c:v>5</c:v>
                </c:pt>
                <c:pt idx="188">
                  <c:v>5</c:v>
                </c:pt>
                <c:pt idx="189">
                  <c:v>5</c:v>
                </c:pt>
                <c:pt idx="190">
                  <c:v>5</c:v>
                </c:pt>
                <c:pt idx="191">
                  <c:v>5</c:v>
                </c:pt>
                <c:pt idx="192">
                  <c:v>5</c:v>
                </c:pt>
                <c:pt idx="193">
                  <c:v>5</c:v>
                </c:pt>
                <c:pt idx="194">
                  <c:v>5</c:v>
                </c:pt>
                <c:pt idx="195">
                  <c:v>5</c:v>
                </c:pt>
                <c:pt idx="196">
                  <c:v>4</c:v>
                </c:pt>
                <c:pt idx="197">
                  <c:v>4</c:v>
                </c:pt>
                <c:pt idx="198">
                  <c:v>6</c:v>
                </c:pt>
                <c:pt idx="199">
                  <c:v>6</c:v>
                </c:pt>
                <c:pt idx="200">
                  <c:v>6</c:v>
                </c:pt>
                <c:pt idx="201">
                  <c:v>6</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4.95</c:v>
                </c:pt>
                <c:pt idx="185">
                  <c:v>4.95</c:v>
                </c:pt>
                <c:pt idx="186">
                  <c:v>4.95</c:v>
                </c:pt>
                <c:pt idx="187">
                  <c:v>4.95</c:v>
                </c:pt>
                <c:pt idx="188">
                  <c:v>4.95</c:v>
                </c:pt>
                <c:pt idx="189">
                  <c:v>4.95</c:v>
                </c:pt>
                <c:pt idx="190">
                  <c:v>4.95</c:v>
                </c:pt>
                <c:pt idx="191">
                  <c:v>4.95</c:v>
                </c:pt>
                <c:pt idx="192">
                  <c:v>4.95</c:v>
                </c:pt>
                <c:pt idx="193">
                  <c:v>4.95</c:v>
                </c:pt>
                <c:pt idx="194">
                  <c:v>4.95</c:v>
                </c:pt>
                <c:pt idx="195">
                  <c:v>4.95</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653824"/>
        <c:axId val="338727424"/>
      </c:lineChart>
      <c:catAx>
        <c:axId val="280653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7424"/>
        <c:crossesAt val="-1.25"/>
        <c:auto val="1"/>
        <c:lblAlgn val="ctr"/>
        <c:lblOffset val="100"/>
        <c:tickLblSkip val="120"/>
        <c:tickMarkSkip val="120"/>
        <c:noMultiLvlLbl val="0"/>
      </c:catAx>
      <c:valAx>
        <c:axId val="3387274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065382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655360"/>
        <c:axId val="338729152"/>
      </c:lineChart>
      <c:catAx>
        <c:axId val="280655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0655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655872"/>
        <c:axId val="261545984"/>
      </c:lineChart>
      <c:catAx>
        <c:axId val="280655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45984"/>
        <c:crosses val="autoZero"/>
        <c:auto val="1"/>
        <c:lblAlgn val="ctr"/>
        <c:lblOffset val="100"/>
        <c:tickLblSkip val="120"/>
        <c:tickMarkSkip val="120"/>
        <c:noMultiLvlLbl val="0"/>
      </c:catAx>
      <c:valAx>
        <c:axId val="26154598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6558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657408"/>
        <c:axId val="261547712"/>
      </c:lineChart>
      <c:catAx>
        <c:axId val="280657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47712"/>
        <c:crosses val="autoZero"/>
        <c:auto val="1"/>
        <c:lblAlgn val="ctr"/>
        <c:lblOffset val="100"/>
        <c:tickLblSkip val="120"/>
        <c:tickMarkSkip val="120"/>
        <c:noMultiLvlLbl val="0"/>
      </c:catAx>
      <c:valAx>
        <c:axId val="26154771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6574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80656384"/>
        <c:axId val="261549440"/>
      </c:barChart>
      <c:catAx>
        <c:axId val="28065638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1549440"/>
        <c:crossesAt val="0"/>
        <c:auto val="1"/>
        <c:lblAlgn val="ctr"/>
        <c:lblOffset val="100"/>
        <c:tickLblSkip val="5"/>
        <c:tickMarkSkip val="5"/>
        <c:noMultiLvlLbl val="0"/>
      </c:catAx>
      <c:valAx>
        <c:axId val="26154944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6563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42602.629861111112</c:v>
                </c:pt>
                <c:pt idx="1">
                  <c:v>42602.977083333331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42602.629861111112</c:v>
                </c:pt>
                <c:pt idx="1">
                  <c:v>42602.977083333331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42602.629861111112</c:v>
                </c:pt>
                <c:pt idx="1">
                  <c:v>42602.977083333331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42602.629861111112</c:v>
                </c:pt>
                <c:pt idx="1">
                  <c:v>42602.977083333331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42602.629861111112</c:v>
                </c:pt>
                <c:pt idx="1">
                  <c:v>42602.977083333331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42602.629861111112</c:v>
                </c:pt>
                <c:pt idx="1">
                  <c:v>42602.977083333331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42602.629861111112</c:v>
                </c:pt>
                <c:pt idx="1">
                  <c:v>42602.977083333331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42602.629861111112</c:v>
                </c:pt>
                <c:pt idx="1">
                  <c:v>42602.977083333331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1551744"/>
        <c:axId val="261552320"/>
      </c:scatterChart>
      <c:valAx>
        <c:axId val="261551744"/>
        <c:scaling>
          <c:orientation val="minMax"/>
          <c:max val="42603.046527777777"/>
          <c:min val="42602.62986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52320"/>
        <c:crosses val="autoZero"/>
        <c:crossBetween val="midCat"/>
        <c:majorUnit val="4.1666660000000001E-2"/>
      </c:valAx>
      <c:valAx>
        <c:axId val="2615523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1551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1885568"/>
        <c:axId val="263496256"/>
      </c:lineChart>
      <c:catAx>
        <c:axId val="3318855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96256"/>
        <c:crosses val="autoZero"/>
        <c:auto val="1"/>
        <c:lblAlgn val="ctr"/>
        <c:lblOffset val="100"/>
        <c:tickLblSkip val="120"/>
        <c:tickMarkSkip val="120"/>
        <c:noMultiLvlLbl val="0"/>
      </c:catAx>
      <c:valAx>
        <c:axId val="2634962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8855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89952"/>
        <c:axId val="263497984"/>
      </c:lineChart>
      <c:catAx>
        <c:axId val="334589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97984"/>
        <c:crosses val="autoZero"/>
        <c:auto val="1"/>
        <c:lblAlgn val="ctr"/>
        <c:lblOffset val="100"/>
        <c:tickLblSkip val="120"/>
        <c:tickMarkSkip val="120"/>
        <c:noMultiLvlLbl val="0"/>
      </c:catAx>
      <c:valAx>
        <c:axId val="26349798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899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2336"/>
        <c:axId val="263500288"/>
      </c:lineChart>
      <c:catAx>
        <c:axId val="249422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500288"/>
        <c:crosses val="autoZero"/>
        <c:auto val="1"/>
        <c:lblAlgn val="ctr"/>
        <c:lblOffset val="100"/>
        <c:tickLblSkip val="120"/>
        <c:tickMarkSkip val="120"/>
        <c:noMultiLvlLbl val="0"/>
      </c:catAx>
      <c:valAx>
        <c:axId val="2635002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23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42602.629861111112</c:v>
                </c:pt>
                <c:pt idx="1">
                  <c:v>42602.977083333331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42602.629861111112</c:v>
                </c:pt>
                <c:pt idx="1">
                  <c:v>42602.977083333331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42602.629861111112</c:v>
                </c:pt>
                <c:pt idx="1">
                  <c:v>42602.977083333331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42602.629861111112</c:v>
                </c:pt>
                <c:pt idx="1">
                  <c:v>42602.977083333331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42602.629861111112</c:v>
                </c:pt>
                <c:pt idx="1">
                  <c:v>42602.977083333331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42602.629861111112</c:v>
                </c:pt>
                <c:pt idx="1">
                  <c:v>42602.977083333331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42602.629861111112</c:v>
                </c:pt>
                <c:pt idx="1">
                  <c:v>42602.977083333331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42602.629861111112</c:v>
                </c:pt>
                <c:pt idx="1">
                  <c:v>42602.977083333331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0765568"/>
        <c:axId val="280766144"/>
      </c:scatterChart>
      <c:valAx>
        <c:axId val="280765568"/>
        <c:scaling>
          <c:orientation val="minMax"/>
          <c:max val="42603.046527777777"/>
          <c:min val="42602.62986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crossBetween val="midCat"/>
        <c:majorUnit val="4.1666660000000001E-2"/>
      </c:valAx>
      <c:valAx>
        <c:axId val="2807661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07655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80,0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176"/>
        <c:axId val="280769024"/>
      </c:lineChart>
      <c:catAx>
        <c:axId val="232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 val="autoZero"/>
        <c:auto val="1"/>
        <c:lblAlgn val="ctr"/>
        <c:lblOffset val="100"/>
        <c:tickLblSkip val="120"/>
        <c:tickMarkSkip val="120"/>
        <c:noMultiLvlLbl val="0"/>
      </c:catAx>
      <c:valAx>
        <c:axId val="2807690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86592"/>
        <c:axId val="280770752"/>
      </c:lineChart>
      <c:catAx>
        <c:axId val="2518865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865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87104"/>
        <c:axId val="287154752"/>
      </c:lineChart>
      <c:catAx>
        <c:axId val="251887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871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696"/>
        <c:axId val="287156480"/>
      </c:lineChart>
      <c:catAx>
        <c:axId val="253085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56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4</c:v>
                </c:pt>
                <c:pt idx="39">
                  <c:v>4</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4</c:v>
                </c:pt>
                <c:pt idx="67">
                  <c:v>4</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2</c:v>
                </c:pt>
                <c:pt idx="94">
                  <c:v>3</c:v>
                </c:pt>
                <c:pt idx="95">
                  <c:v>2</c:v>
                </c:pt>
                <c:pt idx="96">
                  <c:v>3</c:v>
                </c:pt>
                <c:pt idx="97">
                  <c:v>2</c:v>
                </c:pt>
                <c:pt idx="98">
                  <c:v>6</c:v>
                </c:pt>
                <c:pt idx="99">
                  <c:v>3</c:v>
                </c:pt>
                <c:pt idx="100">
                  <c:v>3</c:v>
                </c:pt>
                <c:pt idx="101">
                  <c:v>4</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6</c:v>
                </c:pt>
                <c:pt idx="121">
                  <c:v>6</c:v>
                </c:pt>
                <c:pt idx="122">
                  <c:v>6</c:v>
                </c:pt>
                <c:pt idx="123">
                  <c:v>6</c:v>
                </c:pt>
                <c:pt idx="124">
                  <c:v>6</c:v>
                </c:pt>
                <c:pt idx="125">
                  <c:v>6</c:v>
                </c:pt>
                <c:pt idx="126">
                  <c:v>6</c:v>
                </c:pt>
                <c:pt idx="127">
                  <c:v>6</c:v>
                </c:pt>
                <c:pt idx="128">
                  <c:v>4</c:v>
                </c:pt>
                <c:pt idx="129">
                  <c:v>4</c:v>
                </c:pt>
                <c:pt idx="130">
                  <c:v>3</c:v>
                </c:pt>
                <c:pt idx="131">
                  <c:v>3</c:v>
                </c:pt>
                <c:pt idx="132">
                  <c:v>3</c:v>
                </c:pt>
                <c:pt idx="133">
                  <c:v>3</c:v>
                </c:pt>
                <c:pt idx="134">
                  <c:v>3</c:v>
                </c:pt>
                <c:pt idx="135">
                  <c:v>3</c:v>
                </c:pt>
                <c:pt idx="136">
                  <c:v>3</c:v>
                </c:pt>
                <c:pt idx="137">
                  <c:v>3</c:v>
                </c:pt>
                <c:pt idx="138">
                  <c:v>3</c:v>
                </c:pt>
                <c:pt idx="139">
                  <c:v>3</c:v>
                </c:pt>
                <c:pt idx="140">
                  <c:v>3</c:v>
                </c:pt>
                <c:pt idx="141">
                  <c:v>3</c:v>
                </c:pt>
                <c:pt idx="142">
                  <c:v>6</c:v>
                </c:pt>
                <c:pt idx="143">
                  <c:v>4</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6</c:v>
                </c:pt>
                <c:pt idx="169">
                  <c:v>6</c:v>
                </c:pt>
                <c:pt idx="170">
                  <c:v>6</c:v>
                </c:pt>
                <c:pt idx="171">
                  <c:v>4</c:v>
                </c:pt>
                <c:pt idx="172">
                  <c:v>4</c:v>
                </c:pt>
                <c:pt idx="173">
                  <c:v>4</c:v>
                </c:pt>
                <c:pt idx="174">
                  <c:v>4</c:v>
                </c:pt>
                <c:pt idx="175">
                  <c:v>3</c:v>
                </c:pt>
                <c:pt idx="176">
                  <c:v>3</c:v>
                </c:pt>
                <c:pt idx="177">
                  <c:v>3</c:v>
                </c:pt>
                <c:pt idx="178">
                  <c:v>3</c:v>
                </c:pt>
                <c:pt idx="179">
                  <c:v>3</c:v>
                </c:pt>
                <c:pt idx="180">
                  <c:v>3</c:v>
                </c:pt>
                <c:pt idx="181">
                  <c:v>3</c:v>
                </c:pt>
                <c:pt idx="182">
                  <c:v>3</c:v>
                </c:pt>
                <c:pt idx="183">
                  <c:v>4</c:v>
                </c:pt>
                <c:pt idx="184">
                  <c:v>5</c:v>
                </c:pt>
                <c:pt idx="185">
                  <c:v>5</c:v>
                </c:pt>
                <c:pt idx="186">
                  <c:v>5</c:v>
                </c:pt>
                <c:pt idx="187">
                  <c:v>5</c:v>
                </c:pt>
                <c:pt idx="188">
                  <c:v>5</c:v>
                </c:pt>
                <c:pt idx="189">
                  <c:v>5</c:v>
                </c:pt>
                <c:pt idx="190">
                  <c:v>5</c:v>
                </c:pt>
                <c:pt idx="191">
                  <c:v>5</c:v>
                </c:pt>
                <c:pt idx="192">
                  <c:v>5</c:v>
                </c:pt>
                <c:pt idx="193">
                  <c:v>5</c:v>
                </c:pt>
                <c:pt idx="194">
                  <c:v>5</c:v>
                </c:pt>
                <c:pt idx="195">
                  <c:v>5</c:v>
                </c:pt>
                <c:pt idx="196">
                  <c:v>4</c:v>
                </c:pt>
                <c:pt idx="197">
                  <c:v>4</c:v>
                </c:pt>
                <c:pt idx="198">
                  <c:v>6</c:v>
                </c:pt>
                <c:pt idx="199">
                  <c:v>6</c:v>
                </c:pt>
                <c:pt idx="200">
                  <c:v>6</c:v>
                </c:pt>
                <c:pt idx="201">
                  <c:v>6</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4.95</c:v>
                </c:pt>
                <c:pt idx="185">
                  <c:v>4.95</c:v>
                </c:pt>
                <c:pt idx="186">
                  <c:v>4.95</c:v>
                </c:pt>
                <c:pt idx="187">
                  <c:v>4.95</c:v>
                </c:pt>
                <c:pt idx="188">
                  <c:v>4.95</c:v>
                </c:pt>
                <c:pt idx="189">
                  <c:v>4.95</c:v>
                </c:pt>
                <c:pt idx="190">
                  <c:v>4.95</c:v>
                </c:pt>
                <c:pt idx="191">
                  <c:v>4.95</c:v>
                </c:pt>
                <c:pt idx="192">
                  <c:v>4.95</c:v>
                </c:pt>
                <c:pt idx="193">
                  <c:v>4.95</c:v>
                </c:pt>
                <c:pt idx="194">
                  <c:v>4.95</c:v>
                </c:pt>
                <c:pt idx="195">
                  <c:v>4.95</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424"/>
        <c:axId val="287161088"/>
      </c:lineChart>
      <c:catAx>
        <c:axId val="255719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088"/>
        <c:crossesAt val="-1.25"/>
        <c:auto val="1"/>
        <c:lblAlgn val="ctr"/>
        <c:lblOffset val="100"/>
        <c:tickLblSkip val="120"/>
        <c:tickMarkSkip val="120"/>
        <c:noMultiLvlLbl val="0"/>
      </c:catAx>
      <c:valAx>
        <c:axId val="2871610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71942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936"/>
        <c:axId val="335315520"/>
      </c:lineChart>
      <c:catAx>
        <c:axId val="2557199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5520"/>
        <c:crosses val="autoZero"/>
        <c:auto val="1"/>
        <c:lblAlgn val="ctr"/>
        <c:lblOffset val="100"/>
        <c:tickLblSkip val="120"/>
        <c:tickMarkSkip val="120"/>
        <c:noMultiLvlLbl val="0"/>
      </c:catAx>
      <c:valAx>
        <c:axId val="33531552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9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42602.629861111112</c:v>
                </c:pt>
                <c:pt idx="1">
                  <c:v>42602.630208333336</c:v>
                </c:pt>
                <c:pt idx="2">
                  <c:v>42602.630555555559</c:v>
                </c:pt>
                <c:pt idx="3">
                  <c:v>42602.630902777782</c:v>
                </c:pt>
                <c:pt idx="4">
                  <c:v>42602.631249999999</c:v>
                </c:pt>
                <c:pt idx="5">
                  <c:v>42602.631597222222</c:v>
                </c:pt>
                <c:pt idx="6">
                  <c:v>42602.631944444445</c:v>
                </c:pt>
                <c:pt idx="7">
                  <c:v>42602.632291666669</c:v>
                </c:pt>
                <c:pt idx="8">
                  <c:v>42602.632638888892</c:v>
                </c:pt>
                <c:pt idx="9">
                  <c:v>42602.632986111115</c:v>
                </c:pt>
                <c:pt idx="10">
                  <c:v>42602.633333333331</c:v>
                </c:pt>
                <c:pt idx="11">
                  <c:v>42602.633680555555</c:v>
                </c:pt>
                <c:pt idx="12">
                  <c:v>42602.634027777778</c:v>
                </c:pt>
                <c:pt idx="13">
                  <c:v>42602.634375000001</c:v>
                </c:pt>
                <c:pt idx="14">
                  <c:v>42602.634722222225</c:v>
                </c:pt>
                <c:pt idx="15">
                  <c:v>42602.635069444448</c:v>
                </c:pt>
                <c:pt idx="16">
                  <c:v>42602.635416666672</c:v>
                </c:pt>
                <c:pt idx="17">
                  <c:v>42602.635763888888</c:v>
                </c:pt>
                <c:pt idx="18">
                  <c:v>42602.636111111111</c:v>
                </c:pt>
                <c:pt idx="19">
                  <c:v>42602.636458333334</c:v>
                </c:pt>
                <c:pt idx="20">
                  <c:v>42602.636805555558</c:v>
                </c:pt>
                <c:pt idx="21">
                  <c:v>42602.637152777781</c:v>
                </c:pt>
                <c:pt idx="22">
                  <c:v>42602.637500000004</c:v>
                </c:pt>
                <c:pt idx="23">
                  <c:v>42602.63784722222</c:v>
                </c:pt>
                <c:pt idx="24">
                  <c:v>42602.638194444444</c:v>
                </c:pt>
                <c:pt idx="25">
                  <c:v>42602.638541666667</c:v>
                </c:pt>
                <c:pt idx="26">
                  <c:v>42602.638888888891</c:v>
                </c:pt>
                <c:pt idx="27">
                  <c:v>42602.639236111114</c:v>
                </c:pt>
                <c:pt idx="28">
                  <c:v>42602.639583333337</c:v>
                </c:pt>
                <c:pt idx="29">
                  <c:v>42602.639930555553</c:v>
                </c:pt>
                <c:pt idx="30">
                  <c:v>42602.640277777777</c:v>
                </c:pt>
                <c:pt idx="31">
                  <c:v>42602.640625</c:v>
                </c:pt>
                <c:pt idx="32">
                  <c:v>42602.640972222223</c:v>
                </c:pt>
                <c:pt idx="33">
                  <c:v>42602.641319444447</c:v>
                </c:pt>
                <c:pt idx="34">
                  <c:v>42602.64166666667</c:v>
                </c:pt>
                <c:pt idx="35">
                  <c:v>42602.642013888893</c:v>
                </c:pt>
                <c:pt idx="36">
                  <c:v>42602.642361111109</c:v>
                </c:pt>
                <c:pt idx="37">
                  <c:v>42602.642708333333</c:v>
                </c:pt>
                <c:pt idx="38">
                  <c:v>42602.643055555556</c:v>
                </c:pt>
                <c:pt idx="39">
                  <c:v>42602.64340277778</c:v>
                </c:pt>
                <c:pt idx="40">
                  <c:v>42602.643750000003</c:v>
                </c:pt>
                <c:pt idx="41">
                  <c:v>42602.644097222226</c:v>
                </c:pt>
                <c:pt idx="42">
                  <c:v>42602.644444444442</c:v>
                </c:pt>
                <c:pt idx="43">
                  <c:v>42602.644791666666</c:v>
                </c:pt>
                <c:pt idx="44">
                  <c:v>42602.645138888889</c:v>
                </c:pt>
                <c:pt idx="45">
                  <c:v>42602.645486111112</c:v>
                </c:pt>
                <c:pt idx="46">
                  <c:v>42602.645833333336</c:v>
                </c:pt>
                <c:pt idx="47">
                  <c:v>42602.646180555559</c:v>
                </c:pt>
                <c:pt idx="48">
                  <c:v>42602.646527777782</c:v>
                </c:pt>
                <c:pt idx="49">
                  <c:v>42602.646874999999</c:v>
                </c:pt>
                <c:pt idx="50">
                  <c:v>42602.647222222222</c:v>
                </c:pt>
                <c:pt idx="51">
                  <c:v>42602.647569444445</c:v>
                </c:pt>
                <c:pt idx="52">
                  <c:v>42602.647916666669</c:v>
                </c:pt>
                <c:pt idx="53">
                  <c:v>42602.648263888892</c:v>
                </c:pt>
                <c:pt idx="54">
                  <c:v>42602.648611111115</c:v>
                </c:pt>
                <c:pt idx="55">
                  <c:v>42602.648958333331</c:v>
                </c:pt>
                <c:pt idx="56">
                  <c:v>42602.649305555555</c:v>
                </c:pt>
                <c:pt idx="57">
                  <c:v>42602.649652777778</c:v>
                </c:pt>
                <c:pt idx="58">
                  <c:v>42602.65</c:v>
                </c:pt>
                <c:pt idx="59">
                  <c:v>42602.650347222225</c:v>
                </c:pt>
                <c:pt idx="60">
                  <c:v>42602.650694444448</c:v>
                </c:pt>
                <c:pt idx="61">
                  <c:v>42602.651041666672</c:v>
                </c:pt>
                <c:pt idx="62">
                  <c:v>42602.651388888888</c:v>
                </c:pt>
                <c:pt idx="63">
                  <c:v>42602.651736111111</c:v>
                </c:pt>
                <c:pt idx="64">
                  <c:v>42602.652083333334</c:v>
                </c:pt>
                <c:pt idx="65">
                  <c:v>42602.652430555558</c:v>
                </c:pt>
                <c:pt idx="66">
                  <c:v>42602.652777777781</c:v>
                </c:pt>
                <c:pt idx="67">
                  <c:v>42602.653125000004</c:v>
                </c:pt>
                <c:pt idx="68">
                  <c:v>42602.65347222222</c:v>
                </c:pt>
                <c:pt idx="69">
                  <c:v>42602.653819444444</c:v>
                </c:pt>
                <c:pt idx="70">
                  <c:v>42602.654166666667</c:v>
                </c:pt>
                <c:pt idx="71">
                  <c:v>42602.654513888891</c:v>
                </c:pt>
                <c:pt idx="72">
                  <c:v>42602.654861111114</c:v>
                </c:pt>
                <c:pt idx="73">
                  <c:v>42602.655208333337</c:v>
                </c:pt>
                <c:pt idx="74">
                  <c:v>42602.655555555553</c:v>
                </c:pt>
                <c:pt idx="75">
                  <c:v>42602.655902777777</c:v>
                </c:pt>
                <c:pt idx="76">
                  <c:v>42602.65625</c:v>
                </c:pt>
                <c:pt idx="77">
                  <c:v>42602.656597222223</c:v>
                </c:pt>
                <c:pt idx="78">
                  <c:v>42602.656944444447</c:v>
                </c:pt>
                <c:pt idx="79">
                  <c:v>42602.65729166667</c:v>
                </c:pt>
                <c:pt idx="80">
                  <c:v>42602.657638888893</c:v>
                </c:pt>
                <c:pt idx="81">
                  <c:v>42602.657986111109</c:v>
                </c:pt>
                <c:pt idx="82">
                  <c:v>42602.658333333333</c:v>
                </c:pt>
                <c:pt idx="83">
                  <c:v>42602.658680555556</c:v>
                </c:pt>
                <c:pt idx="84">
                  <c:v>42602.65902777778</c:v>
                </c:pt>
                <c:pt idx="85">
                  <c:v>42602.659375000003</c:v>
                </c:pt>
                <c:pt idx="86">
                  <c:v>42602.659722222226</c:v>
                </c:pt>
                <c:pt idx="87">
                  <c:v>42602.660069444442</c:v>
                </c:pt>
                <c:pt idx="88">
                  <c:v>42602.660416666666</c:v>
                </c:pt>
                <c:pt idx="89">
                  <c:v>42602.660763888889</c:v>
                </c:pt>
                <c:pt idx="90">
                  <c:v>42602.661111111112</c:v>
                </c:pt>
                <c:pt idx="91">
                  <c:v>42602.661458333336</c:v>
                </c:pt>
                <c:pt idx="92">
                  <c:v>42602.661805555559</c:v>
                </c:pt>
                <c:pt idx="93">
                  <c:v>42602.662152777782</c:v>
                </c:pt>
                <c:pt idx="94">
                  <c:v>42602.662499999999</c:v>
                </c:pt>
                <c:pt idx="95">
                  <c:v>42602.662847222222</c:v>
                </c:pt>
                <c:pt idx="96">
                  <c:v>42602.663194444445</c:v>
                </c:pt>
                <c:pt idx="97">
                  <c:v>42602.663541666669</c:v>
                </c:pt>
                <c:pt idx="98">
                  <c:v>42602.663888888892</c:v>
                </c:pt>
                <c:pt idx="99">
                  <c:v>42602.664236111115</c:v>
                </c:pt>
                <c:pt idx="100">
                  <c:v>42602.664583333331</c:v>
                </c:pt>
                <c:pt idx="101">
                  <c:v>42602.664930555555</c:v>
                </c:pt>
                <c:pt idx="102">
                  <c:v>42602.665277777778</c:v>
                </c:pt>
                <c:pt idx="103">
                  <c:v>42602.665625000001</c:v>
                </c:pt>
                <c:pt idx="104">
                  <c:v>42602.665972222225</c:v>
                </c:pt>
                <c:pt idx="105">
                  <c:v>42602.666319444448</c:v>
                </c:pt>
                <c:pt idx="106">
                  <c:v>42602.666666666672</c:v>
                </c:pt>
                <c:pt idx="107">
                  <c:v>42602.667013888888</c:v>
                </c:pt>
                <c:pt idx="108">
                  <c:v>42602.667361111111</c:v>
                </c:pt>
                <c:pt idx="109">
                  <c:v>42602.667708333334</c:v>
                </c:pt>
                <c:pt idx="110">
                  <c:v>42602.668055555558</c:v>
                </c:pt>
                <c:pt idx="111">
                  <c:v>42602.668402777781</c:v>
                </c:pt>
                <c:pt idx="112">
                  <c:v>42602.668750000004</c:v>
                </c:pt>
                <c:pt idx="113">
                  <c:v>42602.66909722222</c:v>
                </c:pt>
                <c:pt idx="114">
                  <c:v>42602.669444444444</c:v>
                </c:pt>
                <c:pt idx="115">
                  <c:v>42602.669791666667</c:v>
                </c:pt>
                <c:pt idx="116">
                  <c:v>42602.670138888891</c:v>
                </c:pt>
                <c:pt idx="117">
                  <c:v>42602.670486111114</c:v>
                </c:pt>
                <c:pt idx="118">
                  <c:v>42602.670833333337</c:v>
                </c:pt>
                <c:pt idx="119">
                  <c:v>42602.671180555553</c:v>
                </c:pt>
                <c:pt idx="120">
                  <c:v>42602.671527777777</c:v>
                </c:pt>
                <c:pt idx="121">
                  <c:v>42602.671875</c:v>
                </c:pt>
                <c:pt idx="122">
                  <c:v>42602.672222222223</c:v>
                </c:pt>
                <c:pt idx="123">
                  <c:v>42602.672569444447</c:v>
                </c:pt>
                <c:pt idx="124">
                  <c:v>42602.67291666667</c:v>
                </c:pt>
                <c:pt idx="125">
                  <c:v>42602.673263888893</c:v>
                </c:pt>
                <c:pt idx="126">
                  <c:v>42602.673611111109</c:v>
                </c:pt>
                <c:pt idx="127">
                  <c:v>42602.673958333333</c:v>
                </c:pt>
                <c:pt idx="128">
                  <c:v>42602.674305555556</c:v>
                </c:pt>
                <c:pt idx="129">
                  <c:v>42602.67465277778</c:v>
                </c:pt>
                <c:pt idx="130">
                  <c:v>42602.675000000003</c:v>
                </c:pt>
                <c:pt idx="131">
                  <c:v>42602.675347222226</c:v>
                </c:pt>
                <c:pt idx="132">
                  <c:v>42602.675694444442</c:v>
                </c:pt>
                <c:pt idx="133">
                  <c:v>42602.676041666666</c:v>
                </c:pt>
                <c:pt idx="134">
                  <c:v>42602.676388888889</c:v>
                </c:pt>
                <c:pt idx="135">
                  <c:v>42602.676736111112</c:v>
                </c:pt>
                <c:pt idx="136">
                  <c:v>42602.677083333336</c:v>
                </c:pt>
                <c:pt idx="137">
                  <c:v>42602.677430555559</c:v>
                </c:pt>
                <c:pt idx="138">
                  <c:v>42602.677777777782</c:v>
                </c:pt>
                <c:pt idx="139">
                  <c:v>42602.678124999999</c:v>
                </c:pt>
                <c:pt idx="140">
                  <c:v>42602.678472222222</c:v>
                </c:pt>
                <c:pt idx="141">
                  <c:v>42602.678819444445</c:v>
                </c:pt>
                <c:pt idx="142">
                  <c:v>42602.679166666669</c:v>
                </c:pt>
                <c:pt idx="143">
                  <c:v>42602.679513888892</c:v>
                </c:pt>
                <c:pt idx="144">
                  <c:v>42602.679861111115</c:v>
                </c:pt>
                <c:pt idx="145">
                  <c:v>42602.680208333331</c:v>
                </c:pt>
                <c:pt idx="146">
                  <c:v>42602.680555555555</c:v>
                </c:pt>
                <c:pt idx="147">
                  <c:v>42602.680902777778</c:v>
                </c:pt>
                <c:pt idx="148">
                  <c:v>42602.681250000001</c:v>
                </c:pt>
                <c:pt idx="149">
                  <c:v>42602.681597222225</c:v>
                </c:pt>
                <c:pt idx="150">
                  <c:v>42602.681944444448</c:v>
                </c:pt>
                <c:pt idx="151">
                  <c:v>42602.682291666672</c:v>
                </c:pt>
                <c:pt idx="152">
                  <c:v>42602.682638888888</c:v>
                </c:pt>
                <c:pt idx="153">
                  <c:v>42602.682986111111</c:v>
                </c:pt>
                <c:pt idx="154">
                  <c:v>42602.683333333334</c:v>
                </c:pt>
                <c:pt idx="155">
                  <c:v>42602.683680555558</c:v>
                </c:pt>
                <c:pt idx="156">
                  <c:v>42602.684027777781</c:v>
                </c:pt>
                <c:pt idx="157">
                  <c:v>42602.684375000004</c:v>
                </c:pt>
                <c:pt idx="158">
                  <c:v>42602.68472222222</c:v>
                </c:pt>
                <c:pt idx="159">
                  <c:v>42602.685069444444</c:v>
                </c:pt>
                <c:pt idx="160">
                  <c:v>42602.685416666667</c:v>
                </c:pt>
                <c:pt idx="161">
                  <c:v>42602.685763888891</c:v>
                </c:pt>
                <c:pt idx="162">
                  <c:v>42602.686111111114</c:v>
                </c:pt>
                <c:pt idx="163">
                  <c:v>42602.686458333337</c:v>
                </c:pt>
                <c:pt idx="164">
                  <c:v>42602.686805555553</c:v>
                </c:pt>
                <c:pt idx="165">
                  <c:v>42602.687152777777</c:v>
                </c:pt>
                <c:pt idx="166">
                  <c:v>42602.6875</c:v>
                </c:pt>
                <c:pt idx="167">
                  <c:v>42602.687847222223</c:v>
                </c:pt>
                <c:pt idx="168">
                  <c:v>42602.688194444447</c:v>
                </c:pt>
                <c:pt idx="169">
                  <c:v>42602.68854166667</c:v>
                </c:pt>
                <c:pt idx="170">
                  <c:v>42602.688888888893</c:v>
                </c:pt>
                <c:pt idx="171">
                  <c:v>42602.689236111109</c:v>
                </c:pt>
                <c:pt idx="172">
                  <c:v>42602.689583333333</c:v>
                </c:pt>
                <c:pt idx="173">
                  <c:v>42602.689930555556</c:v>
                </c:pt>
                <c:pt idx="174">
                  <c:v>42602.69027777778</c:v>
                </c:pt>
                <c:pt idx="175">
                  <c:v>42602.690625000003</c:v>
                </c:pt>
                <c:pt idx="176">
                  <c:v>42602.690972222226</c:v>
                </c:pt>
                <c:pt idx="177">
                  <c:v>42602.691319444442</c:v>
                </c:pt>
                <c:pt idx="178">
                  <c:v>42602.691666666666</c:v>
                </c:pt>
                <c:pt idx="179">
                  <c:v>42602.692013888889</c:v>
                </c:pt>
                <c:pt idx="180">
                  <c:v>42602.692361111112</c:v>
                </c:pt>
                <c:pt idx="181">
                  <c:v>42602.692708333336</c:v>
                </c:pt>
                <c:pt idx="182">
                  <c:v>42602.693055555559</c:v>
                </c:pt>
                <c:pt idx="183">
                  <c:v>42602.693402777782</c:v>
                </c:pt>
                <c:pt idx="184">
                  <c:v>42602.693749999999</c:v>
                </c:pt>
                <c:pt idx="185">
                  <c:v>42602.694097222222</c:v>
                </c:pt>
                <c:pt idx="186">
                  <c:v>42602.694444444445</c:v>
                </c:pt>
                <c:pt idx="187">
                  <c:v>42602.694791666669</c:v>
                </c:pt>
                <c:pt idx="188">
                  <c:v>42602.695138888892</c:v>
                </c:pt>
                <c:pt idx="189">
                  <c:v>42602.695486111115</c:v>
                </c:pt>
                <c:pt idx="190">
                  <c:v>42602.695833333331</c:v>
                </c:pt>
                <c:pt idx="191">
                  <c:v>42602.696180555555</c:v>
                </c:pt>
                <c:pt idx="192">
                  <c:v>42602.696527777778</c:v>
                </c:pt>
                <c:pt idx="193">
                  <c:v>42602.696875000001</c:v>
                </c:pt>
                <c:pt idx="194">
                  <c:v>42602.697222222225</c:v>
                </c:pt>
                <c:pt idx="195">
                  <c:v>42602.697569444448</c:v>
                </c:pt>
                <c:pt idx="196">
                  <c:v>42602.697916666672</c:v>
                </c:pt>
                <c:pt idx="197">
                  <c:v>42602.698263888888</c:v>
                </c:pt>
                <c:pt idx="198">
                  <c:v>42602.698611111111</c:v>
                </c:pt>
                <c:pt idx="199">
                  <c:v>42602.698958333334</c:v>
                </c:pt>
                <c:pt idx="200">
                  <c:v>42602.699305555558</c:v>
                </c:pt>
                <c:pt idx="201">
                  <c:v>42602.699652777781</c:v>
                </c:pt>
                <c:pt idx="202">
                  <c:v>42602.700000000004</c:v>
                </c:pt>
                <c:pt idx="203">
                  <c:v>42602.70034722222</c:v>
                </c:pt>
                <c:pt idx="204">
                  <c:v>42602.700694444444</c:v>
                </c:pt>
                <c:pt idx="205">
                  <c:v>42602.701041666667</c:v>
                </c:pt>
                <c:pt idx="206">
                  <c:v>42602.701388888891</c:v>
                </c:pt>
                <c:pt idx="207">
                  <c:v>42602.701736111114</c:v>
                </c:pt>
                <c:pt idx="208">
                  <c:v>42602.702083333337</c:v>
                </c:pt>
                <c:pt idx="209">
                  <c:v>42602.702430555553</c:v>
                </c:pt>
                <c:pt idx="210">
                  <c:v>42602.702777777777</c:v>
                </c:pt>
                <c:pt idx="211">
                  <c:v>42602.703125</c:v>
                </c:pt>
                <c:pt idx="212">
                  <c:v>42602.703472222223</c:v>
                </c:pt>
                <c:pt idx="213">
                  <c:v>42602.703819444447</c:v>
                </c:pt>
                <c:pt idx="214">
                  <c:v>42602.70416666667</c:v>
                </c:pt>
                <c:pt idx="215">
                  <c:v>42602.704513888893</c:v>
                </c:pt>
                <c:pt idx="216">
                  <c:v>42602.704861111109</c:v>
                </c:pt>
                <c:pt idx="217">
                  <c:v>42602.705208333333</c:v>
                </c:pt>
                <c:pt idx="218">
                  <c:v>42602.705555555556</c:v>
                </c:pt>
                <c:pt idx="219">
                  <c:v>42602.70590277778</c:v>
                </c:pt>
                <c:pt idx="220">
                  <c:v>42602.706250000003</c:v>
                </c:pt>
                <c:pt idx="221">
                  <c:v>42602.706597222226</c:v>
                </c:pt>
                <c:pt idx="222">
                  <c:v>42602.706944444442</c:v>
                </c:pt>
                <c:pt idx="223">
                  <c:v>42602.707291666666</c:v>
                </c:pt>
                <c:pt idx="224">
                  <c:v>42602.707638888889</c:v>
                </c:pt>
                <c:pt idx="225">
                  <c:v>42602.707986111112</c:v>
                </c:pt>
                <c:pt idx="226">
                  <c:v>42602.708333333336</c:v>
                </c:pt>
                <c:pt idx="227">
                  <c:v>42602.708680555559</c:v>
                </c:pt>
                <c:pt idx="228">
                  <c:v>42602.709027777782</c:v>
                </c:pt>
                <c:pt idx="229">
                  <c:v>42602.709374999999</c:v>
                </c:pt>
                <c:pt idx="230">
                  <c:v>42602.709722222222</c:v>
                </c:pt>
                <c:pt idx="231">
                  <c:v>42602.710069444445</c:v>
                </c:pt>
                <c:pt idx="232">
                  <c:v>42602.710416666669</c:v>
                </c:pt>
                <c:pt idx="233">
                  <c:v>42602.710763888892</c:v>
                </c:pt>
                <c:pt idx="234">
                  <c:v>42602.711111111115</c:v>
                </c:pt>
                <c:pt idx="235">
                  <c:v>42602.711458333331</c:v>
                </c:pt>
                <c:pt idx="236">
                  <c:v>42602.711805555555</c:v>
                </c:pt>
                <c:pt idx="237">
                  <c:v>42602.712152777778</c:v>
                </c:pt>
                <c:pt idx="238">
                  <c:v>42602.712500000001</c:v>
                </c:pt>
                <c:pt idx="239">
                  <c:v>42602.712847222225</c:v>
                </c:pt>
                <c:pt idx="240">
                  <c:v>42602.713194444448</c:v>
                </c:pt>
                <c:pt idx="241">
                  <c:v>42602.713541666672</c:v>
                </c:pt>
                <c:pt idx="242">
                  <c:v>42602.713888888888</c:v>
                </c:pt>
                <c:pt idx="243">
                  <c:v>42602.714236111111</c:v>
                </c:pt>
                <c:pt idx="244">
                  <c:v>42602.714583333334</c:v>
                </c:pt>
                <c:pt idx="245">
                  <c:v>42602.714930555558</c:v>
                </c:pt>
                <c:pt idx="246">
                  <c:v>42602.715277777781</c:v>
                </c:pt>
                <c:pt idx="247">
                  <c:v>42602.715625000004</c:v>
                </c:pt>
                <c:pt idx="248">
                  <c:v>42602.71597222222</c:v>
                </c:pt>
                <c:pt idx="249">
                  <c:v>42602.716319444444</c:v>
                </c:pt>
                <c:pt idx="250">
                  <c:v>42602.716666666667</c:v>
                </c:pt>
                <c:pt idx="251">
                  <c:v>42602.717013888891</c:v>
                </c:pt>
                <c:pt idx="252">
                  <c:v>42602.717361111114</c:v>
                </c:pt>
                <c:pt idx="253">
                  <c:v>42602.717708333337</c:v>
                </c:pt>
                <c:pt idx="254">
                  <c:v>42602.718055555553</c:v>
                </c:pt>
                <c:pt idx="255">
                  <c:v>42602.718402777777</c:v>
                </c:pt>
                <c:pt idx="256">
                  <c:v>42602.71875</c:v>
                </c:pt>
                <c:pt idx="257">
                  <c:v>42602.719097222223</c:v>
                </c:pt>
                <c:pt idx="258">
                  <c:v>42602.719444444447</c:v>
                </c:pt>
                <c:pt idx="259">
                  <c:v>42602.71979166667</c:v>
                </c:pt>
                <c:pt idx="260">
                  <c:v>42602.720138888893</c:v>
                </c:pt>
                <c:pt idx="261">
                  <c:v>42602.720486111109</c:v>
                </c:pt>
                <c:pt idx="262">
                  <c:v>42602.720833333333</c:v>
                </c:pt>
                <c:pt idx="263">
                  <c:v>42602.721180555556</c:v>
                </c:pt>
                <c:pt idx="264">
                  <c:v>42602.72152777778</c:v>
                </c:pt>
                <c:pt idx="265">
                  <c:v>42602.721875000003</c:v>
                </c:pt>
                <c:pt idx="266">
                  <c:v>42602.722222222226</c:v>
                </c:pt>
                <c:pt idx="267">
                  <c:v>42602.722569444442</c:v>
                </c:pt>
                <c:pt idx="268">
                  <c:v>42602.722916666666</c:v>
                </c:pt>
                <c:pt idx="269">
                  <c:v>42602.723263888889</c:v>
                </c:pt>
                <c:pt idx="270">
                  <c:v>42602.723611111112</c:v>
                </c:pt>
                <c:pt idx="271">
                  <c:v>42602.723958333336</c:v>
                </c:pt>
                <c:pt idx="272">
                  <c:v>42602.724305555559</c:v>
                </c:pt>
                <c:pt idx="273">
                  <c:v>42602.724652777782</c:v>
                </c:pt>
                <c:pt idx="274">
                  <c:v>42602.724999999999</c:v>
                </c:pt>
                <c:pt idx="275">
                  <c:v>42602.725347222222</c:v>
                </c:pt>
                <c:pt idx="276">
                  <c:v>42602.725694444445</c:v>
                </c:pt>
                <c:pt idx="277">
                  <c:v>42602.726041666669</c:v>
                </c:pt>
                <c:pt idx="278">
                  <c:v>42602.726388888892</c:v>
                </c:pt>
                <c:pt idx="279">
                  <c:v>42602.726736111115</c:v>
                </c:pt>
                <c:pt idx="280">
                  <c:v>42602.727083333331</c:v>
                </c:pt>
                <c:pt idx="281">
                  <c:v>42602.727430555555</c:v>
                </c:pt>
                <c:pt idx="282">
                  <c:v>42602.727777777778</c:v>
                </c:pt>
                <c:pt idx="283">
                  <c:v>42602.728125000001</c:v>
                </c:pt>
                <c:pt idx="284">
                  <c:v>42602.728472222225</c:v>
                </c:pt>
                <c:pt idx="285">
                  <c:v>42602.728819444448</c:v>
                </c:pt>
                <c:pt idx="286">
                  <c:v>42602.729166666672</c:v>
                </c:pt>
                <c:pt idx="287">
                  <c:v>42602.729513888888</c:v>
                </c:pt>
                <c:pt idx="288">
                  <c:v>42602.729861111111</c:v>
                </c:pt>
                <c:pt idx="289">
                  <c:v>42602.730208333334</c:v>
                </c:pt>
                <c:pt idx="290">
                  <c:v>42602.730555555558</c:v>
                </c:pt>
                <c:pt idx="291">
                  <c:v>42602.730902777781</c:v>
                </c:pt>
                <c:pt idx="292">
                  <c:v>42602.731250000004</c:v>
                </c:pt>
                <c:pt idx="293">
                  <c:v>42602.73159722222</c:v>
                </c:pt>
                <c:pt idx="294">
                  <c:v>42602.731944444444</c:v>
                </c:pt>
                <c:pt idx="295">
                  <c:v>42602.732291666667</c:v>
                </c:pt>
                <c:pt idx="296">
                  <c:v>42602.732638888891</c:v>
                </c:pt>
                <c:pt idx="297">
                  <c:v>42602.732986111114</c:v>
                </c:pt>
                <c:pt idx="298">
                  <c:v>42602.733333333337</c:v>
                </c:pt>
                <c:pt idx="299">
                  <c:v>42602.733680555553</c:v>
                </c:pt>
                <c:pt idx="300">
                  <c:v>42602.734027777777</c:v>
                </c:pt>
                <c:pt idx="301">
                  <c:v>42602.734375</c:v>
                </c:pt>
                <c:pt idx="302">
                  <c:v>42602.734722222223</c:v>
                </c:pt>
                <c:pt idx="303">
                  <c:v>42602.735069444447</c:v>
                </c:pt>
                <c:pt idx="304">
                  <c:v>42602.73541666667</c:v>
                </c:pt>
                <c:pt idx="305">
                  <c:v>42602.735763888893</c:v>
                </c:pt>
                <c:pt idx="306">
                  <c:v>42602.736111111109</c:v>
                </c:pt>
                <c:pt idx="307">
                  <c:v>42602.736458333333</c:v>
                </c:pt>
                <c:pt idx="308">
                  <c:v>42602.736805555556</c:v>
                </c:pt>
                <c:pt idx="309">
                  <c:v>42602.73715277778</c:v>
                </c:pt>
                <c:pt idx="310">
                  <c:v>42602.737500000003</c:v>
                </c:pt>
                <c:pt idx="311">
                  <c:v>42602.737847222226</c:v>
                </c:pt>
                <c:pt idx="312">
                  <c:v>42602.738194444442</c:v>
                </c:pt>
                <c:pt idx="313">
                  <c:v>42602.738541666666</c:v>
                </c:pt>
                <c:pt idx="314">
                  <c:v>42602.738888888889</c:v>
                </c:pt>
                <c:pt idx="315">
                  <c:v>42602.739236111112</c:v>
                </c:pt>
                <c:pt idx="316">
                  <c:v>42602.739583333336</c:v>
                </c:pt>
                <c:pt idx="317">
                  <c:v>42602.739930555559</c:v>
                </c:pt>
                <c:pt idx="318">
                  <c:v>42602.740277777782</c:v>
                </c:pt>
                <c:pt idx="319">
                  <c:v>42602.740624999999</c:v>
                </c:pt>
                <c:pt idx="320">
                  <c:v>42602.740972222222</c:v>
                </c:pt>
                <c:pt idx="321">
                  <c:v>42602.741319444445</c:v>
                </c:pt>
                <c:pt idx="322">
                  <c:v>42602.741666666669</c:v>
                </c:pt>
                <c:pt idx="323">
                  <c:v>42602.742013888892</c:v>
                </c:pt>
                <c:pt idx="324">
                  <c:v>42602.742361111115</c:v>
                </c:pt>
                <c:pt idx="325">
                  <c:v>42602.742708333331</c:v>
                </c:pt>
                <c:pt idx="326">
                  <c:v>42602.743055555555</c:v>
                </c:pt>
                <c:pt idx="327">
                  <c:v>42602.743402777778</c:v>
                </c:pt>
                <c:pt idx="328">
                  <c:v>42602.743750000001</c:v>
                </c:pt>
                <c:pt idx="329">
                  <c:v>42602.744097222225</c:v>
                </c:pt>
                <c:pt idx="330">
                  <c:v>42602.744444444448</c:v>
                </c:pt>
                <c:pt idx="331">
                  <c:v>42602.744791666672</c:v>
                </c:pt>
                <c:pt idx="332">
                  <c:v>42602.745138888888</c:v>
                </c:pt>
                <c:pt idx="333">
                  <c:v>42602.745486111111</c:v>
                </c:pt>
                <c:pt idx="334">
                  <c:v>42602.745833333334</c:v>
                </c:pt>
                <c:pt idx="335">
                  <c:v>42602.746180555558</c:v>
                </c:pt>
                <c:pt idx="336">
                  <c:v>42602.746527777781</c:v>
                </c:pt>
                <c:pt idx="337">
                  <c:v>42602.746875000004</c:v>
                </c:pt>
                <c:pt idx="338">
                  <c:v>42602.74722222222</c:v>
                </c:pt>
                <c:pt idx="339">
                  <c:v>42602.747569444444</c:v>
                </c:pt>
                <c:pt idx="340">
                  <c:v>42602.747916666667</c:v>
                </c:pt>
                <c:pt idx="341">
                  <c:v>42602.748263888891</c:v>
                </c:pt>
                <c:pt idx="342">
                  <c:v>42602.748611111114</c:v>
                </c:pt>
                <c:pt idx="343">
                  <c:v>42602.748958333337</c:v>
                </c:pt>
                <c:pt idx="344">
                  <c:v>42602.749305555553</c:v>
                </c:pt>
                <c:pt idx="345">
                  <c:v>42602.749652777777</c:v>
                </c:pt>
                <c:pt idx="346">
                  <c:v>42602.75</c:v>
                </c:pt>
                <c:pt idx="347">
                  <c:v>42602.750347222223</c:v>
                </c:pt>
                <c:pt idx="348">
                  <c:v>42602.750694444447</c:v>
                </c:pt>
                <c:pt idx="349">
                  <c:v>42602.75104166667</c:v>
                </c:pt>
                <c:pt idx="350">
                  <c:v>42602.751388888893</c:v>
                </c:pt>
                <c:pt idx="351">
                  <c:v>42602.751736111109</c:v>
                </c:pt>
                <c:pt idx="352">
                  <c:v>42602.752083333333</c:v>
                </c:pt>
                <c:pt idx="353">
                  <c:v>42602.752430555556</c:v>
                </c:pt>
                <c:pt idx="354">
                  <c:v>42602.75277777778</c:v>
                </c:pt>
                <c:pt idx="355">
                  <c:v>42602.753125000003</c:v>
                </c:pt>
                <c:pt idx="356">
                  <c:v>42602.753472222226</c:v>
                </c:pt>
                <c:pt idx="357">
                  <c:v>42602.753819444442</c:v>
                </c:pt>
                <c:pt idx="358">
                  <c:v>42602.754166666666</c:v>
                </c:pt>
                <c:pt idx="359">
                  <c:v>42602.754513888889</c:v>
                </c:pt>
                <c:pt idx="360">
                  <c:v>42602.754861111112</c:v>
                </c:pt>
                <c:pt idx="361">
                  <c:v>42602.755208333336</c:v>
                </c:pt>
                <c:pt idx="362">
                  <c:v>42602.755555555559</c:v>
                </c:pt>
                <c:pt idx="363">
                  <c:v>42602.755902777782</c:v>
                </c:pt>
                <c:pt idx="364">
                  <c:v>42602.756249999999</c:v>
                </c:pt>
                <c:pt idx="365">
                  <c:v>42602.756597222222</c:v>
                </c:pt>
                <c:pt idx="366">
                  <c:v>42602.756944444445</c:v>
                </c:pt>
                <c:pt idx="367">
                  <c:v>42602.757291666669</c:v>
                </c:pt>
                <c:pt idx="368">
                  <c:v>42602.757638888892</c:v>
                </c:pt>
                <c:pt idx="369">
                  <c:v>42602.757986111115</c:v>
                </c:pt>
                <c:pt idx="370">
                  <c:v>42602.758333333331</c:v>
                </c:pt>
                <c:pt idx="371">
                  <c:v>42602.758680555555</c:v>
                </c:pt>
                <c:pt idx="372">
                  <c:v>42602.759027777778</c:v>
                </c:pt>
                <c:pt idx="373">
                  <c:v>42602.759375000001</c:v>
                </c:pt>
                <c:pt idx="374">
                  <c:v>42602.759722222225</c:v>
                </c:pt>
                <c:pt idx="375">
                  <c:v>42602.760069444448</c:v>
                </c:pt>
                <c:pt idx="376">
                  <c:v>42602.760416666672</c:v>
                </c:pt>
                <c:pt idx="377">
                  <c:v>42602.760763888888</c:v>
                </c:pt>
                <c:pt idx="378">
                  <c:v>42602.761111111111</c:v>
                </c:pt>
                <c:pt idx="379">
                  <c:v>42602.761458333334</c:v>
                </c:pt>
                <c:pt idx="380">
                  <c:v>42602.761805555558</c:v>
                </c:pt>
                <c:pt idx="381">
                  <c:v>42602.762152777781</c:v>
                </c:pt>
                <c:pt idx="382">
                  <c:v>42602.762500000004</c:v>
                </c:pt>
                <c:pt idx="383">
                  <c:v>42602.76284722222</c:v>
                </c:pt>
                <c:pt idx="384">
                  <c:v>42602.763194444444</c:v>
                </c:pt>
                <c:pt idx="385">
                  <c:v>42602.763541666667</c:v>
                </c:pt>
                <c:pt idx="386">
                  <c:v>42602.763888888891</c:v>
                </c:pt>
                <c:pt idx="387">
                  <c:v>42602.764236111114</c:v>
                </c:pt>
                <c:pt idx="388">
                  <c:v>42602.764583333337</c:v>
                </c:pt>
                <c:pt idx="389">
                  <c:v>42602.764930555553</c:v>
                </c:pt>
                <c:pt idx="390">
                  <c:v>42602.765277777777</c:v>
                </c:pt>
                <c:pt idx="391">
                  <c:v>42602.765625</c:v>
                </c:pt>
                <c:pt idx="392">
                  <c:v>42602.765972222223</c:v>
                </c:pt>
                <c:pt idx="393">
                  <c:v>42602.766319444447</c:v>
                </c:pt>
                <c:pt idx="394">
                  <c:v>42602.76666666667</c:v>
                </c:pt>
                <c:pt idx="395">
                  <c:v>42602.767013888893</c:v>
                </c:pt>
                <c:pt idx="396">
                  <c:v>42602.767361111109</c:v>
                </c:pt>
                <c:pt idx="397">
                  <c:v>42602.767708333333</c:v>
                </c:pt>
                <c:pt idx="398">
                  <c:v>42602.768055555556</c:v>
                </c:pt>
                <c:pt idx="399">
                  <c:v>42602.76840277778</c:v>
                </c:pt>
                <c:pt idx="400">
                  <c:v>42602.768750000003</c:v>
                </c:pt>
                <c:pt idx="401">
                  <c:v>42602.769097222226</c:v>
                </c:pt>
                <c:pt idx="402">
                  <c:v>42602.769444444442</c:v>
                </c:pt>
                <c:pt idx="403">
                  <c:v>42602.769791666666</c:v>
                </c:pt>
                <c:pt idx="404">
                  <c:v>42602.770138888889</c:v>
                </c:pt>
                <c:pt idx="405">
                  <c:v>42602.770486111112</c:v>
                </c:pt>
                <c:pt idx="406">
                  <c:v>42602.770833333336</c:v>
                </c:pt>
                <c:pt idx="407">
                  <c:v>42602.771180555559</c:v>
                </c:pt>
                <c:pt idx="408">
                  <c:v>42602.771527777782</c:v>
                </c:pt>
                <c:pt idx="409">
                  <c:v>42602.771874999999</c:v>
                </c:pt>
                <c:pt idx="410">
                  <c:v>42602.772222222222</c:v>
                </c:pt>
                <c:pt idx="411">
                  <c:v>42602.772569444445</c:v>
                </c:pt>
                <c:pt idx="412">
                  <c:v>42602.772916666669</c:v>
                </c:pt>
                <c:pt idx="413">
                  <c:v>42602.773263888892</c:v>
                </c:pt>
                <c:pt idx="414">
                  <c:v>42602.773611111115</c:v>
                </c:pt>
                <c:pt idx="415">
                  <c:v>42602.773958333331</c:v>
                </c:pt>
                <c:pt idx="416">
                  <c:v>42602.774305555555</c:v>
                </c:pt>
                <c:pt idx="417">
                  <c:v>42602.774652777778</c:v>
                </c:pt>
                <c:pt idx="418">
                  <c:v>42602.775000000001</c:v>
                </c:pt>
                <c:pt idx="419">
                  <c:v>42602.775347222225</c:v>
                </c:pt>
                <c:pt idx="420">
                  <c:v>42602.775694444448</c:v>
                </c:pt>
                <c:pt idx="421">
                  <c:v>42602.776041666672</c:v>
                </c:pt>
                <c:pt idx="422">
                  <c:v>42602.776388888888</c:v>
                </c:pt>
                <c:pt idx="423">
                  <c:v>42602.776736111111</c:v>
                </c:pt>
                <c:pt idx="424">
                  <c:v>42602.777083333334</c:v>
                </c:pt>
                <c:pt idx="425">
                  <c:v>42602.777430555558</c:v>
                </c:pt>
                <c:pt idx="426">
                  <c:v>42602.777777777781</c:v>
                </c:pt>
                <c:pt idx="427">
                  <c:v>42602.778125000004</c:v>
                </c:pt>
                <c:pt idx="428">
                  <c:v>42602.77847222222</c:v>
                </c:pt>
                <c:pt idx="429">
                  <c:v>42602.778819444444</c:v>
                </c:pt>
                <c:pt idx="430">
                  <c:v>42602.779166666667</c:v>
                </c:pt>
                <c:pt idx="431">
                  <c:v>42602.779513888891</c:v>
                </c:pt>
                <c:pt idx="432">
                  <c:v>42602.779861111114</c:v>
                </c:pt>
                <c:pt idx="433">
                  <c:v>42602.780208333337</c:v>
                </c:pt>
                <c:pt idx="434">
                  <c:v>42602.780555555553</c:v>
                </c:pt>
                <c:pt idx="435">
                  <c:v>42602.780902777777</c:v>
                </c:pt>
                <c:pt idx="436">
                  <c:v>42602.78125</c:v>
                </c:pt>
                <c:pt idx="437">
                  <c:v>42602.781597222223</c:v>
                </c:pt>
                <c:pt idx="438">
                  <c:v>42602.781944444447</c:v>
                </c:pt>
                <c:pt idx="439">
                  <c:v>42602.78229166667</c:v>
                </c:pt>
                <c:pt idx="440">
                  <c:v>42602.782638888893</c:v>
                </c:pt>
                <c:pt idx="441">
                  <c:v>42602.782986111109</c:v>
                </c:pt>
                <c:pt idx="442">
                  <c:v>42602.783333333333</c:v>
                </c:pt>
                <c:pt idx="443">
                  <c:v>42602.783680555556</c:v>
                </c:pt>
                <c:pt idx="444">
                  <c:v>42602.78402777778</c:v>
                </c:pt>
                <c:pt idx="445">
                  <c:v>42602.784375000003</c:v>
                </c:pt>
                <c:pt idx="446">
                  <c:v>42602.784722222226</c:v>
                </c:pt>
                <c:pt idx="447">
                  <c:v>42602.785069444442</c:v>
                </c:pt>
                <c:pt idx="448">
                  <c:v>42602.785416666666</c:v>
                </c:pt>
                <c:pt idx="449">
                  <c:v>42602.785763888889</c:v>
                </c:pt>
                <c:pt idx="450">
                  <c:v>42602.786111111112</c:v>
                </c:pt>
                <c:pt idx="451">
                  <c:v>42602.786458333336</c:v>
                </c:pt>
                <c:pt idx="452">
                  <c:v>42602.786805555559</c:v>
                </c:pt>
                <c:pt idx="453">
                  <c:v>42602.787152777782</c:v>
                </c:pt>
                <c:pt idx="454">
                  <c:v>42602.787499999999</c:v>
                </c:pt>
                <c:pt idx="455">
                  <c:v>42602.787847222222</c:v>
                </c:pt>
                <c:pt idx="456">
                  <c:v>42602.788194444445</c:v>
                </c:pt>
                <c:pt idx="457">
                  <c:v>42602.788541666669</c:v>
                </c:pt>
                <c:pt idx="458">
                  <c:v>42602.788888888892</c:v>
                </c:pt>
                <c:pt idx="459">
                  <c:v>42602.789236111115</c:v>
                </c:pt>
                <c:pt idx="460">
                  <c:v>42602.789583333331</c:v>
                </c:pt>
                <c:pt idx="461">
                  <c:v>42602.789930555555</c:v>
                </c:pt>
                <c:pt idx="462">
                  <c:v>42602.790277777778</c:v>
                </c:pt>
                <c:pt idx="463">
                  <c:v>42602.790625000001</c:v>
                </c:pt>
                <c:pt idx="464">
                  <c:v>42602.790972222225</c:v>
                </c:pt>
                <c:pt idx="465">
                  <c:v>42602.791319444448</c:v>
                </c:pt>
                <c:pt idx="466">
                  <c:v>42602.791666666672</c:v>
                </c:pt>
                <c:pt idx="467">
                  <c:v>42602.792013888888</c:v>
                </c:pt>
                <c:pt idx="468">
                  <c:v>42602.792361111111</c:v>
                </c:pt>
                <c:pt idx="469">
                  <c:v>42602.792708333334</c:v>
                </c:pt>
                <c:pt idx="470">
                  <c:v>42602.793055555558</c:v>
                </c:pt>
                <c:pt idx="471">
                  <c:v>42602.793402777781</c:v>
                </c:pt>
                <c:pt idx="472">
                  <c:v>42602.793750000004</c:v>
                </c:pt>
                <c:pt idx="473">
                  <c:v>42602.79409722222</c:v>
                </c:pt>
                <c:pt idx="474">
                  <c:v>42602.794444444444</c:v>
                </c:pt>
                <c:pt idx="475">
                  <c:v>42602.794791666667</c:v>
                </c:pt>
                <c:pt idx="476">
                  <c:v>42602.795138888891</c:v>
                </c:pt>
                <c:pt idx="477">
                  <c:v>42602.795486111114</c:v>
                </c:pt>
                <c:pt idx="478">
                  <c:v>42602.795833333337</c:v>
                </c:pt>
                <c:pt idx="479">
                  <c:v>42602.796180555553</c:v>
                </c:pt>
                <c:pt idx="480">
                  <c:v>42602.796527777777</c:v>
                </c:pt>
                <c:pt idx="481">
                  <c:v>42602.796875</c:v>
                </c:pt>
                <c:pt idx="482">
                  <c:v>42602.797222222223</c:v>
                </c:pt>
                <c:pt idx="483">
                  <c:v>42602.797569444447</c:v>
                </c:pt>
                <c:pt idx="484">
                  <c:v>42602.79791666667</c:v>
                </c:pt>
                <c:pt idx="485">
                  <c:v>42602.798263888893</c:v>
                </c:pt>
                <c:pt idx="486">
                  <c:v>42602.798611111109</c:v>
                </c:pt>
                <c:pt idx="487">
                  <c:v>42602.798958333333</c:v>
                </c:pt>
                <c:pt idx="488">
                  <c:v>42602.799305555556</c:v>
                </c:pt>
                <c:pt idx="489">
                  <c:v>42602.79965277778</c:v>
                </c:pt>
                <c:pt idx="490">
                  <c:v>42602.8</c:v>
                </c:pt>
                <c:pt idx="491">
                  <c:v>42602.800347222226</c:v>
                </c:pt>
                <c:pt idx="492">
                  <c:v>42602.800694444442</c:v>
                </c:pt>
                <c:pt idx="493">
                  <c:v>42602.801041666666</c:v>
                </c:pt>
                <c:pt idx="494">
                  <c:v>42602.801388888889</c:v>
                </c:pt>
                <c:pt idx="495">
                  <c:v>42602.801736111112</c:v>
                </c:pt>
                <c:pt idx="496">
                  <c:v>42602.802083333336</c:v>
                </c:pt>
                <c:pt idx="497">
                  <c:v>42602.802430555559</c:v>
                </c:pt>
                <c:pt idx="498">
                  <c:v>42602.802777777782</c:v>
                </c:pt>
                <c:pt idx="499">
                  <c:v>42602.803124999999</c:v>
                </c:pt>
                <c:pt idx="500">
                  <c:v>42602.803472222222</c:v>
                </c:pt>
                <c:pt idx="501">
                  <c:v>42602.803819444445</c:v>
                </c:pt>
                <c:pt idx="502">
                  <c:v>42602.804166666669</c:v>
                </c:pt>
                <c:pt idx="503">
                  <c:v>42602.804513888892</c:v>
                </c:pt>
                <c:pt idx="504">
                  <c:v>42602.804861111115</c:v>
                </c:pt>
                <c:pt idx="505">
                  <c:v>42602.805208333331</c:v>
                </c:pt>
                <c:pt idx="506">
                  <c:v>42602.805555555555</c:v>
                </c:pt>
                <c:pt idx="507">
                  <c:v>42602.805902777778</c:v>
                </c:pt>
                <c:pt idx="508">
                  <c:v>42602.806250000001</c:v>
                </c:pt>
                <c:pt idx="509">
                  <c:v>42602.806597222225</c:v>
                </c:pt>
                <c:pt idx="510">
                  <c:v>42602.806944444448</c:v>
                </c:pt>
                <c:pt idx="511">
                  <c:v>42602.807291666672</c:v>
                </c:pt>
                <c:pt idx="512">
                  <c:v>42602.807638888888</c:v>
                </c:pt>
                <c:pt idx="513">
                  <c:v>42602.807986111111</c:v>
                </c:pt>
                <c:pt idx="514">
                  <c:v>42602.808333333334</c:v>
                </c:pt>
                <c:pt idx="515">
                  <c:v>42602.808680555558</c:v>
                </c:pt>
                <c:pt idx="516">
                  <c:v>42602.809027777781</c:v>
                </c:pt>
                <c:pt idx="517">
                  <c:v>42602.809375000004</c:v>
                </c:pt>
                <c:pt idx="518">
                  <c:v>42602.80972222222</c:v>
                </c:pt>
                <c:pt idx="519">
                  <c:v>42602.810069444444</c:v>
                </c:pt>
                <c:pt idx="520">
                  <c:v>42602.810416666667</c:v>
                </c:pt>
                <c:pt idx="521">
                  <c:v>42602.810763888891</c:v>
                </c:pt>
                <c:pt idx="522">
                  <c:v>42602.811111111114</c:v>
                </c:pt>
                <c:pt idx="523">
                  <c:v>42602.811458333337</c:v>
                </c:pt>
                <c:pt idx="524">
                  <c:v>42602.811805555553</c:v>
                </c:pt>
                <c:pt idx="525">
                  <c:v>42602.812152777777</c:v>
                </c:pt>
                <c:pt idx="526">
                  <c:v>42602.8125</c:v>
                </c:pt>
                <c:pt idx="527">
                  <c:v>42602.812847222223</c:v>
                </c:pt>
                <c:pt idx="528">
                  <c:v>42602.813194444447</c:v>
                </c:pt>
                <c:pt idx="529">
                  <c:v>42602.81354166667</c:v>
                </c:pt>
                <c:pt idx="530">
                  <c:v>42602.813888888893</c:v>
                </c:pt>
                <c:pt idx="531">
                  <c:v>42602.814236111109</c:v>
                </c:pt>
                <c:pt idx="532">
                  <c:v>42602.814583333333</c:v>
                </c:pt>
                <c:pt idx="533">
                  <c:v>42602.814930555556</c:v>
                </c:pt>
                <c:pt idx="534">
                  <c:v>42602.81527777778</c:v>
                </c:pt>
                <c:pt idx="535">
                  <c:v>42602.815625000003</c:v>
                </c:pt>
                <c:pt idx="536">
                  <c:v>42602.815972222226</c:v>
                </c:pt>
                <c:pt idx="537">
                  <c:v>42602.816319444442</c:v>
                </c:pt>
                <c:pt idx="538">
                  <c:v>42602.816666666666</c:v>
                </c:pt>
                <c:pt idx="539">
                  <c:v>42602.817013888889</c:v>
                </c:pt>
                <c:pt idx="540">
                  <c:v>42602.817361111112</c:v>
                </c:pt>
                <c:pt idx="541">
                  <c:v>42602.817708333336</c:v>
                </c:pt>
                <c:pt idx="542">
                  <c:v>42602.818055555559</c:v>
                </c:pt>
                <c:pt idx="543">
                  <c:v>42602.818402777782</c:v>
                </c:pt>
                <c:pt idx="544">
                  <c:v>42602.818749999999</c:v>
                </c:pt>
                <c:pt idx="545">
                  <c:v>42602.819097222222</c:v>
                </c:pt>
                <c:pt idx="546">
                  <c:v>42602.819444444445</c:v>
                </c:pt>
                <c:pt idx="547">
                  <c:v>42602.819791666669</c:v>
                </c:pt>
                <c:pt idx="548">
                  <c:v>42602.820138888892</c:v>
                </c:pt>
                <c:pt idx="549">
                  <c:v>42602.820486111115</c:v>
                </c:pt>
                <c:pt idx="550">
                  <c:v>42602.820833333331</c:v>
                </c:pt>
                <c:pt idx="551">
                  <c:v>42602.821180555555</c:v>
                </c:pt>
                <c:pt idx="552">
                  <c:v>42602.821527777778</c:v>
                </c:pt>
                <c:pt idx="553">
                  <c:v>42602.821875000001</c:v>
                </c:pt>
                <c:pt idx="554">
                  <c:v>42602.822222222225</c:v>
                </c:pt>
                <c:pt idx="555">
                  <c:v>42602.822569444448</c:v>
                </c:pt>
                <c:pt idx="556">
                  <c:v>42602.822916666672</c:v>
                </c:pt>
                <c:pt idx="557">
                  <c:v>42602.823263888888</c:v>
                </c:pt>
                <c:pt idx="558">
                  <c:v>42602.823611111111</c:v>
                </c:pt>
                <c:pt idx="559">
                  <c:v>42602.823958333334</c:v>
                </c:pt>
                <c:pt idx="560">
                  <c:v>42602.824305555558</c:v>
                </c:pt>
                <c:pt idx="561">
                  <c:v>42602.824652777781</c:v>
                </c:pt>
                <c:pt idx="562">
                  <c:v>42602.825000000004</c:v>
                </c:pt>
                <c:pt idx="563">
                  <c:v>42602.82534722222</c:v>
                </c:pt>
                <c:pt idx="564">
                  <c:v>42602.825694444444</c:v>
                </c:pt>
                <c:pt idx="565">
                  <c:v>42602.826041666667</c:v>
                </c:pt>
                <c:pt idx="566">
                  <c:v>42602.826388888891</c:v>
                </c:pt>
                <c:pt idx="567">
                  <c:v>42602.826736111114</c:v>
                </c:pt>
                <c:pt idx="568">
                  <c:v>42602.827083333337</c:v>
                </c:pt>
                <c:pt idx="569">
                  <c:v>42602.827430555553</c:v>
                </c:pt>
                <c:pt idx="570">
                  <c:v>42602.827777777777</c:v>
                </c:pt>
                <c:pt idx="571">
                  <c:v>42602.828125</c:v>
                </c:pt>
                <c:pt idx="572">
                  <c:v>42602.828472222223</c:v>
                </c:pt>
                <c:pt idx="573">
                  <c:v>42602.828819444447</c:v>
                </c:pt>
                <c:pt idx="574">
                  <c:v>42602.82916666667</c:v>
                </c:pt>
                <c:pt idx="575">
                  <c:v>42602.829513888893</c:v>
                </c:pt>
                <c:pt idx="576">
                  <c:v>42602.829861111109</c:v>
                </c:pt>
                <c:pt idx="577">
                  <c:v>42602.830208333333</c:v>
                </c:pt>
                <c:pt idx="578">
                  <c:v>42602.830555555556</c:v>
                </c:pt>
                <c:pt idx="579">
                  <c:v>42602.83090277778</c:v>
                </c:pt>
                <c:pt idx="580">
                  <c:v>42602.831250000003</c:v>
                </c:pt>
                <c:pt idx="581">
                  <c:v>42602.831597222226</c:v>
                </c:pt>
                <c:pt idx="582">
                  <c:v>42602.831944444442</c:v>
                </c:pt>
                <c:pt idx="583">
                  <c:v>42602.832291666666</c:v>
                </c:pt>
                <c:pt idx="584">
                  <c:v>42602.832638888889</c:v>
                </c:pt>
                <c:pt idx="585">
                  <c:v>42602.832986111112</c:v>
                </c:pt>
                <c:pt idx="586">
                  <c:v>42602.833333333336</c:v>
                </c:pt>
                <c:pt idx="587">
                  <c:v>42602.833680555559</c:v>
                </c:pt>
                <c:pt idx="588">
                  <c:v>42602.834027777782</c:v>
                </c:pt>
                <c:pt idx="589">
                  <c:v>42602.834374999999</c:v>
                </c:pt>
                <c:pt idx="590">
                  <c:v>42602.834722222222</c:v>
                </c:pt>
                <c:pt idx="591">
                  <c:v>42602.835069444445</c:v>
                </c:pt>
                <c:pt idx="592">
                  <c:v>42602.835416666669</c:v>
                </c:pt>
                <c:pt idx="593">
                  <c:v>42602.835763888892</c:v>
                </c:pt>
                <c:pt idx="594">
                  <c:v>42602.836111111115</c:v>
                </c:pt>
                <c:pt idx="595">
                  <c:v>42602.836458333331</c:v>
                </c:pt>
                <c:pt idx="596">
                  <c:v>42602.836805555555</c:v>
                </c:pt>
                <c:pt idx="597">
                  <c:v>42602.837152777778</c:v>
                </c:pt>
                <c:pt idx="598">
                  <c:v>42602.837500000001</c:v>
                </c:pt>
                <c:pt idx="599">
                  <c:v>42602.837847222225</c:v>
                </c:pt>
                <c:pt idx="600">
                  <c:v>42602.838194444448</c:v>
                </c:pt>
                <c:pt idx="601">
                  <c:v>42602.838541666672</c:v>
                </c:pt>
                <c:pt idx="602">
                  <c:v>42602.838888888888</c:v>
                </c:pt>
                <c:pt idx="603">
                  <c:v>42602.839236111111</c:v>
                </c:pt>
                <c:pt idx="604">
                  <c:v>42602.839583333334</c:v>
                </c:pt>
                <c:pt idx="605">
                  <c:v>42602.839930555558</c:v>
                </c:pt>
                <c:pt idx="606">
                  <c:v>42602.840277777781</c:v>
                </c:pt>
                <c:pt idx="607">
                  <c:v>42602.840625000004</c:v>
                </c:pt>
                <c:pt idx="608">
                  <c:v>42602.84097222222</c:v>
                </c:pt>
                <c:pt idx="609">
                  <c:v>42602.841319444444</c:v>
                </c:pt>
                <c:pt idx="610">
                  <c:v>42602.841666666667</c:v>
                </c:pt>
                <c:pt idx="611">
                  <c:v>42602.842013888891</c:v>
                </c:pt>
                <c:pt idx="612">
                  <c:v>42602.842361111114</c:v>
                </c:pt>
                <c:pt idx="613">
                  <c:v>42602.842708333337</c:v>
                </c:pt>
                <c:pt idx="614">
                  <c:v>42602.843055555553</c:v>
                </c:pt>
                <c:pt idx="615">
                  <c:v>42602.843402777777</c:v>
                </c:pt>
                <c:pt idx="616">
                  <c:v>42602.84375</c:v>
                </c:pt>
                <c:pt idx="617">
                  <c:v>42602.844097222223</c:v>
                </c:pt>
                <c:pt idx="618">
                  <c:v>42602.844444444447</c:v>
                </c:pt>
                <c:pt idx="619">
                  <c:v>42602.84479166667</c:v>
                </c:pt>
                <c:pt idx="620">
                  <c:v>42602.845138888893</c:v>
                </c:pt>
                <c:pt idx="621">
                  <c:v>42602.845486111109</c:v>
                </c:pt>
                <c:pt idx="622">
                  <c:v>42602.845833333333</c:v>
                </c:pt>
                <c:pt idx="623">
                  <c:v>42602.846180555556</c:v>
                </c:pt>
                <c:pt idx="624">
                  <c:v>42602.84652777778</c:v>
                </c:pt>
                <c:pt idx="625">
                  <c:v>42602.846875000003</c:v>
                </c:pt>
                <c:pt idx="626">
                  <c:v>42602.847222222226</c:v>
                </c:pt>
                <c:pt idx="627">
                  <c:v>42602.847569444442</c:v>
                </c:pt>
                <c:pt idx="628">
                  <c:v>42602.847916666666</c:v>
                </c:pt>
                <c:pt idx="629">
                  <c:v>42602.848263888889</c:v>
                </c:pt>
                <c:pt idx="630">
                  <c:v>42602.848611111112</c:v>
                </c:pt>
                <c:pt idx="631">
                  <c:v>42602.848958333336</c:v>
                </c:pt>
                <c:pt idx="632">
                  <c:v>42602.849305555559</c:v>
                </c:pt>
                <c:pt idx="633">
                  <c:v>42602.849652777782</c:v>
                </c:pt>
                <c:pt idx="634">
                  <c:v>42602.85</c:v>
                </c:pt>
                <c:pt idx="635">
                  <c:v>42602.850347222222</c:v>
                </c:pt>
                <c:pt idx="636">
                  <c:v>42602.850694444445</c:v>
                </c:pt>
                <c:pt idx="637">
                  <c:v>42602.851041666669</c:v>
                </c:pt>
                <c:pt idx="638">
                  <c:v>42602.851388888892</c:v>
                </c:pt>
                <c:pt idx="639">
                  <c:v>42602.851736111115</c:v>
                </c:pt>
                <c:pt idx="640">
                  <c:v>42602.852083333331</c:v>
                </c:pt>
                <c:pt idx="641">
                  <c:v>42602.852430555555</c:v>
                </c:pt>
                <c:pt idx="642">
                  <c:v>42602.852777777778</c:v>
                </c:pt>
                <c:pt idx="643">
                  <c:v>42602.853125000001</c:v>
                </c:pt>
                <c:pt idx="644">
                  <c:v>42602.853472222225</c:v>
                </c:pt>
                <c:pt idx="645">
                  <c:v>42602.853819444448</c:v>
                </c:pt>
                <c:pt idx="646">
                  <c:v>42602.854166666672</c:v>
                </c:pt>
                <c:pt idx="647">
                  <c:v>42602.854513888888</c:v>
                </c:pt>
                <c:pt idx="648">
                  <c:v>42602.854861111111</c:v>
                </c:pt>
                <c:pt idx="649">
                  <c:v>42602.855208333334</c:v>
                </c:pt>
                <c:pt idx="650">
                  <c:v>42602.855555555558</c:v>
                </c:pt>
                <c:pt idx="651">
                  <c:v>42602.855902777781</c:v>
                </c:pt>
                <c:pt idx="652">
                  <c:v>42602.856250000004</c:v>
                </c:pt>
                <c:pt idx="653">
                  <c:v>42602.85659722222</c:v>
                </c:pt>
                <c:pt idx="654">
                  <c:v>42602.856944444444</c:v>
                </c:pt>
                <c:pt idx="655">
                  <c:v>42602.857291666667</c:v>
                </c:pt>
                <c:pt idx="656">
                  <c:v>42602.857638888891</c:v>
                </c:pt>
                <c:pt idx="657">
                  <c:v>42602.857986111114</c:v>
                </c:pt>
                <c:pt idx="658">
                  <c:v>42602.858333333337</c:v>
                </c:pt>
                <c:pt idx="659">
                  <c:v>42602.858680555553</c:v>
                </c:pt>
                <c:pt idx="660">
                  <c:v>42602.859027777777</c:v>
                </c:pt>
                <c:pt idx="661">
                  <c:v>42602.859375</c:v>
                </c:pt>
                <c:pt idx="662">
                  <c:v>42602.859722222223</c:v>
                </c:pt>
                <c:pt idx="663">
                  <c:v>42602.860069444447</c:v>
                </c:pt>
                <c:pt idx="664">
                  <c:v>42602.86041666667</c:v>
                </c:pt>
                <c:pt idx="665">
                  <c:v>42602.860763888893</c:v>
                </c:pt>
                <c:pt idx="666">
                  <c:v>42602.861111111109</c:v>
                </c:pt>
                <c:pt idx="667">
                  <c:v>42602.861458333333</c:v>
                </c:pt>
                <c:pt idx="668">
                  <c:v>42602.861805555556</c:v>
                </c:pt>
                <c:pt idx="669">
                  <c:v>42602.86215277778</c:v>
                </c:pt>
                <c:pt idx="670">
                  <c:v>42602.862500000003</c:v>
                </c:pt>
                <c:pt idx="671">
                  <c:v>42602.862847222226</c:v>
                </c:pt>
                <c:pt idx="672">
                  <c:v>42602.863194444442</c:v>
                </c:pt>
                <c:pt idx="673">
                  <c:v>42602.863541666666</c:v>
                </c:pt>
                <c:pt idx="674">
                  <c:v>42602.863888888889</c:v>
                </c:pt>
                <c:pt idx="675">
                  <c:v>42602.864236111112</c:v>
                </c:pt>
                <c:pt idx="676">
                  <c:v>42602.864583333336</c:v>
                </c:pt>
                <c:pt idx="677">
                  <c:v>42602.864930555559</c:v>
                </c:pt>
                <c:pt idx="678">
                  <c:v>42602.865277777782</c:v>
                </c:pt>
                <c:pt idx="679">
                  <c:v>42602.865624999999</c:v>
                </c:pt>
                <c:pt idx="680">
                  <c:v>42602.865972222222</c:v>
                </c:pt>
                <c:pt idx="681">
                  <c:v>42602.866319444445</c:v>
                </c:pt>
                <c:pt idx="682">
                  <c:v>42602.866666666669</c:v>
                </c:pt>
                <c:pt idx="683">
                  <c:v>42602.867013888892</c:v>
                </c:pt>
                <c:pt idx="684">
                  <c:v>42602.867361111115</c:v>
                </c:pt>
                <c:pt idx="685">
                  <c:v>42602.867708333331</c:v>
                </c:pt>
                <c:pt idx="686">
                  <c:v>42602.868055555555</c:v>
                </c:pt>
                <c:pt idx="687">
                  <c:v>42602.868402777778</c:v>
                </c:pt>
                <c:pt idx="688">
                  <c:v>42602.868750000001</c:v>
                </c:pt>
                <c:pt idx="689">
                  <c:v>42602.869097222225</c:v>
                </c:pt>
                <c:pt idx="690">
                  <c:v>42602.869444444448</c:v>
                </c:pt>
                <c:pt idx="691">
                  <c:v>42602.869791666672</c:v>
                </c:pt>
                <c:pt idx="692">
                  <c:v>42602.870138888888</c:v>
                </c:pt>
                <c:pt idx="693">
                  <c:v>42602.870486111111</c:v>
                </c:pt>
                <c:pt idx="694">
                  <c:v>42602.870833333334</c:v>
                </c:pt>
                <c:pt idx="695">
                  <c:v>42602.871180555558</c:v>
                </c:pt>
                <c:pt idx="696">
                  <c:v>42602.871527777781</c:v>
                </c:pt>
                <c:pt idx="697">
                  <c:v>42602.871875000004</c:v>
                </c:pt>
                <c:pt idx="698">
                  <c:v>42602.87222222222</c:v>
                </c:pt>
                <c:pt idx="699">
                  <c:v>42602.872569444444</c:v>
                </c:pt>
                <c:pt idx="700">
                  <c:v>42602.872916666667</c:v>
                </c:pt>
                <c:pt idx="701">
                  <c:v>42602.873263888891</c:v>
                </c:pt>
                <c:pt idx="702">
                  <c:v>42602.873611111114</c:v>
                </c:pt>
                <c:pt idx="703">
                  <c:v>42602.873958333337</c:v>
                </c:pt>
                <c:pt idx="704">
                  <c:v>42602.874305555553</c:v>
                </c:pt>
                <c:pt idx="705">
                  <c:v>42602.874652777777</c:v>
                </c:pt>
                <c:pt idx="706">
                  <c:v>42602.875</c:v>
                </c:pt>
                <c:pt idx="707">
                  <c:v>42602.875347222223</c:v>
                </c:pt>
                <c:pt idx="708">
                  <c:v>42602.875694444447</c:v>
                </c:pt>
                <c:pt idx="709">
                  <c:v>42602.87604166667</c:v>
                </c:pt>
                <c:pt idx="710">
                  <c:v>42602.876388888893</c:v>
                </c:pt>
                <c:pt idx="711">
                  <c:v>42602.876736111109</c:v>
                </c:pt>
                <c:pt idx="712">
                  <c:v>42602.877083333333</c:v>
                </c:pt>
                <c:pt idx="713">
                  <c:v>42602.877430555556</c:v>
                </c:pt>
                <c:pt idx="714">
                  <c:v>42602.87777777778</c:v>
                </c:pt>
                <c:pt idx="715">
                  <c:v>42602.878125000003</c:v>
                </c:pt>
                <c:pt idx="716">
                  <c:v>42602.878472222226</c:v>
                </c:pt>
                <c:pt idx="717">
                  <c:v>42602.878819444442</c:v>
                </c:pt>
                <c:pt idx="718">
                  <c:v>42602.879166666666</c:v>
                </c:pt>
                <c:pt idx="719">
                  <c:v>42602.879513888889</c:v>
                </c:pt>
                <c:pt idx="720">
                  <c:v>42602.879861111112</c:v>
                </c:pt>
                <c:pt idx="721">
                  <c:v>42602.880208333336</c:v>
                </c:pt>
                <c:pt idx="722">
                  <c:v>42602.880555555559</c:v>
                </c:pt>
                <c:pt idx="723">
                  <c:v>42602.880902777782</c:v>
                </c:pt>
                <c:pt idx="724">
                  <c:v>42602.881249999999</c:v>
                </c:pt>
                <c:pt idx="725">
                  <c:v>42602.881597222222</c:v>
                </c:pt>
                <c:pt idx="726">
                  <c:v>42602.881944444445</c:v>
                </c:pt>
                <c:pt idx="727">
                  <c:v>42602.882291666669</c:v>
                </c:pt>
                <c:pt idx="728">
                  <c:v>42602.882638888892</c:v>
                </c:pt>
                <c:pt idx="729">
                  <c:v>42602.882986111115</c:v>
                </c:pt>
                <c:pt idx="730">
                  <c:v>42602.883333333331</c:v>
                </c:pt>
                <c:pt idx="731">
                  <c:v>42602.883680555555</c:v>
                </c:pt>
                <c:pt idx="732">
                  <c:v>42602.884027777778</c:v>
                </c:pt>
                <c:pt idx="733">
                  <c:v>42602.884375000001</c:v>
                </c:pt>
                <c:pt idx="734">
                  <c:v>42602.884722222225</c:v>
                </c:pt>
                <c:pt idx="735">
                  <c:v>42602.885069444448</c:v>
                </c:pt>
                <c:pt idx="736">
                  <c:v>42602.885416666672</c:v>
                </c:pt>
                <c:pt idx="737">
                  <c:v>42602.885763888888</c:v>
                </c:pt>
                <c:pt idx="738">
                  <c:v>42602.886111111111</c:v>
                </c:pt>
                <c:pt idx="739">
                  <c:v>42602.886458333334</c:v>
                </c:pt>
                <c:pt idx="740">
                  <c:v>42602.886805555558</c:v>
                </c:pt>
                <c:pt idx="741">
                  <c:v>42602.887152777781</c:v>
                </c:pt>
                <c:pt idx="742">
                  <c:v>42602.887500000004</c:v>
                </c:pt>
                <c:pt idx="743">
                  <c:v>42602.88784722222</c:v>
                </c:pt>
                <c:pt idx="744">
                  <c:v>42602.888194444444</c:v>
                </c:pt>
                <c:pt idx="745">
                  <c:v>42602.888541666667</c:v>
                </c:pt>
                <c:pt idx="746">
                  <c:v>42602.888888888891</c:v>
                </c:pt>
                <c:pt idx="747">
                  <c:v>42602.889236111114</c:v>
                </c:pt>
                <c:pt idx="748">
                  <c:v>42602.889583333337</c:v>
                </c:pt>
                <c:pt idx="749">
                  <c:v>42602.889930555553</c:v>
                </c:pt>
                <c:pt idx="750">
                  <c:v>42602.890277777777</c:v>
                </c:pt>
                <c:pt idx="751">
                  <c:v>42602.890625</c:v>
                </c:pt>
                <c:pt idx="752">
                  <c:v>42602.890972222223</c:v>
                </c:pt>
                <c:pt idx="753">
                  <c:v>42602.891319444447</c:v>
                </c:pt>
                <c:pt idx="754">
                  <c:v>42602.89166666667</c:v>
                </c:pt>
                <c:pt idx="755">
                  <c:v>42602.892013888893</c:v>
                </c:pt>
                <c:pt idx="756">
                  <c:v>42602.892361111109</c:v>
                </c:pt>
                <c:pt idx="757">
                  <c:v>42602.892708333333</c:v>
                </c:pt>
                <c:pt idx="758">
                  <c:v>42602.893055555556</c:v>
                </c:pt>
                <c:pt idx="759">
                  <c:v>42602.89340277778</c:v>
                </c:pt>
                <c:pt idx="760">
                  <c:v>42602.893750000003</c:v>
                </c:pt>
                <c:pt idx="761">
                  <c:v>42602.894097222226</c:v>
                </c:pt>
                <c:pt idx="762">
                  <c:v>42602.894444444442</c:v>
                </c:pt>
                <c:pt idx="763">
                  <c:v>42602.894791666666</c:v>
                </c:pt>
                <c:pt idx="764">
                  <c:v>42602.895138888889</c:v>
                </c:pt>
                <c:pt idx="765">
                  <c:v>42602.895486111112</c:v>
                </c:pt>
                <c:pt idx="766">
                  <c:v>42602.895833333336</c:v>
                </c:pt>
                <c:pt idx="767">
                  <c:v>42602.896180555559</c:v>
                </c:pt>
                <c:pt idx="768">
                  <c:v>42602.896527777782</c:v>
                </c:pt>
                <c:pt idx="769">
                  <c:v>42602.896874999999</c:v>
                </c:pt>
                <c:pt idx="770">
                  <c:v>42602.897222222222</c:v>
                </c:pt>
                <c:pt idx="771">
                  <c:v>42602.897569444445</c:v>
                </c:pt>
                <c:pt idx="772">
                  <c:v>42602.897916666669</c:v>
                </c:pt>
                <c:pt idx="773">
                  <c:v>42602.898263888892</c:v>
                </c:pt>
                <c:pt idx="774">
                  <c:v>42602.898611111115</c:v>
                </c:pt>
                <c:pt idx="775">
                  <c:v>42602.898958333331</c:v>
                </c:pt>
                <c:pt idx="776">
                  <c:v>42602.899305555555</c:v>
                </c:pt>
                <c:pt idx="777">
                  <c:v>42602.899652777778</c:v>
                </c:pt>
                <c:pt idx="778">
                  <c:v>42602.9</c:v>
                </c:pt>
                <c:pt idx="779">
                  <c:v>42602.900347222225</c:v>
                </c:pt>
                <c:pt idx="780">
                  <c:v>42602.900694444448</c:v>
                </c:pt>
                <c:pt idx="781">
                  <c:v>42602.901041666672</c:v>
                </c:pt>
                <c:pt idx="782">
                  <c:v>42602.901388888888</c:v>
                </c:pt>
                <c:pt idx="783">
                  <c:v>42602.901736111111</c:v>
                </c:pt>
                <c:pt idx="784">
                  <c:v>42602.902083333334</c:v>
                </c:pt>
                <c:pt idx="785">
                  <c:v>42602.902430555558</c:v>
                </c:pt>
                <c:pt idx="786">
                  <c:v>42602.902777777781</c:v>
                </c:pt>
                <c:pt idx="787">
                  <c:v>42602.903125000004</c:v>
                </c:pt>
                <c:pt idx="788">
                  <c:v>42602.90347222222</c:v>
                </c:pt>
                <c:pt idx="789">
                  <c:v>42602.903819444444</c:v>
                </c:pt>
                <c:pt idx="790">
                  <c:v>42602.904166666667</c:v>
                </c:pt>
                <c:pt idx="791">
                  <c:v>42602.904513888891</c:v>
                </c:pt>
                <c:pt idx="792">
                  <c:v>42602.904861111114</c:v>
                </c:pt>
                <c:pt idx="793">
                  <c:v>42602.905208333337</c:v>
                </c:pt>
                <c:pt idx="794">
                  <c:v>42602.905555555553</c:v>
                </c:pt>
                <c:pt idx="795">
                  <c:v>42602.905902777777</c:v>
                </c:pt>
                <c:pt idx="796">
                  <c:v>42602.90625</c:v>
                </c:pt>
                <c:pt idx="797">
                  <c:v>42602.906597222223</c:v>
                </c:pt>
                <c:pt idx="798">
                  <c:v>42602.906944444447</c:v>
                </c:pt>
                <c:pt idx="799">
                  <c:v>42602.90729166667</c:v>
                </c:pt>
                <c:pt idx="800">
                  <c:v>42602.907638888893</c:v>
                </c:pt>
                <c:pt idx="801">
                  <c:v>42602.907986111109</c:v>
                </c:pt>
                <c:pt idx="802">
                  <c:v>42602.908333333333</c:v>
                </c:pt>
                <c:pt idx="803">
                  <c:v>42602.908680555556</c:v>
                </c:pt>
                <c:pt idx="804">
                  <c:v>42602.90902777778</c:v>
                </c:pt>
                <c:pt idx="805">
                  <c:v>42602.909375000003</c:v>
                </c:pt>
                <c:pt idx="806">
                  <c:v>42602.909722222226</c:v>
                </c:pt>
                <c:pt idx="807">
                  <c:v>42602.910069444442</c:v>
                </c:pt>
                <c:pt idx="808">
                  <c:v>42602.910416666666</c:v>
                </c:pt>
                <c:pt idx="809">
                  <c:v>42602.910763888889</c:v>
                </c:pt>
                <c:pt idx="810">
                  <c:v>42602.911111111112</c:v>
                </c:pt>
                <c:pt idx="811">
                  <c:v>42602.911458333336</c:v>
                </c:pt>
                <c:pt idx="812">
                  <c:v>42602.911805555559</c:v>
                </c:pt>
                <c:pt idx="813">
                  <c:v>42602.912152777782</c:v>
                </c:pt>
                <c:pt idx="814">
                  <c:v>42602.912499999999</c:v>
                </c:pt>
                <c:pt idx="815">
                  <c:v>42602.912847222222</c:v>
                </c:pt>
                <c:pt idx="816">
                  <c:v>42602.913194444445</c:v>
                </c:pt>
                <c:pt idx="817">
                  <c:v>42602.913541666669</c:v>
                </c:pt>
                <c:pt idx="818">
                  <c:v>42602.913888888892</c:v>
                </c:pt>
                <c:pt idx="819">
                  <c:v>42602.914236111115</c:v>
                </c:pt>
                <c:pt idx="820">
                  <c:v>42602.914583333331</c:v>
                </c:pt>
                <c:pt idx="821">
                  <c:v>42602.914930555555</c:v>
                </c:pt>
                <c:pt idx="822">
                  <c:v>42602.915277777778</c:v>
                </c:pt>
                <c:pt idx="823">
                  <c:v>42602.915625000001</c:v>
                </c:pt>
                <c:pt idx="824">
                  <c:v>42602.915972222225</c:v>
                </c:pt>
                <c:pt idx="825">
                  <c:v>42602.916319444448</c:v>
                </c:pt>
                <c:pt idx="826">
                  <c:v>42602.916666666672</c:v>
                </c:pt>
                <c:pt idx="827">
                  <c:v>42602.917013888888</c:v>
                </c:pt>
                <c:pt idx="828">
                  <c:v>42602.917361111111</c:v>
                </c:pt>
                <c:pt idx="829">
                  <c:v>42602.917708333334</c:v>
                </c:pt>
                <c:pt idx="830">
                  <c:v>42602.918055555558</c:v>
                </c:pt>
                <c:pt idx="831">
                  <c:v>42602.918402777781</c:v>
                </c:pt>
                <c:pt idx="832">
                  <c:v>42602.918750000004</c:v>
                </c:pt>
                <c:pt idx="833">
                  <c:v>42602.91909722222</c:v>
                </c:pt>
                <c:pt idx="834">
                  <c:v>42602.919444444444</c:v>
                </c:pt>
                <c:pt idx="835">
                  <c:v>42602.919791666667</c:v>
                </c:pt>
                <c:pt idx="836">
                  <c:v>42602.920138888891</c:v>
                </c:pt>
                <c:pt idx="837">
                  <c:v>42602.920486111114</c:v>
                </c:pt>
                <c:pt idx="838">
                  <c:v>42602.920833333337</c:v>
                </c:pt>
                <c:pt idx="839">
                  <c:v>42602.921180555553</c:v>
                </c:pt>
                <c:pt idx="840">
                  <c:v>42602.921527777777</c:v>
                </c:pt>
                <c:pt idx="841">
                  <c:v>42602.921875</c:v>
                </c:pt>
                <c:pt idx="842">
                  <c:v>42602.922222222223</c:v>
                </c:pt>
                <c:pt idx="843">
                  <c:v>42602.922569444447</c:v>
                </c:pt>
                <c:pt idx="844">
                  <c:v>42602.92291666667</c:v>
                </c:pt>
                <c:pt idx="845">
                  <c:v>42602.923263888893</c:v>
                </c:pt>
                <c:pt idx="846">
                  <c:v>42602.923611111109</c:v>
                </c:pt>
                <c:pt idx="847">
                  <c:v>42602.923958333333</c:v>
                </c:pt>
                <c:pt idx="848">
                  <c:v>42602.924305555556</c:v>
                </c:pt>
                <c:pt idx="849">
                  <c:v>42602.92465277778</c:v>
                </c:pt>
                <c:pt idx="850">
                  <c:v>42602.925000000003</c:v>
                </c:pt>
                <c:pt idx="851">
                  <c:v>42602.925347222226</c:v>
                </c:pt>
                <c:pt idx="852">
                  <c:v>42602.925694444442</c:v>
                </c:pt>
                <c:pt idx="853">
                  <c:v>42602.926041666666</c:v>
                </c:pt>
                <c:pt idx="854">
                  <c:v>42602.926388888889</c:v>
                </c:pt>
                <c:pt idx="855">
                  <c:v>42602.926736111112</c:v>
                </c:pt>
                <c:pt idx="856">
                  <c:v>42602.927083333336</c:v>
                </c:pt>
                <c:pt idx="857">
                  <c:v>42602.927430555559</c:v>
                </c:pt>
                <c:pt idx="858">
                  <c:v>42602.927777777782</c:v>
                </c:pt>
                <c:pt idx="859">
                  <c:v>42602.928124999999</c:v>
                </c:pt>
                <c:pt idx="860">
                  <c:v>42602.928472222222</c:v>
                </c:pt>
                <c:pt idx="861">
                  <c:v>42602.928819444445</c:v>
                </c:pt>
                <c:pt idx="862">
                  <c:v>42602.929166666669</c:v>
                </c:pt>
                <c:pt idx="863">
                  <c:v>42602.929513888892</c:v>
                </c:pt>
                <c:pt idx="864">
                  <c:v>42602.929861111115</c:v>
                </c:pt>
                <c:pt idx="865">
                  <c:v>42602.930208333331</c:v>
                </c:pt>
                <c:pt idx="866">
                  <c:v>42602.930555555555</c:v>
                </c:pt>
                <c:pt idx="867">
                  <c:v>42602.930902777778</c:v>
                </c:pt>
                <c:pt idx="868">
                  <c:v>42602.931250000001</c:v>
                </c:pt>
                <c:pt idx="869">
                  <c:v>42602.931597222225</c:v>
                </c:pt>
                <c:pt idx="870">
                  <c:v>42602.931944444448</c:v>
                </c:pt>
                <c:pt idx="871">
                  <c:v>42602.932291666672</c:v>
                </c:pt>
                <c:pt idx="872">
                  <c:v>42602.932638888888</c:v>
                </c:pt>
                <c:pt idx="873">
                  <c:v>42602.932986111111</c:v>
                </c:pt>
                <c:pt idx="874">
                  <c:v>42602.933333333334</c:v>
                </c:pt>
                <c:pt idx="875">
                  <c:v>42602.933680555558</c:v>
                </c:pt>
                <c:pt idx="876">
                  <c:v>42602.934027777781</c:v>
                </c:pt>
                <c:pt idx="877">
                  <c:v>42602.934375000004</c:v>
                </c:pt>
                <c:pt idx="878">
                  <c:v>42602.93472222222</c:v>
                </c:pt>
                <c:pt idx="879">
                  <c:v>42602.935069444444</c:v>
                </c:pt>
                <c:pt idx="880">
                  <c:v>42602.935416666667</c:v>
                </c:pt>
                <c:pt idx="881">
                  <c:v>42602.935763888891</c:v>
                </c:pt>
                <c:pt idx="882">
                  <c:v>42602.936111111114</c:v>
                </c:pt>
                <c:pt idx="883">
                  <c:v>42602.936458333337</c:v>
                </c:pt>
                <c:pt idx="884">
                  <c:v>42602.936805555553</c:v>
                </c:pt>
                <c:pt idx="885">
                  <c:v>42602.937152777777</c:v>
                </c:pt>
                <c:pt idx="886">
                  <c:v>42602.9375</c:v>
                </c:pt>
                <c:pt idx="887">
                  <c:v>42602.937847222223</c:v>
                </c:pt>
                <c:pt idx="888">
                  <c:v>42602.938194444447</c:v>
                </c:pt>
                <c:pt idx="889">
                  <c:v>42602.93854166667</c:v>
                </c:pt>
                <c:pt idx="890">
                  <c:v>42602.938888888893</c:v>
                </c:pt>
                <c:pt idx="891">
                  <c:v>42602.939236111109</c:v>
                </c:pt>
                <c:pt idx="892">
                  <c:v>42602.939583333333</c:v>
                </c:pt>
                <c:pt idx="893">
                  <c:v>42602.939930555556</c:v>
                </c:pt>
                <c:pt idx="894">
                  <c:v>42602.94027777778</c:v>
                </c:pt>
                <c:pt idx="895">
                  <c:v>42602.940625000003</c:v>
                </c:pt>
                <c:pt idx="896">
                  <c:v>42602.940972222226</c:v>
                </c:pt>
                <c:pt idx="897">
                  <c:v>42602.941319444442</c:v>
                </c:pt>
                <c:pt idx="898">
                  <c:v>42602.941666666666</c:v>
                </c:pt>
                <c:pt idx="899">
                  <c:v>42602.942013888889</c:v>
                </c:pt>
                <c:pt idx="900">
                  <c:v>42602.942361111112</c:v>
                </c:pt>
                <c:pt idx="901">
                  <c:v>42602.942708333336</c:v>
                </c:pt>
                <c:pt idx="902">
                  <c:v>42602.943055555559</c:v>
                </c:pt>
                <c:pt idx="903">
                  <c:v>42602.943402777782</c:v>
                </c:pt>
                <c:pt idx="904">
                  <c:v>42602.943749999999</c:v>
                </c:pt>
                <c:pt idx="905">
                  <c:v>42602.944097222222</c:v>
                </c:pt>
                <c:pt idx="906">
                  <c:v>42602.944444444445</c:v>
                </c:pt>
                <c:pt idx="907">
                  <c:v>42602.944791666669</c:v>
                </c:pt>
                <c:pt idx="908">
                  <c:v>42602.945138888892</c:v>
                </c:pt>
                <c:pt idx="909">
                  <c:v>42602.945486111115</c:v>
                </c:pt>
                <c:pt idx="910">
                  <c:v>42602.945833333331</c:v>
                </c:pt>
                <c:pt idx="911">
                  <c:v>42602.946180555555</c:v>
                </c:pt>
                <c:pt idx="912">
                  <c:v>42602.946527777778</c:v>
                </c:pt>
                <c:pt idx="913">
                  <c:v>42602.946875000001</c:v>
                </c:pt>
                <c:pt idx="914">
                  <c:v>42602.947222222225</c:v>
                </c:pt>
                <c:pt idx="915">
                  <c:v>42602.947569444448</c:v>
                </c:pt>
                <c:pt idx="916">
                  <c:v>42602.947916666672</c:v>
                </c:pt>
                <c:pt idx="917">
                  <c:v>42602.948263888888</c:v>
                </c:pt>
                <c:pt idx="918">
                  <c:v>42602.948611111111</c:v>
                </c:pt>
                <c:pt idx="919">
                  <c:v>42602.948958333334</c:v>
                </c:pt>
                <c:pt idx="920">
                  <c:v>42602.949305555558</c:v>
                </c:pt>
                <c:pt idx="921">
                  <c:v>42602.949652777781</c:v>
                </c:pt>
                <c:pt idx="922">
                  <c:v>42602.950000000004</c:v>
                </c:pt>
                <c:pt idx="923">
                  <c:v>42602.95034722222</c:v>
                </c:pt>
                <c:pt idx="924">
                  <c:v>42602.950694444444</c:v>
                </c:pt>
                <c:pt idx="925">
                  <c:v>42602.951041666667</c:v>
                </c:pt>
                <c:pt idx="926">
                  <c:v>42602.951388888891</c:v>
                </c:pt>
                <c:pt idx="927">
                  <c:v>42602.951736111114</c:v>
                </c:pt>
                <c:pt idx="928">
                  <c:v>42602.952083333337</c:v>
                </c:pt>
                <c:pt idx="929">
                  <c:v>42602.952430555553</c:v>
                </c:pt>
                <c:pt idx="930">
                  <c:v>42602.952777777777</c:v>
                </c:pt>
                <c:pt idx="931">
                  <c:v>42602.953125</c:v>
                </c:pt>
                <c:pt idx="932">
                  <c:v>42602.953472222223</c:v>
                </c:pt>
                <c:pt idx="933">
                  <c:v>42602.953819444447</c:v>
                </c:pt>
                <c:pt idx="934">
                  <c:v>42602.95416666667</c:v>
                </c:pt>
                <c:pt idx="935">
                  <c:v>42602.954513888893</c:v>
                </c:pt>
                <c:pt idx="936">
                  <c:v>42602.954861111109</c:v>
                </c:pt>
                <c:pt idx="937">
                  <c:v>42602.955208333333</c:v>
                </c:pt>
                <c:pt idx="938">
                  <c:v>42602.955555555556</c:v>
                </c:pt>
                <c:pt idx="939">
                  <c:v>42602.95590277778</c:v>
                </c:pt>
                <c:pt idx="940">
                  <c:v>42602.956250000003</c:v>
                </c:pt>
                <c:pt idx="941">
                  <c:v>42602.956597222226</c:v>
                </c:pt>
                <c:pt idx="942">
                  <c:v>42602.956944444442</c:v>
                </c:pt>
                <c:pt idx="943">
                  <c:v>42602.957291666666</c:v>
                </c:pt>
                <c:pt idx="944">
                  <c:v>42602.957638888889</c:v>
                </c:pt>
                <c:pt idx="945">
                  <c:v>42602.957986111112</c:v>
                </c:pt>
                <c:pt idx="946">
                  <c:v>42602.958333333336</c:v>
                </c:pt>
                <c:pt idx="947">
                  <c:v>42602.958680555559</c:v>
                </c:pt>
                <c:pt idx="948">
                  <c:v>42602.959027777782</c:v>
                </c:pt>
                <c:pt idx="949">
                  <c:v>42602.959374999999</c:v>
                </c:pt>
                <c:pt idx="950">
                  <c:v>42602.959722222222</c:v>
                </c:pt>
                <c:pt idx="951">
                  <c:v>42602.960069444445</c:v>
                </c:pt>
                <c:pt idx="952">
                  <c:v>42602.960416666669</c:v>
                </c:pt>
                <c:pt idx="953">
                  <c:v>42602.960763888892</c:v>
                </c:pt>
                <c:pt idx="954">
                  <c:v>42602.961111111115</c:v>
                </c:pt>
                <c:pt idx="955">
                  <c:v>42602.961458333331</c:v>
                </c:pt>
                <c:pt idx="956">
                  <c:v>42602.961805555555</c:v>
                </c:pt>
                <c:pt idx="957">
                  <c:v>42602.962152777778</c:v>
                </c:pt>
                <c:pt idx="958">
                  <c:v>42602.962500000001</c:v>
                </c:pt>
                <c:pt idx="959">
                  <c:v>42602.962847222225</c:v>
                </c:pt>
                <c:pt idx="960">
                  <c:v>42602.963194444448</c:v>
                </c:pt>
                <c:pt idx="961">
                  <c:v>42602.963541666672</c:v>
                </c:pt>
                <c:pt idx="962">
                  <c:v>42602.963888888888</c:v>
                </c:pt>
                <c:pt idx="963">
                  <c:v>42602.964236111111</c:v>
                </c:pt>
                <c:pt idx="964">
                  <c:v>42602.964583333334</c:v>
                </c:pt>
                <c:pt idx="965">
                  <c:v>42602.964930555558</c:v>
                </c:pt>
                <c:pt idx="966">
                  <c:v>42602.965277777781</c:v>
                </c:pt>
                <c:pt idx="967">
                  <c:v>42602.965625000004</c:v>
                </c:pt>
                <c:pt idx="968">
                  <c:v>42602.96597222222</c:v>
                </c:pt>
                <c:pt idx="969">
                  <c:v>42602.966319444444</c:v>
                </c:pt>
                <c:pt idx="970">
                  <c:v>42602.966666666667</c:v>
                </c:pt>
                <c:pt idx="971">
                  <c:v>42602.967013888891</c:v>
                </c:pt>
                <c:pt idx="972">
                  <c:v>42602.967361111114</c:v>
                </c:pt>
                <c:pt idx="973">
                  <c:v>42602.967708333337</c:v>
                </c:pt>
                <c:pt idx="974">
                  <c:v>42602.968055555553</c:v>
                </c:pt>
                <c:pt idx="975">
                  <c:v>42602.968402777777</c:v>
                </c:pt>
                <c:pt idx="976">
                  <c:v>42602.96875</c:v>
                </c:pt>
                <c:pt idx="977">
                  <c:v>42602.969097222223</c:v>
                </c:pt>
                <c:pt idx="978">
                  <c:v>42602.969444444447</c:v>
                </c:pt>
                <c:pt idx="979">
                  <c:v>42602.96979166667</c:v>
                </c:pt>
                <c:pt idx="980">
                  <c:v>42602.970138888893</c:v>
                </c:pt>
                <c:pt idx="981">
                  <c:v>42602.970486111109</c:v>
                </c:pt>
                <c:pt idx="982">
                  <c:v>42602.970833333333</c:v>
                </c:pt>
                <c:pt idx="983">
                  <c:v>42602.971180555556</c:v>
                </c:pt>
                <c:pt idx="984">
                  <c:v>42602.97152777778</c:v>
                </c:pt>
                <c:pt idx="985">
                  <c:v>42602.971875000003</c:v>
                </c:pt>
                <c:pt idx="986">
                  <c:v>42602.972222222226</c:v>
                </c:pt>
                <c:pt idx="987">
                  <c:v>42602.972569444442</c:v>
                </c:pt>
                <c:pt idx="988">
                  <c:v>42602.972916666666</c:v>
                </c:pt>
                <c:pt idx="989">
                  <c:v>42602.973263888889</c:v>
                </c:pt>
                <c:pt idx="990">
                  <c:v>42602.973611111112</c:v>
                </c:pt>
                <c:pt idx="991">
                  <c:v>42602.973958333336</c:v>
                </c:pt>
                <c:pt idx="992">
                  <c:v>42602.974305555559</c:v>
                </c:pt>
                <c:pt idx="993">
                  <c:v>42602.974652777782</c:v>
                </c:pt>
                <c:pt idx="994">
                  <c:v>42602.974999999999</c:v>
                </c:pt>
                <c:pt idx="995">
                  <c:v>42602.975347222222</c:v>
                </c:pt>
                <c:pt idx="996">
                  <c:v>42602.975694444445</c:v>
                </c:pt>
                <c:pt idx="997">
                  <c:v>42602.976041666669</c:v>
                </c:pt>
                <c:pt idx="998">
                  <c:v>42602.976388888892</c:v>
                </c:pt>
                <c:pt idx="999">
                  <c:v>42602.976736111115</c:v>
                </c:pt>
                <c:pt idx="1000">
                  <c:v>42602.977083333331</c:v>
                </c:pt>
                <c:pt idx="1001">
                  <c:v>42602.977430555555</c:v>
                </c:pt>
                <c:pt idx="1002">
                  <c:v>42602.977777777778</c:v>
                </c:pt>
                <c:pt idx="1003">
                  <c:v>42602.978125000001</c:v>
                </c:pt>
                <c:pt idx="1004">
                  <c:v>42602.978472222225</c:v>
                </c:pt>
                <c:pt idx="1005">
                  <c:v>42602.978819444448</c:v>
                </c:pt>
                <c:pt idx="1006">
                  <c:v>42602.979166666672</c:v>
                </c:pt>
                <c:pt idx="1007">
                  <c:v>42602.979513888888</c:v>
                </c:pt>
                <c:pt idx="1008">
                  <c:v>42602.979861111111</c:v>
                </c:pt>
                <c:pt idx="1009">
                  <c:v>42602.980208333334</c:v>
                </c:pt>
                <c:pt idx="1010">
                  <c:v>42602.980555555558</c:v>
                </c:pt>
                <c:pt idx="1011">
                  <c:v>42602.980902777781</c:v>
                </c:pt>
                <c:pt idx="1012">
                  <c:v>42602.981250000004</c:v>
                </c:pt>
                <c:pt idx="1013">
                  <c:v>42602.98159722222</c:v>
                </c:pt>
                <c:pt idx="1014">
                  <c:v>42602.981944444444</c:v>
                </c:pt>
                <c:pt idx="1015">
                  <c:v>42602.982291666667</c:v>
                </c:pt>
                <c:pt idx="1016">
                  <c:v>42602.982638888891</c:v>
                </c:pt>
                <c:pt idx="1017">
                  <c:v>42602.982986111114</c:v>
                </c:pt>
                <c:pt idx="1018">
                  <c:v>42602.983333333337</c:v>
                </c:pt>
                <c:pt idx="1019">
                  <c:v>42602.983680555553</c:v>
                </c:pt>
                <c:pt idx="1020">
                  <c:v>42602.984027777777</c:v>
                </c:pt>
                <c:pt idx="1021">
                  <c:v>42602.984375</c:v>
                </c:pt>
                <c:pt idx="1022">
                  <c:v>42602.984722222223</c:v>
                </c:pt>
                <c:pt idx="1023">
                  <c:v>42602.985069444447</c:v>
                </c:pt>
                <c:pt idx="1024">
                  <c:v>42602.98541666667</c:v>
                </c:pt>
                <c:pt idx="1025">
                  <c:v>42602.985763888893</c:v>
                </c:pt>
                <c:pt idx="1026">
                  <c:v>42602.986111111109</c:v>
                </c:pt>
                <c:pt idx="1027">
                  <c:v>42602.986458333333</c:v>
                </c:pt>
                <c:pt idx="1028">
                  <c:v>42602.986805555556</c:v>
                </c:pt>
                <c:pt idx="1029">
                  <c:v>42602.98715277778</c:v>
                </c:pt>
                <c:pt idx="1030">
                  <c:v>42602.987500000003</c:v>
                </c:pt>
                <c:pt idx="1031">
                  <c:v>42602.987847222226</c:v>
                </c:pt>
                <c:pt idx="1032">
                  <c:v>42602.988194444442</c:v>
                </c:pt>
                <c:pt idx="1033">
                  <c:v>42602.988541666666</c:v>
                </c:pt>
                <c:pt idx="1034">
                  <c:v>42602.988888888889</c:v>
                </c:pt>
                <c:pt idx="1035">
                  <c:v>42602.989236111112</c:v>
                </c:pt>
                <c:pt idx="1036">
                  <c:v>42602.989583333336</c:v>
                </c:pt>
                <c:pt idx="1037">
                  <c:v>42602.989930555559</c:v>
                </c:pt>
                <c:pt idx="1038">
                  <c:v>42602.990277777782</c:v>
                </c:pt>
                <c:pt idx="1039">
                  <c:v>42602.990624999999</c:v>
                </c:pt>
                <c:pt idx="1040">
                  <c:v>42602.990972222222</c:v>
                </c:pt>
                <c:pt idx="1041">
                  <c:v>42602.991319444445</c:v>
                </c:pt>
                <c:pt idx="1042">
                  <c:v>42602.991666666669</c:v>
                </c:pt>
                <c:pt idx="1043">
                  <c:v>42602.992013888892</c:v>
                </c:pt>
                <c:pt idx="1044">
                  <c:v>42602.992361111115</c:v>
                </c:pt>
                <c:pt idx="1045">
                  <c:v>42602.992708333331</c:v>
                </c:pt>
                <c:pt idx="1046">
                  <c:v>42602.993055555555</c:v>
                </c:pt>
                <c:pt idx="1047">
                  <c:v>42602.993402777778</c:v>
                </c:pt>
                <c:pt idx="1048">
                  <c:v>42602.993750000001</c:v>
                </c:pt>
                <c:pt idx="1049">
                  <c:v>42602.994097222225</c:v>
                </c:pt>
                <c:pt idx="1050">
                  <c:v>42602.994444444448</c:v>
                </c:pt>
                <c:pt idx="1051">
                  <c:v>42602.994791666672</c:v>
                </c:pt>
                <c:pt idx="1052">
                  <c:v>42602.995138888888</c:v>
                </c:pt>
                <c:pt idx="1053">
                  <c:v>42602.995486111111</c:v>
                </c:pt>
                <c:pt idx="1054">
                  <c:v>42602.995833333334</c:v>
                </c:pt>
                <c:pt idx="1055">
                  <c:v>42602.996180555558</c:v>
                </c:pt>
                <c:pt idx="1056">
                  <c:v>42602.996527777781</c:v>
                </c:pt>
                <c:pt idx="1057">
                  <c:v>42602.996875000004</c:v>
                </c:pt>
                <c:pt idx="1058">
                  <c:v>42602.99722222222</c:v>
                </c:pt>
                <c:pt idx="1059">
                  <c:v>42602.997569444444</c:v>
                </c:pt>
                <c:pt idx="1060">
                  <c:v>42602.997916666667</c:v>
                </c:pt>
                <c:pt idx="1061">
                  <c:v>42602.998263888891</c:v>
                </c:pt>
                <c:pt idx="1062">
                  <c:v>42602.998611111114</c:v>
                </c:pt>
                <c:pt idx="1063">
                  <c:v>42602.998958333337</c:v>
                </c:pt>
                <c:pt idx="1064">
                  <c:v>42602.999305555553</c:v>
                </c:pt>
                <c:pt idx="1065">
                  <c:v>42602.999652777777</c:v>
                </c:pt>
                <c:pt idx="1066">
                  <c:v>42603</c:v>
                </c:pt>
                <c:pt idx="1067">
                  <c:v>42603.000347222223</c:v>
                </c:pt>
                <c:pt idx="1068">
                  <c:v>42603.000694444447</c:v>
                </c:pt>
                <c:pt idx="1069">
                  <c:v>42603.00104166667</c:v>
                </c:pt>
                <c:pt idx="1070">
                  <c:v>42603.001388888893</c:v>
                </c:pt>
                <c:pt idx="1071">
                  <c:v>42603.001736111109</c:v>
                </c:pt>
                <c:pt idx="1072">
                  <c:v>42603.002083333333</c:v>
                </c:pt>
                <c:pt idx="1073">
                  <c:v>42603.002430555556</c:v>
                </c:pt>
                <c:pt idx="1074">
                  <c:v>42603.00277777778</c:v>
                </c:pt>
                <c:pt idx="1075">
                  <c:v>42603.003125000003</c:v>
                </c:pt>
                <c:pt idx="1076">
                  <c:v>42603.003472222226</c:v>
                </c:pt>
                <c:pt idx="1077">
                  <c:v>42603.003819444442</c:v>
                </c:pt>
                <c:pt idx="1078">
                  <c:v>42603.004166666666</c:v>
                </c:pt>
                <c:pt idx="1079">
                  <c:v>42603.004513888889</c:v>
                </c:pt>
                <c:pt idx="1080">
                  <c:v>42603.004861111112</c:v>
                </c:pt>
                <c:pt idx="1081">
                  <c:v>42603.005208333336</c:v>
                </c:pt>
                <c:pt idx="1082">
                  <c:v>42603.005555555559</c:v>
                </c:pt>
                <c:pt idx="1083">
                  <c:v>42603.005902777782</c:v>
                </c:pt>
                <c:pt idx="1084">
                  <c:v>42603.006249999999</c:v>
                </c:pt>
                <c:pt idx="1085">
                  <c:v>42603.006597222222</c:v>
                </c:pt>
                <c:pt idx="1086">
                  <c:v>42603.006944444445</c:v>
                </c:pt>
                <c:pt idx="1087">
                  <c:v>42603.007291666669</c:v>
                </c:pt>
                <c:pt idx="1088">
                  <c:v>42603.007638888892</c:v>
                </c:pt>
                <c:pt idx="1089">
                  <c:v>42603.007986111115</c:v>
                </c:pt>
                <c:pt idx="1090">
                  <c:v>42603.008333333331</c:v>
                </c:pt>
                <c:pt idx="1091">
                  <c:v>42603.008680555555</c:v>
                </c:pt>
                <c:pt idx="1092">
                  <c:v>42603.009027777778</c:v>
                </c:pt>
                <c:pt idx="1093">
                  <c:v>42603.009375000001</c:v>
                </c:pt>
                <c:pt idx="1094">
                  <c:v>42603.009722222225</c:v>
                </c:pt>
                <c:pt idx="1095">
                  <c:v>42603.010069444448</c:v>
                </c:pt>
                <c:pt idx="1096">
                  <c:v>42603.010416666672</c:v>
                </c:pt>
                <c:pt idx="1097">
                  <c:v>42603.010763888888</c:v>
                </c:pt>
                <c:pt idx="1098">
                  <c:v>42603.011111111111</c:v>
                </c:pt>
                <c:pt idx="1099">
                  <c:v>42603.011458333334</c:v>
                </c:pt>
                <c:pt idx="1100">
                  <c:v>42603.011805555558</c:v>
                </c:pt>
                <c:pt idx="1101">
                  <c:v>42603.012152777781</c:v>
                </c:pt>
                <c:pt idx="1102">
                  <c:v>42603.012500000004</c:v>
                </c:pt>
                <c:pt idx="1103">
                  <c:v>42603.01284722222</c:v>
                </c:pt>
                <c:pt idx="1104">
                  <c:v>42603.013194444444</c:v>
                </c:pt>
                <c:pt idx="1105">
                  <c:v>42603.013541666667</c:v>
                </c:pt>
                <c:pt idx="1106">
                  <c:v>42603.013888888891</c:v>
                </c:pt>
                <c:pt idx="1107">
                  <c:v>42603.014236111114</c:v>
                </c:pt>
                <c:pt idx="1108">
                  <c:v>42603.014583333337</c:v>
                </c:pt>
                <c:pt idx="1109">
                  <c:v>42603.014930555553</c:v>
                </c:pt>
                <c:pt idx="1110">
                  <c:v>42603.015277777777</c:v>
                </c:pt>
                <c:pt idx="1111">
                  <c:v>42603.015625</c:v>
                </c:pt>
                <c:pt idx="1112">
                  <c:v>42603.015972222223</c:v>
                </c:pt>
                <c:pt idx="1113">
                  <c:v>42603.016319444447</c:v>
                </c:pt>
                <c:pt idx="1114">
                  <c:v>42603.01666666667</c:v>
                </c:pt>
                <c:pt idx="1115">
                  <c:v>42603.017013888893</c:v>
                </c:pt>
                <c:pt idx="1116">
                  <c:v>42603.017361111109</c:v>
                </c:pt>
                <c:pt idx="1117">
                  <c:v>42603.017708333333</c:v>
                </c:pt>
                <c:pt idx="1118">
                  <c:v>42603.018055555556</c:v>
                </c:pt>
                <c:pt idx="1119">
                  <c:v>42603.01840277778</c:v>
                </c:pt>
                <c:pt idx="1120">
                  <c:v>42603.018750000003</c:v>
                </c:pt>
                <c:pt idx="1121">
                  <c:v>42603.019097222226</c:v>
                </c:pt>
                <c:pt idx="1122">
                  <c:v>42603.019444444442</c:v>
                </c:pt>
                <c:pt idx="1123">
                  <c:v>42603.019791666666</c:v>
                </c:pt>
                <c:pt idx="1124">
                  <c:v>42603.020138888889</c:v>
                </c:pt>
                <c:pt idx="1125">
                  <c:v>42603.020486111112</c:v>
                </c:pt>
                <c:pt idx="1126">
                  <c:v>42603.020833333336</c:v>
                </c:pt>
                <c:pt idx="1127">
                  <c:v>42603.021180555559</c:v>
                </c:pt>
                <c:pt idx="1128">
                  <c:v>42603.021527777782</c:v>
                </c:pt>
                <c:pt idx="1129">
                  <c:v>42603.021874999999</c:v>
                </c:pt>
                <c:pt idx="1130">
                  <c:v>42603.022222222222</c:v>
                </c:pt>
                <c:pt idx="1131">
                  <c:v>42603.022569444445</c:v>
                </c:pt>
                <c:pt idx="1132">
                  <c:v>42603.022916666669</c:v>
                </c:pt>
                <c:pt idx="1133">
                  <c:v>42603.023263888892</c:v>
                </c:pt>
                <c:pt idx="1134">
                  <c:v>42603.023611111115</c:v>
                </c:pt>
                <c:pt idx="1135">
                  <c:v>42603.023958333331</c:v>
                </c:pt>
                <c:pt idx="1136">
                  <c:v>42603.024305555555</c:v>
                </c:pt>
                <c:pt idx="1137">
                  <c:v>42603.024652777778</c:v>
                </c:pt>
                <c:pt idx="1138">
                  <c:v>42603.025000000001</c:v>
                </c:pt>
                <c:pt idx="1139">
                  <c:v>42603.025347222225</c:v>
                </c:pt>
                <c:pt idx="1140">
                  <c:v>42603.025694444448</c:v>
                </c:pt>
                <c:pt idx="1141">
                  <c:v>42603.026041666672</c:v>
                </c:pt>
                <c:pt idx="1142">
                  <c:v>42603.026388888888</c:v>
                </c:pt>
                <c:pt idx="1143">
                  <c:v>42603.026736111111</c:v>
                </c:pt>
                <c:pt idx="1144">
                  <c:v>42603.027083333334</c:v>
                </c:pt>
                <c:pt idx="1145">
                  <c:v>42603.027430555558</c:v>
                </c:pt>
                <c:pt idx="1146">
                  <c:v>42603.027777777781</c:v>
                </c:pt>
                <c:pt idx="1147">
                  <c:v>42603.028125000004</c:v>
                </c:pt>
                <c:pt idx="1148">
                  <c:v>42603.02847222222</c:v>
                </c:pt>
                <c:pt idx="1149">
                  <c:v>42603.028819444444</c:v>
                </c:pt>
                <c:pt idx="1150">
                  <c:v>42603.029166666667</c:v>
                </c:pt>
                <c:pt idx="1151">
                  <c:v>42603.029513888891</c:v>
                </c:pt>
                <c:pt idx="1152">
                  <c:v>42603.029861111114</c:v>
                </c:pt>
                <c:pt idx="1153">
                  <c:v>42603.030208333337</c:v>
                </c:pt>
                <c:pt idx="1154">
                  <c:v>42603.030555555553</c:v>
                </c:pt>
                <c:pt idx="1155">
                  <c:v>42603.030902777777</c:v>
                </c:pt>
                <c:pt idx="1156">
                  <c:v>42603.03125</c:v>
                </c:pt>
                <c:pt idx="1157">
                  <c:v>42603.031597222223</c:v>
                </c:pt>
                <c:pt idx="1158">
                  <c:v>42603.031944444447</c:v>
                </c:pt>
                <c:pt idx="1159">
                  <c:v>42603.03229166667</c:v>
                </c:pt>
                <c:pt idx="1160">
                  <c:v>42603.032638888893</c:v>
                </c:pt>
                <c:pt idx="1161">
                  <c:v>42603.032986111109</c:v>
                </c:pt>
                <c:pt idx="1162">
                  <c:v>42603.033333333333</c:v>
                </c:pt>
                <c:pt idx="1163">
                  <c:v>42603.033680555556</c:v>
                </c:pt>
                <c:pt idx="1164">
                  <c:v>42603.03402777778</c:v>
                </c:pt>
                <c:pt idx="1165">
                  <c:v>42603.034375000003</c:v>
                </c:pt>
                <c:pt idx="1166">
                  <c:v>42603.034722222226</c:v>
                </c:pt>
                <c:pt idx="1167">
                  <c:v>42603.035069444442</c:v>
                </c:pt>
                <c:pt idx="1168">
                  <c:v>42603.035416666666</c:v>
                </c:pt>
                <c:pt idx="1169">
                  <c:v>42603.035763888889</c:v>
                </c:pt>
                <c:pt idx="1170">
                  <c:v>42603.036111111112</c:v>
                </c:pt>
                <c:pt idx="1171">
                  <c:v>42603.036458333336</c:v>
                </c:pt>
                <c:pt idx="1172">
                  <c:v>42603.036805555559</c:v>
                </c:pt>
                <c:pt idx="1173">
                  <c:v>42603.037152777782</c:v>
                </c:pt>
                <c:pt idx="1174">
                  <c:v>42603.037499999999</c:v>
                </c:pt>
                <c:pt idx="1175">
                  <c:v>42603.037847222222</c:v>
                </c:pt>
                <c:pt idx="1176">
                  <c:v>42603.038194444445</c:v>
                </c:pt>
                <c:pt idx="1177">
                  <c:v>42603.038541666669</c:v>
                </c:pt>
                <c:pt idx="1178">
                  <c:v>42603.038888888892</c:v>
                </c:pt>
                <c:pt idx="1179">
                  <c:v>42603.039236111115</c:v>
                </c:pt>
                <c:pt idx="1180">
                  <c:v>42603.039583333331</c:v>
                </c:pt>
                <c:pt idx="1181">
                  <c:v>42603.039930555555</c:v>
                </c:pt>
                <c:pt idx="1182">
                  <c:v>42603.040277777778</c:v>
                </c:pt>
                <c:pt idx="1183">
                  <c:v>42603.040625000001</c:v>
                </c:pt>
                <c:pt idx="1184">
                  <c:v>42603.040972222225</c:v>
                </c:pt>
                <c:pt idx="1185">
                  <c:v>42603.041319444448</c:v>
                </c:pt>
                <c:pt idx="1186">
                  <c:v>42603.041666666672</c:v>
                </c:pt>
                <c:pt idx="1187">
                  <c:v>42603.042013888888</c:v>
                </c:pt>
                <c:pt idx="1188">
                  <c:v>42603.042361111111</c:v>
                </c:pt>
                <c:pt idx="1189">
                  <c:v>42603.042708333334</c:v>
                </c:pt>
                <c:pt idx="1190">
                  <c:v>42603.043055555558</c:v>
                </c:pt>
                <c:pt idx="1191">
                  <c:v>42603.043402777781</c:v>
                </c:pt>
                <c:pt idx="1192">
                  <c:v>42603.043750000004</c:v>
                </c:pt>
                <c:pt idx="1193">
                  <c:v>42603.04409722222</c:v>
                </c:pt>
                <c:pt idx="1194">
                  <c:v>42603.044444444444</c:v>
                </c:pt>
                <c:pt idx="1195">
                  <c:v>42603.044791666667</c:v>
                </c:pt>
                <c:pt idx="1196">
                  <c:v>42603.045138888891</c:v>
                </c:pt>
                <c:pt idx="1197">
                  <c:v>42603.045486111114</c:v>
                </c:pt>
                <c:pt idx="1198">
                  <c:v>42603.045833333337</c:v>
                </c:pt>
                <c:pt idx="1199">
                  <c:v>42603.046180555553</c:v>
                </c:pt>
                <c:pt idx="1200" formatCode="00,000,000">
                  <c:v>42603.046527777777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20448"/>
        <c:axId val="335317824"/>
      </c:lineChart>
      <c:catAx>
        <c:axId val="255720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auto val="1"/>
        <c:lblAlgn val="ctr"/>
        <c:lblOffset val="100"/>
        <c:tickLblSkip val="120"/>
        <c:tickMarkSkip val="120"/>
        <c:noMultiLvlLbl val="0"/>
      </c:catAx>
      <c:valAx>
        <c:axId val="33531782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204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934</v>
      </c>
    </row>
    <row r="46" spans="1:3" x14ac:dyDescent="0.2">
      <c r="A46" s="160">
        <v>45</v>
      </c>
      <c r="B46" s="162" t="s">
        <v>50</v>
      </c>
      <c r="C46" s="123" t="s">
        <v>935</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949</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950</v>
      </c>
    </row>
    <row r="64" spans="1:3" x14ac:dyDescent="0.2">
      <c r="A64" s="160">
        <v>63</v>
      </c>
      <c r="B64" s="162" t="s">
        <v>68</v>
      </c>
      <c r="C64" s="123" t="s">
        <v>938</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935</v>
      </c>
    </row>
    <row r="69" spans="1:3" x14ac:dyDescent="0.2">
      <c r="A69" s="160">
        <v>68</v>
      </c>
      <c r="B69" s="162" t="s">
        <v>73</v>
      </c>
      <c r="C69" s="123" t="s">
        <v>954</v>
      </c>
    </row>
    <row r="70" spans="1:3" x14ac:dyDescent="0.2">
      <c r="A70" s="160">
        <v>69</v>
      </c>
      <c r="B70" s="162" t="s">
        <v>74</v>
      </c>
      <c r="C70" s="123" t="s">
        <v>955</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956</v>
      </c>
    </row>
    <row r="90" spans="1:3" x14ac:dyDescent="0.2">
      <c r="A90" s="160">
        <v>89</v>
      </c>
      <c r="B90" s="162" t="s">
        <v>90</v>
      </c>
      <c r="C90" s="123" t="s">
        <v>957</v>
      </c>
    </row>
    <row r="91" spans="1:3" x14ac:dyDescent="0.2">
      <c r="A91" s="160">
        <v>90</v>
      </c>
      <c r="B91" s="162" t="s">
        <v>900</v>
      </c>
      <c r="C91" s="123" t="s">
        <v>958</v>
      </c>
    </row>
    <row r="92" spans="1:3" x14ac:dyDescent="0.2">
      <c r="A92" s="160">
        <v>91</v>
      </c>
      <c r="B92" s="162" t="s">
        <v>91</v>
      </c>
      <c r="C92" s="123" t="s">
        <v>956</v>
      </c>
    </row>
    <row r="93" spans="1:3" x14ac:dyDescent="0.2">
      <c r="A93" s="160">
        <v>92</v>
      </c>
      <c r="B93" s="162" t="s">
        <v>92</v>
      </c>
      <c r="C93" s="123" t="s">
        <v>959</v>
      </c>
    </row>
    <row r="94" spans="1:3" x14ac:dyDescent="0.2">
      <c r="A94" s="160">
        <v>93</v>
      </c>
      <c r="B94" s="162" t="s">
        <v>93</v>
      </c>
      <c r="C94" s="123" t="s">
        <v>960</v>
      </c>
    </row>
    <row r="95" spans="1:3" x14ac:dyDescent="0.2">
      <c r="A95" s="160">
        <v>94</v>
      </c>
      <c r="B95" s="162" t="s">
        <v>94</v>
      </c>
      <c r="C95" s="123" t="s">
        <v>961</v>
      </c>
    </row>
    <row r="96" spans="1:3" x14ac:dyDescent="0.2">
      <c r="A96" s="160">
        <v>95</v>
      </c>
      <c r="B96" s="162" t="s">
        <v>95</v>
      </c>
      <c r="C96" s="123" t="s">
        <v>960</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962</v>
      </c>
    </row>
    <row r="100" spans="1:3" x14ac:dyDescent="0.2">
      <c r="A100" s="160">
        <v>99</v>
      </c>
      <c r="B100" s="162" t="s">
        <v>99</v>
      </c>
      <c r="C100" s="123" t="s">
        <v>935</v>
      </c>
    </row>
    <row r="101" spans="1:3" x14ac:dyDescent="0.2">
      <c r="A101" s="160">
        <v>100</v>
      </c>
      <c r="B101" s="162" t="s">
        <v>100</v>
      </c>
      <c r="C101" s="123" t="s">
        <v>963</v>
      </c>
    </row>
    <row r="102" spans="1:3" x14ac:dyDescent="0.2">
      <c r="A102" s="160">
        <v>101</v>
      </c>
      <c r="B102" s="162" t="s">
        <v>101</v>
      </c>
      <c r="C102" s="123" t="s">
        <v>964</v>
      </c>
    </row>
    <row r="103" spans="1:3" x14ac:dyDescent="0.2">
      <c r="A103" s="160">
        <v>102</v>
      </c>
      <c r="B103" s="162" t="s">
        <v>102</v>
      </c>
      <c r="C103" s="123" t="s">
        <v>961</v>
      </c>
    </row>
    <row r="104" spans="1:3" x14ac:dyDescent="0.2">
      <c r="A104" s="160">
        <v>103</v>
      </c>
      <c r="B104" s="162" t="s">
        <v>103</v>
      </c>
      <c r="C104" s="123" t="s">
        <v>964</v>
      </c>
    </row>
    <row r="105" spans="1:3" x14ac:dyDescent="0.2">
      <c r="A105" s="160">
        <v>104</v>
      </c>
      <c r="B105" s="162" t="s">
        <v>15</v>
      </c>
      <c r="C105" s="123" t="s">
        <v>965</v>
      </c>
    </row>
    <row r="106" spans="1:3" x14ac:dyDescent="0.2">
      <c r="A106" s="160">
        <v>105</v>
      </c>
      <c r="B106" s="162" t="s">
        <v>16</v>
      </c>
      <c r="C106" s="123" t="s">
        <v>965</v>
      </c>
    </row>
    <row r="107" spans="1:3" x14ac:dyDescent="0.2">
      <c r="A107" s="160">
        <v>106</v>
      </c>
      <c r="B107" s="162" t="s">
        <v>17</v>
      </c>
      <c r="C107" s="123" t="s">
        <v>965</v>
      </c>
    </row>
    <row r="108" spans="1:3" x14ac:dyDescent="0.2">
      <c r="A108" s="160">
        <v>107</v>
      </c>
      <c r="B108" s="162" t="s">
        <v>104</v>
      </c>
      <c r="C108" s="123" t="s">
        <v>965</v>
      </c>
    </row>
    <row r="109" spans="1:3" x14ac:dyDescent="0.2">
      <c r="A109" s="160">
        <v>108</v>
      </c>
      <c r="B109" s="162" t="s">
        <v>105</v>
      </c>
      <c r="C109" s="123" t="s">
        <v>965</v>
      </c>
    </row>
    <row r="110" spans="1:3" x14ac:dyDescent="0.2">
      <c r="A110" s="160">
        <v>109</v>
      </c>
      <c r="B110" s="162" t="s">
        <v>106</v>
      </c>
      <c r="C110" s="123" t="s">
        <v>965</v>
      </c>
    </row>
    <row r="111" spans="1:3" x14ac:dyDescent="0.2">
      <c r="A111" s="160">
        <v>110</v>
      </c>
      <c r="B111" s="162" t="s">
        <v>107</v>
      </c>
      <c r="C111" s="123" t="s">
        <v>965</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957</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965</v>
      </c>
    </row>
    <row r="148" spans="1:3" x14ac:dyDescent="0.2">
      <c r="A148" s="160">
        <v>147</v>
      </c>
      <c r="B148" s="162" t="s">
        <v>141</v>
      </c>
      <c r="C148" s="123" t="s">
        <v>965</v>
      </c>
    </row>
    <row r="149" spans="1:3" x14ac:dyDescent="0.2">
      <c r="A149" s="160">
        <v>148</v>
      </c>
      <c r="B149" s="162" t="s">
        <v>142</v>
      </c>
      <c r="C149" s="123" t="s">
        <v>965</v>
      </c>
    </row>
    <row r="150" spans="1:3" x14ac:dyDescent="0.2">
      <c r="A150" s="160">
        <v>149</v>
      </c>
      <c r="B150" s="162" t="s">
        <v>143</v>
      </c>
      <c r="C150" s="123" t="s">
        <v>965</v>
      </c>
    </row>
    <row r="151" spans="1:3" x14ac:dyDescent="0.2">
      <c r="A151" s="160">
        <v>150</v>
      </c>
      <c r="B151" s="162" t="s">
        <v>144</v>
      </c>
      <c r="C151" s="123" t="s">
        <v>965</v>
      </c>
    </row>
    <row r="152" spans="1:3" x14ac:dyDescent="0.2">
      <c r="A152" s="160">
        <v>151</v>
      </c>
      <c r="B152" s="162" t="s">
        <v>145</v>
      </c>
      <c r="C152" s="123" t="s">
        <v>965</v>
      </c>
    </row>
    <row r="153" spans="1:3" x14ac:dyDescent="0.2">
      <c r="A153" s="160">
        <v>152</v>
      </c>
      <c r="B153" s="162" t="s">
        <v>146</v>
      </c>
      <c r="C153" s="123" t="s">
        <v>965</v>
      </c>
    </row>
    <row r="154" spans="1:3" x14ac:dyDescent="0.2">
      <c r="A154" s="160">
        <v>153</v>
      </c>
      <c r="B154" s="162" t="s">
        <v>147</v>
      </c>
      <c r="C154" s="123" t="s">
        <v>965</v>
      </c>
    </row>
    <row r="155" spans="1:3" x14ac:dyDescent="0.2">
      <c r="A155" s="160">
        <v>154</v>
      </c>
      <c r="B155" s="162" t="s">
        <v>148</v>
      </c>
      <c r="C155" s="123" t="s">
        <v>965</v>
      </c>
    </row>
    <row r="156" spans="1:3" x14ac:dyDescent="0.2">
      <c r="A156" s="160">
        <v>155</v>
      </c>
      <c r="B156" s="162" t="s">
        <v>149</v>
      </c>
      <c r="C156" s="123" t="s">
        <v>965</v>
      </c>
    </row>
    <row r="157" spans="1:3" x14ac:dyDescent="0.2">
      <c r="A157" s="160">
        <v>156</v>
      </c>
      <c r="B157" s="162" t="s">
        <v>150</v>
      </c>
      <c r="C157" s="123" t="s">
        <v>965</v>
      </c>
    </row>
    <row r="158" spans="1:3" x14ac:dyDescent="0.2">
      <c r="A158" s="160">
        <v>157</v>
      </c>
      <c r="B158" s="162" t="s">
        <v>151</v>
      </c>
      <c r="C158" s="123" t="s">
        <v>965</v>
      </c>
    </row>
    <row r="159" spans="1:3" x14ac:dyDescent="0.2">
      <c r="A159" s="160">
        <v>158</v>
      </c>
      <c r="B159" s="162" t="s">
        <v>152</v>
      </c>
      <c r="C159" s="123" t="s">
        <v>965</v>
      </c>
    </row>
    <row r="160" spans="1:3" x14ac:dyDescent="0.2">
      <c r="A160" s="160">
        <v>159</v>
      </c>
      <c r="B160" s="162" t="s">
        <v>153</v>
      </c>
      <c r="C160" s="123" t="s">
        <v>965</v>
      </c>
    </row>
    <row r="161" spans="1:3" x14ac:dyDescent="0.2">
      <c r="A161" s="160">
        <v>160</v>
      </c>
      <c r="B161" s="162" t="s">
        <v>154</v>
      </c>
      <c r="C161" s="123" t="s">
        <v>965</v>
      </c>
    </row>
    <row r="162" spans="1:3" x14ac:dyDescent="0.2">
      <c r="A162" s="160">
        <v>161</v>
      </c>
      <c r="B162" s="162" t="s">
        <v>155</v>
      </c>
      <c r="C162" s="123" t="s">
        <v>965</v>
      </c>
    </row>
    <row r="163" spans="1:3" x14ac:dyDescent="0.2">
      <c r="A163" s="160">
        <v>162</v>
      </c>
      <c r="B163" s="162" t="s">
        <v>156</v>
      </c>
      <c r="C163" s="123" t="s">
        <v>965</v>
      </c>
    </row>
    <row r="164" spans="1:3" x14ac:dyDescent="0.2">
      <c r="A164" s="160">
        <v>163</v>
      </c>
      <c r="B164" s="162" t="s">
        <v>157</v>
      </c>
      <c r="C164" s="123" t="s">
        <v>965</v>
      </c>
    </row>
    <row r="165" spans="1:3" x14ac:dyDescent="0.2">
      <c r="A165" s="160">
        <v>164</v>
      </c>
      <c r="B165" s="162" t="s">
        <v>158</v>
      </c>
      <c r="C165" s="123" t="s">
        <v>965</v>
      </c>
    </row>
    <row r="166" spans="1:3" x14ac:dyDescent="0.2">
      <c r="A166" s="160">
        <v>165</v>
      </c>
      <c r="B166" s="162" t="s">
        <v>159</v>
      </c>
      <c r="C166" s="123" t="s">
        <v>965</v>
      </c>
    </row>
    <row r="167" spans="1:3" x14ac:dyDescent="0.2">
      <c r="A167" s="160">
        <v>166</v>
      </c>
      <c r="B167" s="162" t="s">
        <v>160</v>
      </c>
      <c r="C167" s="123" t="s">
        <v>965</v>
      </c>
    </row>
    <row r="168" spans="1:3" x14ac:dyDescent="0.2">
      <c r="A168" s="160">
        <v>167</v>
      </c>
      <c r="B168" s="162" t="s">
        <v>161</v>
      </c>
      <c r="C168" s="123" t="s">
        <v>965</v>
      </c>
    </row>
    <row r="169" spans="1:3" x14ac:dyDescent="0.2">
      <c r="A169" s="160">
        <v>168</v>
      </c>
      <c r="B169" s="162" t="s">
        <v>162</v>
      </c>
      <c r="C169" s="123" t="s">
        <v>965</v>
      </c>
    </row>
    <row r="170" spans="1:3" x14ac:dyDescent="0.2">
      <c r="A170" s="160">
        <v>169</v>
      </c>
      <c r="B170" s="162" t="s">
        <v>163</v>
      </c>
      <c r="C170" s="123" t="s">
        <v>965</v>
      </c>
    </row>
    <row r="171" spans="1:3" x14ac:dyDescent="0.2">
      <c r="A171" s="160">
        <v>170</v>
      </c>
      <c r="B171" s="162" t="s">
        <v>164</v>
      </c>
      <c r="C171" s="123" t="s">
        <v>965</v>
      </c>
    </row>
    <row r="172" spans="1:3" x14ac:dyDescent="0.2">
      <c r="A172" s="160">
        <v>171</v>
      </c>
      <c r="B172" s="162" t="s">
        <v>165</v>
      </c>
      <c r="C172" s="123" t="s">
        <v>965</v>
      </c>
    </row>
    <row r="173" spans="1:3" x14ac:dyDescent="0.2">
      <c r="A173" s="160">
        <v>172</v>
      </c>
      <c r="B173" s="162" t="s">
        <v>583</v>
      </c>
      <c r="C173" s="123" t="s">
        <v>965</v>
      </c>
    </row>
    <row r="174" spans="1:3" x14ac:dyDescent="0.2">
      <c r="A174" s="160">
        <v>173</v>
      </c>
      <c r="B174" s="162" t="s">
        <v>166</v>
      </c>
      <c r="C174" s="123" t="s">
        <v>965</v>
      </c>
    </row>
    <row r="175" spans="1:3" x14ac:dyDescent="0.2">
      <c r="A175" s="160">
        <v>174</v>
      </c>
      <c r="B175" s="162" t="s">
        <v>167</v>
      </c>
      <c r="C175" s="123" t="s">
        <v>965</v>
      </c>
    </row>
    <row r="176" spans="1:3" x14ac:dyDescent="0.2">
      <c r="A176" s="160">
        <v>175</v>
      </c>
      <c r="B176" s="162" t="s">
        <v>168</v>
      </c>
      <c r="C176" s="123" t="s">
        <v>965</v>
      </c>
    </row>
    <row r="177" spans="1:3" x14ac:dyDescent="0.2">
      <c r="A177" s="160">
        <v>176</v>
      </c>
      <c r="B177" s="162" t="s">
        <v>169</v>
      </c>
      <c r="C177" s="123" t="s">
        <v>965</v>
      </c>
    </row>
    <row r="178" spans="1:3" x14ac:dyDescent="0.2">
      <c r="A178" s="160">
        <v>177</v>
      </c>
      <c r="B178" s="162" t="s">
        <v>170</v>
      </c>
      <c r="C178" s="123" t="s">
        <v>965</v>
      </c>
    </row>
    <row r="179" spans="1:3" x14ac:dyDescent="0.2">
      <c r="A179" s="160">
        <v>178</v>
      </c>
      <c r="B179" s="162" t="s">
        <v>171</v>
      </c>
      <c r="C179" s="123" t="s">
        <v>965</v>
      </c>
    </row>
    <row r="180" spans="1:3" x14ac:dyDescent="0.2">
      <c r="A180" s="160">
        <v>179</v>
      </c>
      <c r="B180" s="162" t="s">
        <v>172</v>
      </c>
      <c r="C180" s="123" t="s">
        <v>965</v>
      </c>
    </row>
    <row r="181" spans="1:3" x14ac:dyDescent="0.2">
      <c r="A181" s="160">
        <v>180</v>
      </c>
      <c r="B181" s="162" t="s">
        <v>173</v>
      </c>
      <c r="C181" s="123" t="s">
        <v>965</v>
      </c>
    </row>
    <row r="182" spans="1:3" x14ac:dyDescent="0.2">
      <c r="A182" s="160">
        <v>181</v>
      </c>
      <c r="B182" s="162" t="s">
        <v>174</v>
      </c>
      <c r="C182" s="123" t="s">
        <v>965</v>
      </c>
    </row>
    <row r="183" spans="1:3" x14ac:dyDescent="0.2">
      <c r="A183" s="160">
        <v>182</v>
      </c>
      <c r="B183" s="162" t="s">
        <v>175</v>
      </c>
      <c r="C183" s="123" t="s">
        <v>965</v>
      </c>
    </row>
    <row r="184" spans="1:3" x14ac:dyDescent="0.2">
      <c r="A184" s="160">
        <v>183</v>
      </c>
      <c r="B184" s="162" t="s">
        <v>176</v>
      </c>
      <c r="C184" s="123" t="s">
        <v>965</v>
      </c>
    </row>
    <row r="185" spans="1:3" x14ac:dyDescent="0.2">
      <c r="A185" s="160">
        <v>184</v>
      </c>
      <c r="B185" s="162" t="s">
        <v>177</v>
      </c>
      <c r="C185" s="123" t="s">
        <v>965</v>
      </c>
    </row>
    <row r="186" spans="1:3" x14ac:dyDescent="0.2">
      <c r="A186" s="160">
        <v>185</v>
      </c>
      <c r="B186" s="162" t="s">
        <v>178</v>
      </c>
      <c r="C186" s="123" t="s">
        <v>965</v>
      </c>
    </row>
    <row r="187" spans="1:3" x14ac:dyDescent="0.2">
      <c r="A187" s="160">
        <v>186</v>
      </c>
      <c r="B187" s="162" t="s">
        <v>179</v>
      </c>
      <c r="C187" s="123" t="s">
        <v>965</v>
      </c>
    </row>
    <row r="188" spans="1:3" x14ac:dyDescent="0.2">
      <c r="A188" s="160">
        <v>187</v>
      </c>
      <c r="B188" s="162" t="s">
        <v>180</v>
      </c>
      <c r="C188" s="123" t="s">
        <v>965</v>
      </c>
    </row>
    <row r="189" spans="1:3" x14ac:dyDescent="0.2">
      <c r="A189" s="160">
        <v>188</v>
      </c>
      <c r="B189" s="162" t="s">
        <v>181</v>
      </c>
      <c r="C189" s="123" t="s">
        <v>965</v>
      </c>
    </row>
    <row r="190" spans="1:3" x14ac:dyDescent="0.2">
      <c r="A190" s="160">
        <v>189</v>
      </c>
      <c r="B190" s="162" t="s">
        <v>182</v>
      </c>
      <c r="C190" s="123" t="s">
        <v>965</v>
      </c>
    </row>
    <row r="191" spans="1:3" x14ac:dyDescent="0.2">
      <c r="A191" s="160">
        <v>190</v>
      </c>
      <c r="B191" s="162" t="s">
        <v>183</v>
      </c>
      <c r="C191" s="123" t="s">
        <v>965</v>
      </c>
    </row>
    <row r="192" spans="1:3" x14ac:dyDescent="0.2">
      <c r="A192" s="160">
        <v>191</v>
      </c>
      <c r="B192" s="162" t="s">
        <v>184</v>
      </c>
      <c r="C192" s="123" t="s">
        <v>965</v>
      </c>
    </row>
    <row r="193" spans="1:3" x14ac:dyDescent="0.2">
      <c r="A193" s="160">
        <v>192</v>
      </c>
      <c r="B193" s="162" t="s">
        <v>185</v>
      </c>
      <c r="C193" s="123" t="s">
        <v>965</v>
      </c>
    </row>
    <row r="194" spans="1:3" x14ac:dyDescent="0.2">
      <c r="A194" s="160">
        <v>193</v>
      </c>
      <c r="B194" s="162" t="s">
        <v>186</v>
      </c>
      <c r="C194" s="123" t="s">
        <v>965</v>
      </c>
    </row>
    <row r="195" spans="1:3" x14ac:dyDescent="0.2">
      <c r="A195" s="160">
        <v>194</v>
      </c>
      <c r="B195" s="162" t="s">
        <v>187</v>
      </c>
      <c r="C195" s="123" t="s">
        <v>965</v>
      </c>
    </row>
    <row r="196" spans="1:3" x14ac:dyDescent="0.2">
      <c r="A196" s="160">
        <v>195</v>
      </c>
      <c r="B196" s="162" t="s">
        <v>188</v>
      </c>
      <c r="C196" s="123" t="s">
        <v>965</v>
      </c>
    </row>
    <row r="197" spans="1:3" x14ac:dyDescent="0.2">
      <c r="A197" s="160">
        <v>196</v>
      </c>
      <c r="B197" s="162" t="s">
        <v>189</v>
      </c>
      <c r="C197" s="123" t="s">
        <v>965</v>
      </c>
    </row>
    <row r="198" spans="1:3" x14ac:dyDescent="0.2">
      <c r="A198" s="160">
        <v>197</v>
      </c>
      <c r="B198" s="162" t="s">
        <v>190</v>
      </c>
      <c r="C198" s="123" t="s">
        <v>965</v>
      </c>
    </row>
    <row r="199" spans="1:3" x14ac:dyDescent="0.2">
      <c r="A199" s="160">
        <v>198</v>
      </c>
      <c r="B199" s="162" t="s">
        <v>191</v>
      </c>
      <c r="C199" s="123" t="s">
        <v>965</v>
      </c>
    </row>
    <row r="200" spans="1:3" x14ac:dyDescent="0.2">
      <c r="A200" s="160">
        <v>199</v>
      </c>
      <c r="B200" s="162" t="s">
        <v>192</v>
      </c>
      <c r="C200" s="123" t="s">
        <v>965</v>
      </c>
    </row>
    <row r="201" spans="1:3" x14ac:dyDescent="0.2">
      <c r="A201" s="160">
        <v>200</v>
      </c>
      <c r="B201" s="162" t="s">
        <v>193</v>
      </c>
      <c r="C201" s="123" t="s">
        <v>965</v>
      </c>
    </row>
    <row r="202" spans="1:3" x14ac:dyDescent="0.2">
      <c r="A202" s="160">
        <v>201</v>
      </c>
      <c r="B202" s="162" t="s">
        <v>194</v>
      </c>
      <c r="C202" s="123" t="s">
        <v>965</v>
      </c>
    </row>
    <row r="203" spans="1:3" x14ac:dyDescent="0.2">
      <c r="A203" s="160">
        <v>202</v>
      </c>
      <c r="B203" s="162" t="s">
        <v>195</v>
      </c>
      <c r="C203" s="123" t="s">
        <v>965</v>
      </c>
    </row>
    <row r="204" spans="1:3" x14ac:dyDescent="0.2">
      <c r="A204" s="160">
        <v>203</v>
      </c>
      <c r="B204" s="162" t="s">
        <v>196</v>
      </c>
      <c r="C204" s="123" t="s">
        <v>965</v>
      </c>
    </row>
    <row r="205" spans="1:3" x14ac:dyDescent="0.2">
      <c r="A205" s="160">
        <v>204</v>
      </c>
      <c r="B205" s="162" t="s">
        <v>197</v>
      </c>
      <c r="C205" s="123" t="s">
        <v>965</v>
      </c>
    </row>
    <row r="206" spans="1:3" x14ac:dyDescent="0.2">
      <c r="A206" s="160">
        <v>205</v>
      </c>
      <c r="B206" s="162" t="s">
        <v>198</v>
      </c>
      <c r="C206" s="123" t="s">
        <v>965</v>
      </c>
    </row>
    <row r="207" spans="1:3" x14ac:dyDescent="0.2">
      <c r="A207" s="160">
        <v>206</v>
      </c>
      <c r="B207" s="162" t="s">
        <v>199</v>
      </c>
      <c r="C207" s="123" t="s">
        <v>965</v>
      </c>
    </row>
    <row r="208" spans="1:3" x14ac:dyDescent="0.2">
      <c r="A208" s="160">
        <v>207</v>
      </c>
      <c r="B208" s="162" t="s">
        <v>200</v>
      </c>
      <c r="C208" s="123" t="s">
        <v>965</v>
      </c>
    </row>
    <row r="209" spans="1:3" x14ac:dyDescent="0.2">
      <c r="A209" s="160">
        <v>208</v>
      </c>
      <c r="B209" s="162" t="s">
        <v>201</v>
      </c>
      <c r="C209" s="123" t="s">
        <v>965</v>
      </c>
    </row>
    <row r="210" spans="1:3" x14ac:dyDescent="0.2">
      <c r="A210" s="160">
        <v>209</v>
      </c>
      <c r="B210" s="162" t="s">
        <v>202</v>
      </c>
      <c r="C210" s="123" t="s">
        <v>965</v>
      </c>
    </row>
    <row r="211" spans="1:3" x14ac:dyDescent="0.2">
      <c r="A211" s="160">
        <v>210</v>
      </c>
      <c r="B211" s="162" t="s">
        <v>203</v>
      </c>
      <c r="C211" s="123" t="s">
        <v>965</v>
      </c>
    </row>
    <row r="212" spans="1:3" x14ac:dyDescent="0.2">
      <c r="A212" s="160">
        <v>211</v>
      </c>
      <c r="B212" s="162" t="s">
        <v>204</v>
      </c>
      <c r="C212" s="123" t="s">
        <v>965</v>
      </c>
    </row>
    <row r="213" spans="1:3" x14ac:dyDescent="0.2">
      <c r="A213" s="160">
        <v>212</v>
      </c>
      <c r="B213" s="162" t="s">
        <v>205</v>
      </c>
      <c r="C213" s="123" t="s">
        <v>965</v>
      </c>
    </row>
    <row r="214" spans="1:3" x14ac:dyDescent="0.2">
      <c r="A214" s="160">
        <v>213</v>
      </c>
      <c r="B214" s="162" t="s">
        <v>206</v>
      </c>
      <c r="C214" s="123" t="s">
        <v>965</v>
      </c>
    </row>
    <row r="215" spans="1:3" x14ac:dyDescent="0.2">
      <c r="A215" s="160">
        <v>214</v>
      </c>
      <c r="B215" s="162" t="s">
        <v>207</v>
      </c>
      <c r="C215" s="123" t="s">
        <v>965</v>
      </c>
    </row>
    <row r="216" spans="1:3" x14ac:dyDescent="0.2">
      <c r="A216" s="160">
        <v>215</v>
      </c>
      <c r="B216" s="162" t="s">
        <v>208</v>
      </c>
      <c r="C216" s="123" t="s">
        <v>965</v>
      </c>
    </row>
    <row r="217" spans="1:3" x14ac:dyDescent="0.2">
      <c r="A217" s="160">
        <v>216</v>
      </c>
      <c r="B217" s="162" t="s">
        <v>209</v>
      </c>
      <c r="C217" s="123" t="s">
        <v>965</v>
      </c>
    </row>
    <row r="218" spans="1:3" x14ac:dyDescent="0.2">
      <c r="A218" s="160">
        <v>217</v>
      </c>
      <c r="B218" s="162" t="s">
        <v>210</v>
      </c>
      <c r="C218" s="123" t="s">
        <v>965</v>
      </c>
    </row>
    <row r="219" spans="1:3" x14ac:dyDescent="0.2">
      <c r="A219" s="160">
        <v>218</v>
      </c>
      <c r="B219" s="162" t="s">
        <v>211</v>
      </c>
      <c r="C219" s="123" t="s">
        <v>965</v>
      </c>
    </row>
    <row r="220" spans="1:3" x14ac:dyDescent="0.2">
      <c r="A220" s="160">
        <v>219</v>
      </c>
      <c r="B220" s="162" t="s">
        <v>212</v>
      </c>
      <c r="C220" s="123" t="s">
        <v>965</v>
      </c>
    </row>
    <row r="221" spans="1:3" x14ac:dyDescent="0.2">
      <c r="A221" s="160">
        <v>220</v>
      </c>
      <c r="B221" s="162" t="s">
        <v>213</v>
      </c>
      <c r="C221" s="123" t="s">
        <v>965</v>
      </c>
    </row>
    <row r="222" spans="1:3" x14ac:dyDescent="0.2">
      <c r="A222" s="160">
        <v>221</v>
      </c>
      <c r="B222" s="162" t="s">
        <v>214</v>
      </c>
      <c r="C222" s="123" t="s">
        <v>965</v>
      </c>
    </row>
    <row r="223" spans="1:3" x14ac:dyDescent="0.2">
      <c r="A223" s="160">
        <v>222</v>
      </c>
      <c r="B223" s="162" t="s">
        <v>215</v>
      </c>
      <c r="C223" s="123" t="s">
        <v>965</v>
      </c>
    </row>
    <row r="224" spans="1:3" x14ac:dyDescent="0.2">
      <c r="A224" s="160">
        <v>223</v>
      </c>
      <c r="B224" s="162" t="s">
        <v>216</v>
      </c>
      <c r="C224" s="123" t="s">
        <v>965</v>
      </c>
    </row>
    <row r="225" spans="1:3" x14ac:dyDescent="0.2">
      <c r="A225" s="160">
        <v>224</v>
      </c>
      <c r="B225" s="162" t="s">
        <v>217</v>
      </c>
      <c r="C225" s="123" t="s">
        <v>965</v>
      </c>
    </row>
    <row r="226" spans="1:3" x14ac:dyDescent="0.2">
      <c r="A226" s="160">
        <v>225</v>
      </c>
      <c r="B226" s="162" t="s">
        <v>218</v>
      </c>
      <c r="C226" s="123" t="s">
        <v>965</v>
      </c>
    </row>
    <row r="227" spans="1:3" x14ac:dyDescent="0.2">
      <c r="A227" s="160">
        <v>226</v>
      </c>
      <c r="B227" s="162" t="s">
        <v>219</v>
      </c>
      <c r="C227" s="123" t="s">
        <v>965</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966</v>
      </c>
    </row>
    <row r="352" spans="1:3" x14ac:dyDescent="0.2">
      <c r="A352" s="160">
        <v>351</v>
      </c>
      <c r="B352" s="162" t="s">
        <v>341</v>
      </c>
      <c r="C352" s="123" t="s">
        <v>966</v>
      </c>
    </row>
    <row r="353" spans="1:3" x14ac:dyDescent="0.2">
      <c r="A353" s="160">
        <v>352</v>
      </c>
      <c r="B353" s="162" t="s">
        <v>342</v>
      </c>
      <c r="C353" s="123" t="s">
        <v>966</v>
      </c>
    </row>
    <row r="354" spans="1:3" x14ac:dyDescent="0.2">
      <c r="A354" s="160">
        <v>353</v>
      </c>
      <c r="B354" s="162" t="s">
        <v>343</v>
      </c>
      <c r="C354" s="123" t="s">
        <v>966</v>
      </c>
    </row>
    <row r="355" spans="1:3" x14ac:dyDescent="0.2">
      <c r="A355" s="160">
        <v>354</v>
      </c>
      <c r="B355" s="162" t="s">
        <v>344</v>
      </c>
      <c r="C355" s="123" t="s">
        <v>966</v>
      </c>
    </row>
    <row r="356" spans="1:3" x14ac:dyDescent="0.2">
      <c r="A356" s="160">
        <v>355</v>
      </c>
      <c r="B356" s="162" t="s">
        <v>345</v>
      </c>
      <c r="C356" s="123" t="s">
        <v>966</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966</v>
      </c>
    </row>
    <row r="376" spans="1:3" x14ac:dyDescent="0.2">
      <c r="A376" s="160">
        <v>375</v>
      </c>
      <c r="B376" s="162" t="s">
        <v>365</v>
      </c>
      <c r="C376" s="123" t="s">
        <v>966</v>
      </c>
    </row>
    <row r="377" spans="1:3" x14ac:dyDescent="0.2">
      <c r="A377" s="160">
        <v>376</v>
      </c>
      <c r="B377" s="162" t="s">
        <v>366</v>
      </c>
      <c r="C377" s="123" t="s">
        <v>966</v>
      </c>
    </row>
    <row r="378" spans="1:3" x14ac:dyDescent="0.2">
      <c r="A378" s="160">
        <v>377</v>
      </c>
      <c r="B378" s="162" t="s">
        <v>367</v>
      </c>
      <c r="C378" s="123" t="s">
        <v>966</v>
      </c>
    </row>
    <row r="379" spans="1:3" x14ac:dyDescent="0.2">
      <c r="A379" s="160">
        <v>378</v>
      </c>
      <c r="B379" s="162" t="s">
        <v>368</v>
      </c>
      <c r="C379" s="123" t="s">
        <v>966</v>
      </c>
    </row>
    <row r="380" spans="1:3" x14ac:dyDescent="0.2">
      <c r="A380" s="160">
        <v>379</v>
      </c>
      <c r="B380" s="162" t="s">
        <v>369</v>
      </c>
      <c r="C380" s="123" t="s">
        <v>966</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965</v>
      </c>
    </row>
    <row r="394" spans="1:3" x14ac:dyDescent="0.2">
      <c r="A394" s="160">
        <v>393</v>
      </c>
      <c r="B394" s="162" t="s">
        <v>383</v>
      </c>
      <c r="C394" s="123" t="s">
        <v>965</v>
      </c>
    </row>
    <row r="395" spans="1:3" x14ac:dyDescent="0.2">
      <c r="A395" s="160">
        <v>394</v>
      </c>
      <c r="B395" s="162" t="s">
        <v>384</v>
      </c>
      <c r="C395" s="123" t="s">
        <v>965</v>
      </c>
    </row>
    <row r="396" spans="1:3" x14ac:dyDescent="0.2">
      <c r="A396" s="160">
        <v>395</v>
      </c>
      <c r="B396" s="162" t="s">
        <v>385</v>
      </c>
      <c r="C396" s="123" t="s">
        <v>965</v>
      </c>
    </row>
    <row r="397" spans="1:3" x14ac:dyDescent="0.2">
      <c r="A397" s="160">
        <v>396</v>
      </c>
      <c r="B397" s="162" t="s">
        <v>386</v>
      </c>
      <c r="C397" s="123" t="s">
        <v>965</v>
      </c>
    </row>
    <row r="398" spans="1:3" x14ac:dyDescent="0.2">
      <c r="A398" s="160">
        <v>397</v>
      </c>
      <c r="B398" s="162" t="s">
        <v>387</v>
      </c>
      <c r="C398" s="123" t="s">
        <v>965</v>
      </c>
    </row>
    <row r="399" spans="1:3" x14ac:dyDescent="0.2">
      <c r="A399" s="160">
        <v>398</v>
      </c>
      <c r="B399" s="162" t="s">
        <v>388</v>
      </c>
      <c r="C399" s="123" t="s">
        <v>965</v>
      </c>
    </row>
    <row r="400" spans="1:3" x14ac:dyDescent="0.2">
      <c r="A400" s="160">
        <v>399</v>
      </c>
      <c r="B400" s="162" t="s">
        <v>389</v>
      </c>
      <c r="C400" s="123" t="s">
        <v>965</v>
      </c>
    </row>
    <row r="401" spans="1:3" x14ac:dyDescent="0.2">
      <c r="A401" s="160">
        <v>400</v>
      </c>
      <c r="B401" s="162" t="s">
        <v>390</v>
      </c>
      <c r="C401" s="123" t="s">
        <v>965</v>
      </c>
    </row>
    <row r="402" spans="1:3" x14ac:dyDescent="0.2">
      <c r="A402" s="160">
        <v>401</v>
      </c>
      <c r="B402" s="162" t="s">
        <v>391</v>
      </c>
      <c r="C402" s="123" t="s">
        <v>965</v>
      </c>
    </row>
    <row r="403" spans="1:3" x14ac:dyDescent="0.2">
      <c r="A403" s="160">
        <v>402</v>
      </c>
      <c r="B403" s="162" t="s">
        <v>392</v>
      </c>
      <c r="C403" s="123" t="s">
        <v>965</v>
      </c>
    </row>
    <row r="404" spans="1:3" x14ac:dyDescent="0.2">
      <c r="A404" s="160">
        <v>403</v>
      </c>
      <c r="B404" s="162" t="s">
        <v>393</v>
      </c>
      <c r="C404" s="123" t="s">
        <v>965</v>
      </c>
    </row>
    <row r="405" spans="1:3" x14ac:dyDescent="0.2">
      <c r="A405" s="160">
        <v>404</v>
      </c>
      <c r="B405" s="162" t="s">
        <v>394</v>
      </c>
      <c r="C405" s="123" t="s">
        <v>965</v>
      </c>
    </row>
    <row r="406" spans="1:3" x14ac:dyDescent="0.2">
      <c r="A406" s="160">
        <v>405</v>
      </c>
      <c r="B406" s="162" t="s">
        <v>395</v>
      </c>
      <c r="C406" s="123" t="s">
        <v>965</v>
      </c>
    </row>
    <row r="407" spans="1:3" x14ac:dyDescent="0.2">
      <c r="A407" s="160">
        <v>406</v>
      </c>
      <c r="B407" s="162" t="s">
        <v>396</v>
      </c>
      <c r="C407" s="123" t="s">
        <v>965</v>
      </c>
    </row>
    <row r="408" spans="1:3" x14ac:dyDescent="0.2">
      <c r="A408" s="160">
        <v>407</v>
      </c>
      <c r="B408" s="162" t="s">
        <v>397</v>
      </c>
      <c r="C408" s="123" t="s">
        <v>965</v>
      </c>
    </row>
    <row r="409" spans="1:3" x14ac:dyDescent="0.2">
      <c r="A409" s="160">
        <v>408</v>
      </c>
      <c r="B409" s="162" t="s">
        <v>398</v>
      </c>
      <c r="C409" s="123" t="s">
        <v>965</v>
      </c>
    </row>
    <row r="410" spans="1:3" x14ac:dyDescent="0.2">
      <c r="A410" s="160">
        <v>409</v>
      </c>
      <c r="B410" s="162" t="s">
        <v>399</v>
      </c>
      <c r="C410" s="123" t="s">
        <v>965</v>
      </c>
    </row>
    <row r="411" spans="1:3" x14ac:dyDescent="0.2">
      <c r="A411" s="160">
        <v>410</v>
      </c>
      <c r="B411" s="162" t="s">
        <v>400</v>
      </c>
      <c r="C411" s="123" t="s">
        <v>965</v>
      </c>
    </row>
    <row r="412" spans="1:3" x14ac:dyDescent="0.2">
      <c r="A412" s="160">
        <v>411</v>
      </c>
      <c r="B412" s="162" t="s">
        <v>540</v>
      </c>
      <c r="C412" s="123" t="s">
        <v>965</v>
      </c>
    </row>
    <row r="413" spans="1:3" x14ac:dyDescent="0.2">
      <c r="A413" s="160">
        <v>412</v>
      </c>
      <c r="B413" s="162" t="s">
        <v>541</v>
      </c>
      <c r="C413" s="123" t="s">
        <v>965</v>
      </c>
    </row>
    <row r="414" spans="1:3" x14ac:dyDescent="0.2">
      <c r="A414" s="160">
        <v>413</v>
      </c>
      <c r="B414" s="162" t="s">
        <v>542</v>
      </c>
      <c r="C414" s="123" t="s">
        <v>965</v>
      </c>
    </row>
    <row r="415" spans="1:3" x14ac:dyDescent="0.2">
      <c r="A415" s="160">
        <v>414</v>
      </c>
      <c r="B415" s="162" t="s">
        <v>543</v>
      </c>
      <c r="C415" s="123" t="s">
        <v>965</v>
      </c>
    </row>
    <row r="416" spans="1:3" x14ac:dyDescent="0.2">
      <c r="A416" s="160">
        <v>415</v>
      </c>
      <c r="B416" s="162" t="s">
        <v>544</v>
      </c>
      <c r="C416" s="123" t="s">
        <v>965</v>
      </c>
    </row>
    <row r="417" spans="1:3" x14ac:dyDescent="0.2">
      <c r="A417" s="160">
        <v>416</v>
      </c>
      <c r="B417" s="162" t="s">
        <v>545</v>
      </c>
      <c r="C417" s="123" t="s">
        <v>965</v>
      </c>
    </row>
    <row r="418" spans="1:3" x14ac:dyDescent="0.2">
      <c r="A418" s="160">
        <v>417</v>
      </c>
      <c r="B418" s="162" t="s">
        <v>546</v>
      </c>
      <c r="C418" s="123" t="s">
        <v>965</v>
      </c>
    </row>
    <row r="419" spans="1:3" x14ac:dyDescent="0.2">
      <c r="A419" s="160">
        <v>418</v>
      </c>
      <c r="B419" s="162" t="s">
        <v>547</v>
      </c>
      <c r="C419" s="123" t="s">
        <v>965</v>
      </c>
    </row>
    <row r="420" spans="1:3" x14ac:dyDescent="0.2">
      <c r="A420" s="160">
        <v>419</v>
      </c>
      <c r="B420" s="162" t="s">
        <v>548</v>
      </c>
      <c r="C420" s="123" t="s">
        <v>965</v>
      </c>
    </row>
    <row r="421" spans="1:3" x14ac:dyDescent="0.2">
      <c r="A421" s="160">
        <v>420</v>
      </c>
      <c r="B421" s="162" t="s">
        <v>549</v>
      </c>
      <c r="C421" s="123" t="s">
        <v>965</v>
      </c>
    </row>
    <row r="422" spans="1:3" x14ac:dyDescent="0.2">
      <c r="A422" s="160">
        <v>421</v>
      </c>
      <c r="B422" s="162" t="s">
        <v>401</v>
      </c>
      <c r="C422" s="123" t="s">
        <v>965</v>
      </c>
    </row>
    <row r="423" spans="1:3" x14ac:dyDescent="0.2">
      <c r="A423" s="160">
        <v>422</v>
      </c>
      <c r="B423" s="162" t="s">
        <v>550</v>
      </c>
      <c r="C423" s="123" t="s">
        <v>965</v>
      </c>
    </row>
    <row r="424" spans="1:3" x14ac:dyDescent="0.2">
      <c r="A424" s="160">
        <v>423</v>
      </c>
      <c r="B424" s="162" t="s">
        <v>551</v>
      </c>
      <c r="C424" s="123" t="s">
        <v>965</v>
      </c>
    </row>
    <row r="425" spans="1:3" x14ac:dyDescent="0.2">
      <c r="A425" s="160">
        <v>424</v>
      </c>
      <c r="B425" s="162" t="s">
        <v>552</v>
      </c>
      <c r="C425" s="123" t="s">
        <v>965</v>
      </c>
    </row>
    <row r="426" spans="1:3" x14ac:dyDescent="0.2">
      <c r="A426" s="160">
        <v>425</v>
      </c>
      <c r="B426" s="162" t="s">
        <v>553</v>
      </c>
      <c r="C426" s="123" t="s">
        <v>965</v>
      </c>
    </row>
    <row r="427" spans="1:3" x14ac:dyDescent="0.2">
      <c r="A427" s="160">
        <v>426</v>
      </c>
      <c r="B427" s="162" t="s">
        <v>554</v>
      </c>
      <c r="C427" s="123" t="s">
        <v>965</v>
      </c>
    </row>
    <row r="428" spans="1:3" x14ac:dyDescent="0.2">
      <c r="A428" s="160">
        <v>427</v>
      </c>
      <c r="B428" s="162" t="s">
        <v>555</v>
      </c>
      <c r="C428" s="123" t="s">
        <v>965</v>
      </c>
    </row>
    <row r="429" spans="1:3" x14ac:dyDescent="0.2">
      <c r="A429" s="160">
        <v>428</v>
      </c>
      <c r="B429" s="162" t="s">
        <v>556</v>
      </c>
      <c r="C429" s="123" t="s">
        <v>965</v>
      </c>
    </row>
    <row r="430" spans="1:3" x14ac:dyDescent="0.2">
      <c r="A430" s="160">
        <v>429</v>
      </c>
      <c r="B430" s="162" t="s">
        <v>557</v>
      </c>
      <c r="C430" s="123" t="s">
        <v>965</v>
      </c>
    </row>
    <row r="431" spans="1:3" x14ac:dyDescent="0.2">
      <c r="A431" s="160">
        <v>430</v>
      </c>
      <c r="B431" s="162" t="s">
        <v>558</v>
      </c>
      <c r="C431" s="123" t="s">
        <v>965</v>
      </c>
    </row>
    <row r="432" spans="1:3" x14ac:dyDescent="0.2">
      <c r="A432" s="160">
        <v>431</v>
      </c>
      <c r="B432" s="162" t="s">
        <v>559</v>
      </c>
      <c r="C432" s="123" t="s">
        <v>965</v>
      </c>
    </row>
    <row r="433" spans="1:3" x14ac:dyDescent="0.2">
      <c r="A433" s="160">
        <v>432</v>
      </c>
      <c r="B433" s="162" t="s">
        <v>402</v>
      </c>
      <c r="C433" s="123" t="s">
        <v>965</v>
      </c>
    </row>
    <row r="434" spans="1:3" x14ac:dyDescent="0.2">
      <c r="A434" s="160">
        <v>433</v>
      </c>
      <c r="B434" s="162" t="s">
        <v>560</v>
      </c>
      <c r="C434" s="123" t="s">
        <v>965</v>
      </c>
    </row>
    <row r="435" spans="1:3" x14ac:dyDescent="0.2">
      <c r="A435" s="160">
        <v>434</v>
      </c>
      <c r="B435" s="162" t="s">
        <v>561</v>
      </c>
      <c r="C435" s="123" t="s">
        <v>965</v>
      </c>
    </row>
    <row r="436" spans="1:3" x14ac:dyDescent="0.2">
      <c r="A436" s="160">
        <v>435</v>
      </c>
      <c r="B436" s="162" t="s">
        <v>562</v>
      </c>
      <c r="C436" s="123" t="s">
        <v>965</v>
      </c>
    </row>
    <row r="437" spans="1:3" x14ac:dyDescent="0.2">
      <c r="A437" s="160">
        <v>436</v>
      </c>
      <c r="B437" s="162" t="s">
        <v>563</v>
      </c>
      <c r="C437" s="123" t="s">
        <v>965</v>
      </c>
    </row>
    <row r="438" spans="1:3" x14ac:dyDescent="0.2">
      <c r="A438" s="160">
        <v>437</v>
      </c>
      <c r="B438" s="162" t="s">
        <v>564</v>
      </c>
      <c r="C438" s="123" t="s">
        <v>965</v>
      </c>
    </row>
    <row r="439" spans="1:3" x14ac:dyDescent="0.2">
      <c r="A439" s="160">
        <v>438</v>
      </c>
      <c r="B439" s="162" t="s">
        <v>565</v>
      </c>
      <c r="C439" s="123" t="s">
        <v>965</v>
      </c>
    </row>
    <row r="440" spans="1:3" x14ac:dyDescent="0.2">
      <c r="A440" s="160">
        <v>439</v>
      </c>
      <c r="B440" s="162" t="s">
        <v>566</v>
      </c>
      <c r="C440" s="123" t="s">
        <v>965</v>
      </c>
    </row>
    <row r="441" spans="1:3" x14ac:dyDescent="0.2">
      <c r="A441" s="160">
        <v>440</v>
      </c>
      <c r="B441" s="162" t="s">
        <v>567</v>
      </c>
      <c r="C441" s="123" t="s">
        <v>965</v>
      </c>
    </row>
    <row r="442" spans="1:3" x14ac:dyDescent="0.2">
      <c r="A442" s="160">
        <v>441</v>
      </c>
      <c r="B442" s="162" t="s">
        <v>568</v>
      </c>
      <c r="C442" s="123" t="s">
        <v>965</v>
      </c>
    </row>
    <row r="443" spans="1:3" x14ac:dyDescent="0.2">
      <c r="A443" s="160">
        <v>442</v>
      </c>
      <c r="B443" s="162" t="s">
        <v>569</v>
      </c>
      <c r="C443" s="123" t="s">
        <v>965</v>
      </c>
    </row>
    <row r="444" spans="1:3" x14ac:dyDescent="0.2">
      <c r="A444" s="160">
        <v>443</v>
      </c>
      <c r="B444" s="162" t="s">
        <v>585</v>
      </c>
      <c r="C444" s="123" t="s">
        <v>965</v>
      </c>
    </row>
    <row r="445" spans="1:3" x14ac:dyDescent="0.2">
      <c r="A445" s="160">
        <v>444</v>
      </c>
      <c r="B445" s="162" t="s">
        <v>570</v>
      </c>
      <c r="C445" s="123" t="s">
        <v>965</v>
      </c>
    </row>
    <row r="446" spans="1:3" x14ac:dyDescent="0.2">
      <c r="A446" s="160">
        <v>445</v>
      </c>
      <c r="B446" s="162" t="s">
        <v>571</v>
      </c>
      <c r="C446" s="123" t="s">
        <v>965</v>
      </c>
    </row>
    <row r="447" spans="1:3" x14ac:dyDescent="0.2">
      <c r="A447" s="160">
        <v>446</v>
      </c>
      <c r="B447" s="162" t="s">
        <v>572</v>
      </c>
      <c r="C447" s="123" t="s">
        <v>965</v>
      </c>
    </row>
    <row r="448" spans="1:3" x14ac:dyDescent="0.2">
      <c r="A448" s="160">
        <v>447</v>
      </c>
      <c r="B448" s="162" t="s">
        <v>573</v>
      </c>
      <c r="C448" s="123" t="s">
        <v>965</v>
      </c>
    </row>
    <row r="449" spans="1:3" x14ac:dyDescent="0.2">
      <c r="A449" s="160">
        <v>448</v>
      </c>
      <c r="B449" s="162" t="s">
        <v>574</v>
      </c>
      <c r="C449" s="123" t="s">
        <v>965</v>
      </c>
    </row>
    <row r="450" spans="1:3" x14ac:dyDescent="0.2">
      <c r="A450" s="160">
        <v>449</v>
      </c>
      <c r="B450" s="162" t="s">
        <v>575</v>
      </c>
      <c r="C450" s="123" t="s">
        <v>965</v>
      </c>
    </row>
    <row r="451" spans="1:3" x14ac:dyDescent="0.2">
      <c r="A451" s="160">
        <v>450</v>
      </c>
      <c r="B451" s="162" t="s">
        <v>576</v>
      </c>
      <c r="C451" s="123" t="s">
        <v>965</v>
      </c>
    </row>
    <row r="452" spans="1:3" x14ac:dyDescent="0.2">
      <c r="A452" s="160">
        <v>451</v>
      </c>
      <c r="B452" s="162" t="s">
        <v>577</v>
      </c>
      <c r="C452" s="123" t="s">
        <v>965</v>
      </c>
    </row>
    <row r="453" spans="1:3" x14ac:dyDescent="0.2">
      <c r="A453" s="160">
        <v>452</v>
      </c>
      <c r="B453" s="162" t="s">
        <v>578</v>
      </c>
      <c r="C453" s="123" t="s">
        <v>965</v>
      </c>
    </row>
    <row r="454" spans="1:3" x14ac:dyDescent="0.2">
      <c r="A454" s="160">
        <v>453</v>
      </c>
      <c r="B454" s="162" t="s">
        <v>579</v>
      </c>
      <c r="C454" s="123" t="s">
        <v>965</v>
      </c>
    </row>
    <row r="455" spans="1:3" x14ac:dyDescent="0.2">
      <c r="A455" s="160">
        <v>454</v>
      </c>
      <c r="B455" s="162" t="s">
        <v>403</v>
      </c>
    </row>
    <row r="456" spans="1:3" x14ac:dyDescent="0.2">
      <c r="A456" s="160">
        <v>455</v>
      </c>
      <c r="B456" s="162" t="s">
        <v>19</v>
      </c>
      <c r="C456" s="123" t="s">
        <v>965</v>
      </c>
    </row>
    <row r="457" spans="1:3" x14ac:dyDescent="0.2">
      <c r="A457" s="160">
        <v>456</v>
      </c>
      <c r="B457" s="162" t="s">
        <v>404</v>
      </c>
      <c r="C457" s="123" t="s">
        <v>965</v>
      </c>
    </row>
    <row r="458" spans="1:3" x14ac:dyDescent="0.2">
      <c r="A458" s="160">
        <v>457</v>
      </c>
      <c r="B458" s="162" t="s">
        <v>20</v>
      </c>
      <c r="C458" s="123" t="s">
        <v>965</v>
      </c>
    </row>
    <row r="459" spans="1:3" x14ac:dyDescent="0.2">
      <c r="A459" s="160">
        <v>458</v>
      </c>
      <c r="B459" s="162" t="s">
        <v>405</v>
      </c>
      <c r="C459" s="123" t="s">
        <v>965</v>
      </c>
    </row>
    <row r="460" spans="1:3" x14ac:dyDescent="0.2">
      <c r="A460" s="160">
        <v>459</v>
      </c>
      <c r="B460" s="162" t="s">
        <v>21</v>
      </c>
      <c r="C460" s="123" t="s">
        <v>965</v>
      </c>
    </row>
    <row r="461" spans="1:3" x14ac:dyDescent="0.2">
      <c r="A461" s="160">
        <v>460</v>
      </c>
      <c r="B461" s="162" t="s">
        <v>406</v>
      </c>
      <c r="C461" s="123" t="s">
        <v>965</v>
      </c>
    </row>
    <row r="462" spans="1:3" x14ac:dyDescent="0.2">
      <c r="A462" s="160">
        <v>461</v>
      </c>
      <c r="B462" s="162" t="s">
        <v>407</v>
      </c>
      <c r="C462" s="123" t="s">
        <v>965</v>
      </c>
    </row>
    <row r="463" spans="1:3" x14ac:dyDescent="0.2">
      <c r="A463" s="160">
        <v>462</v>
      </c>
      <c r="B463" s="162" t="s">
        <v>408</v>
      </c>
      <c r="C463" s="123" t="s">
        <v>965</v>
      </c>
    </row>
    <row r="464" spans="1:3" x14ac:dyDescent="0.2">
      <c r="A464" s="160">
        <v>463</v>
      </c>
      <c r="B464" s="162" t="s">
        <v>409</v>
      </c>
      <c r="C464" s="123" t="s">
        <v>965</v>
      </c>
    </row>
    <row r="465" spans="1:3" x14ac:dyDescent="0.2">
      <c r="A465" s="160">
        <v>464</v>
      </c>
      <c r="B465" s="162" t="s">
        <v>22</v>
      </c>
      <c r="C465" s="123" t="s">
        <v>965</v>
      </c>
    </row>
    <row r="466" spans="1:3" x14ac:dyDescent="0.2">
      <c r="A466" s="160">
        <v>465</v>
      </c>
      <c r="B466" s="162" t="s">
        <v>23</v>
      </c>
      <c r="C466" s="123" t="s">
        <v>965</v>
      </c>
    </row>
    <row r="467" spans="1:3" x14ac:dyDescent="0.2">
      <c r="A467" s="160">
        <v>466</v>
      </c>
      <c r="B467" s="162" t="s">
        <v>24</v>
      </c>
      <c r="C467" s="123" t="s">
        <v>965</v>
      </c>
    </row>
    <row r="468" spans="1:3" x14ac:dyDescent="0.2">
      <c r="A468" s="160">
        <v>467</v>
      </c>
      <c r="B468" s="162" t="s">
        <v>25</v>
      </c>
      <c r="C468" s="123" t="s">
        <v>965</v>
      </c>
    </row>
    <row r="469" spans="1:3" x14ac:dyDescent="0.2">
      <c r="A469" s="160">
        <v>468</v>
      </c>
      <c r="B469" s="162" t="s">
        <v>26</v>
      </c>
      <c r="C469" s="123" t="s">
        <v>965</v>
      </c>
    </row>
    <row r="470" spans="1:3" x14ac:dyDescent="0.2">
      <c r="A470" s="160">
        <v>469</v>
      </c>
      <c r="B470" s="162" t="s">
        <v>581</v>
      </c>
      <c r="C470" s="123" t="s">
        <v>965</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965</v>
      </c>
    </row>
    <row r="597" spans="1:3" x14ac:dyDescent="0.2">
      <c r="A597" s="160">
        <v>596</v>
      </c>
      <c r="B597" s="162" t="s">
        <v>531</v>
      </c>
      <c r="C597" s="123" t="s">
        <v>965</v>
      </c>
    </row>
    <row r="598" spans="1:3" x14ac:dyDescent="0.2">
      <c r="A598" s="160">
        <v>597</v>
      </c>
      <c r="B598" s="162" t="s">
        <v>532</v>
      </c>
      <c r="C598" s="123" t="s">
        <v>965</v>
      </c>
    </row>
    <row r="599" spans="1:3" x14ac:dyDescent="0.2">
      <c r="A599" s="160">
        <v>598</v>
      </c>
      <c r="B599" s="162" t="s">
        <v>533</v>
      </c>
      <c r="C599" s="123" t="s">
        <v>965</v>
      </c>
    </row>
    <row r="600" spans="1:3" x14ac:dyDescent="0.2">
      <c r="A600" s="160">
        <v>599</v>
      </c>
      <c r="B600" s="162" t="s">
        <v>534</v>
      </c>
      <c r="C600" s="123" t="s">
        <v>965</v>
      </c>
    </row>
    <row r="601" spans="1:3" x14ac:dyDescent="0.2">
      <c r="A601" s="160">
        <v>600</v>
      </c>
      <c r="B601" s="162" t="s">
        <v>535</v>
      </c>
      <c r="C601" s="123" t="s">
        <v>965</v>
      </c>
    </row>
    <row r="602" spans="1:3" x14ac:dyDescent="0.2">
      <c r="A602" s="160">
        <v>601</v>
      </c>
      <c r="B602" s="162" t="s">
        <v>536</v>
      </c>
      <c r="C602" s="123" t="s">
        <v>965</v>
      </c>
    </row>
    <row r="603" spans="1:3" x14ac:dyDescent="0.2">
      <c r="A603" s="160">
        <v>602</v>
      </c>
      <c r="B603" s="162" t="s">
        <v>537</v>
      </c>
      <c r="C603" s="123" t="s">
        <v>965</v>
      </c>
    </row>
    <row r="604" spans="1:3" x14ac:dyDescent="0.2">
      <c r="A604" s="160">
        <v>603</v>
      </c>
      <c r="B604" s="162" t="s">
        <v>538</v>
      </c>
      <c r="C604" s="123" t="s">
        <v>965</v>
      </c>
    </row>
    <row r="605" spans="1:3" x14ac:dyDescent="0.2">
      <c r="A605" s="160">
        <v>604</v>
      </c>
      <c r="B605" s="162" t="s">
        <v>539</v>
      </c>
      <c r="C605" s="123" t="s">
        <v>965</v>
      </c>
    </row>
    <row r="606" spans="1:3" x14ac:dyDescent="0.2">
      <c r="A606" s="160">
        <v>605</v>
      </c>
      <c r="B606" s="162" t="s">
        <v>754</v>
      </c>
      <c r="C606" s="120" t="s">
        <v>968</v>
      </c>
    </row>
    <row r="607" spans="1:3" x14ac:dyDescent="0.2">
      <c r="A607" s="160">
        <v>606</v>
      </c>
      <c r="B607" s="162" t="s">
        <v>760</v>
      </c>
      <c r="C607" s="123" t="s">
        <v>965</v>
      </c>
    </row>
    <row r="608" spans="1:3" x14ac:dyDescent="0.2">
      <c r="A608" s="160">
        <v>607</v>
      </c>
      <c r="B608" s="162" t="s">
        <v>761</v>
      </c>
      <c r="C608" s="123" t="s">
        <v>965</v>
      </c>
    </row>
    <row r="609" spans="1:3" x14ac:dyDescent="0.2">
      <c r="A609" s="160">
        <v>608</v>
      </c>
      <c r="B609" s="162" t="s">
        <v>762</v>
      </c>
      <c r="C609" s="123" t="s">
        <v>965</v>
      </c>
    </row>
    <row r="610" spans="1:3" x14ac:dyDescent="0.2">
      <c r="A610" s="160">
        <v>609</v>
      </c>
      <c r="B610" s="162" t="s">
        <v>763</v>
      </c>
      <c r="C610" s="123" t="s">
        <v>965</v>
      </c>
    </row>
    <row r="611" spans="1:3" x14ac:dyDescent="0.2">
      <c r="A611" s="160">
        <v>610</v>
      </c>
      <c r="B611" s="162" t="s">
        <v>764</v>
      </c>
      <c r="C611" s="123" t="s">
        <v>965</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965</v>
      </c>
    </row>
    <row r="621" spans="1:3" x14ac:dyDescent="0.2">
      <c r="A621" s="161">
        <v>620</v>
      </c>
      <c r="B621" s="162" t="s">
        <v>803</v>
      </c>
      <c r="C621" s="164" t="s">
        <v>965</v>
      </c>
    </row>
    <row r="622" spans="1:3" x14ac:dyDescent="0.2">
      <c r="A622" s="161">
        <v>621</v>
      </c>
      <c r="B622" s="162" t="s">
        <v>804</v>
      </c>
      <c r="C622" s="164" t="s">
        <v>965</v>
      </c>
    </row>
    <row r="623" spans="1:3" x14ac:dyDescent="0.2">
      <c r="A623" s="161">
        <v>622</v>
      </c>
      <c r="B623" s="162" t="s">
        <v>805</v>
      </c>
      <c r="C623" s="164" t="s">
        <v>965</v>
      </c>
    </row>
    <row r="624" spans="1:3" x14ac:dyDescent="0.2">
      <c r="A624" s="161">
        <v>623</v>
      </c>
      <c r="B624" s="162" t="s">
        <v>806</v>
      </c>
      <c r="C624" s="164" t="s">
        <v>965</v>
      </c>
    </row>
    <row r="625" spans="1:3" x14ac:dyDescent="0.2">
      <c r="A625" s="161">
        <v>624</v>
      </c>
      <c r="B625" s="162" t="s">
        <v>807</v>
      </c>
      <c r="C625" s="164" t="s">
        <v>965</v>
      </c>
    </row>
    <row r="626" spans="1:3" x14ac:dyDescent="0.2">
      <c r="A626" s="161">
        <v>625</v>
      </c>
      <c r="B626" s="162" t="s">
        <v>808</v>
      </c>
      <c r="C626" s="164" t="s">
        <v>965</v>
      </c>
    </row>
    <row r="627" spans="1:3" x14ac:dyDescent="0.2">
      <c r="A627" s="161">
        <v>626</v>
      </c>
      <c r="B627" s="162" t="s">
        <v>809</v>
      </c>
      <c r="C627" s="164" t="s">
        <v>965</v>
      </c>
    </row>
    <row r="628" spans="1:3" x14ac:dyDescent="0.2">
      <c r="A628" s="161">
        <v>627</v>
      </c>
      <c r="B628" s="162" t="s">
        <v>810</v>
      </c>
      <c r="C628" s="164" t="s">
        <v>965</v>
      </c>
    </row>
    <row r="629" spans="1:3" x14ac:dyDescent="0.2">
      <c r="A629" s="161">
        <v>628</v>
      </c>
      <c r="B629" s="162" t="s">
        <v>811</v>
      </c>
      <c r="C629" s="164" t="s">
        <v>965</v>
      </c>
    </row>
    <row r="630" spans="1:3" x14ac:dyDescent="0.2">
      <c r="A630" s="161">
        <v>629</v>
      </c>
      <c r="B630" s="162" t="s">
        <v>812</v>
      </c>
      <c r="C630" s="164" t="s">
        <v>965</v>
      </c>
    </row>
    <row r="631" spans="1:3" x14ac:dyDescent="0.2">
      <c r="A631" s="161">
        <v>630</v>
      </c>
      <c r="B631" s="162" t="s">
        <v>813</v>
      </c>
      <c r="C631" s="164" t="s">
        <v>965</v>
      </c>
    </row>
    <row r="632" spans="1:3" x14ac:dyDescent="0.2">
      <c r="A632" s="161">
        <v>631</v>
      </c>
      <c r="B632" s="162" t="s">
        <v>814</v>
      </c>
      <c r="C632" s="164" t="s">
        <v>965</v>
      </c>
    </row>
    <row r="633" spans="1:3" x14ac:dyDescent="0.2">
      <c r="A633" s="161">
        <v>632</v>
      </c>
      <c r="B633" s="162" t="s">
        <v>815</v>
      </c>
      <c r="C633" s="164" t="s">
        <v>965</v>
      </c>
    </row>
    <row r="634" spans="1:3" x14ac:dyDescent="0.2">
      <c r="A634" s="161">
        <v>633</v>
      </c>
      <c r="B634" s="162" t="s">
        <v>816</v>
      </c>
      <c r="C634" s="164" t="s">
        <v>965</v>
      </c>
    </row>
    <row r="635" spans="1:3" x14ac:dyDescent="0.2">
      <c r="A635" s="161">
        <v>634</v>
      </c>
      <c r="B635" s="162" t="s">
        <v>817</v>
      </c>
      <c r="C635" s="164" t="s">
        <v>965</v>
      </c>
    </row>
    <row r="636" spans="1:3" x14ac:dyDescent="0.2">
      <c r="A636" s="161">
        <v>635</v>
      </c>
      <c r="B636" s="162" t="s">
        <v>818</v>
      </c>
      <c r="C636" s="164" t="s">
        <v>965</v>
      </c>
    </row>
    <row r="637" spans="1:3" x14ac:dyDescent="0.2">
      <c r="A637" s="161">
        <v>636</v>
      </c>
      <c r="B637" s="162" t="s">
        <v>819</v>
      </c>
      <c r="C637" s="164" t="s">
        <v>965</v>
      </c>
    </row>
    <row r="638" spans="1:3" x14ac:dyDescent="0.2">
      <c r="A638" s="161">
        <v>637</v>
      </c>
      <c r="B638" s="162" t="s">
        <v>820</v>
      </c>
      <c r="C638" s="164" t="s">
        <v>965</v>
      </c>
    </row>
    <row r="639" spans="1:3" x14ac:dyDescent="0.2">
      <c r="A639" s="161">
        <v>638</v>
      </c>
      <c r="B639" s="162" t="s">
        <v>821</v>
      </c>
      <c r="C639" s="164" t="s">
        <v>965</v>
      </c>
    </row>
    <row r="640" spans="1:3" x14ac:dyDescent="0.2">
      <c r="A640" s="161">
        <v>639</v>
      </c>
      <c r="B640" s="162" t="s">
        <v>822</v>
      </c>
      <c r="C640" s="164" t="s">
        <v>965</v>
      </c>
    </row>
    <row r="641" spans="1:3" x14ac:dyDescent="0.2">
      <c r="A641" s="161">
        <v>640</v>
      </c>
      <c r="B641" s="162" t="s">
        <v>823</v>
      </c>
      <c r="C641" s="164" t="s">
        <v>965</v>
      </c>
    </row>
    <row r="642" spans="1:3" x14ac:dyDescent="0.2">
      <c r="A642" s="161">
        <v>641</v>
      </c>
      <c r="B642" s="162" t="s">
        <v>824</v>
      </c>
      <c r="C642" s="164" t="s">
        <v>965</v>
      </c>
    </row>
    <row r="643" spans="1:3" x14ac:dyDescent="0.2">
      <c r="A643" s="161">
        <v>642</v>
      </c>
      <c r="B643" s="162" t="s">
        <v>825</v>
      </c>
      <c r="C643" s="164" t="s">
        <v>965</v>
      </c>
    </row>
    <row r="644" spans="1:3" x14ac:dyDescent="0.2">
      <c r="A644" s="161">
        <v>643</v>
      </c>
      <c r="B644" s="162" t="s">
        <v>826</v>
      </c>
      <c r="C644" s="164" t="s">
        <v>965</v>
      </c>
    </row>
    <row r="645" spans="1:3" x14ac:dyDescent="0.2">
      <c r="A645" s="161">
        <v>644</v>
      </c>
      <c r="B645" s="162" t="s">
        <v>827</v>
      </c>
      <c r="C645" s="164" t="s">
        <v>965</v>
      </c>
    </row>
    <row r="646" spans="1:3" x14ac:dyDescent="0.2">
      <c r="A646" s="161">
        <v>645</v>
      </c>
      <c r="B646" s="162" t="s">
        <v>828</v>
      </c>
      <c r="C646" s="164" t="s">
        <v>965</v>
      </c>
    </row>
    <row r="647" spans="1:3" x14ac:dyDescent="0.2">
      <c r="A647" s="161">
        <v>646</v>
      </c>
      <c r="B647" s="162" t="s">
        <v>829</v>
      </c>
      <c r="C647" s="164" t="s">
        <v>965</v>
      </c>
    </row>
    <row r="648" spans="1:3" x14ac:dyDescent="0.2">
      <c r="A648" s="161">
        <v>647</v>
      </c>
      <c r="B648" s="162" t="s">
        <v>830</v>
      </c>
      <c r="C648" s="164" t="s">
        <v>965</v>
      </c>
    </row>
    <row r="649" spans="1:3" x14ac:dyDescent="0.2">
      <c r="A649" s="161">
        <v>648</v>
      </c>
      <c r="B649" s="162" t="s">
        <v>831</v>
      </c>
      <c r="C649" s="164" t="s">
        <v>965</v>
      </c>
    </row>
    <row r="650" spans="1:3" x14ac:dyDescent="0.2">
      <c r="A650" s="161">
        <v>649</v>
      </c>
      <c r="B650" s="162" t="s">
        <v>832</v>
      </c>
      <c r="C650" s="164" t="s">
        <v>965</v>
      </c>
    </row>
    <row r="651" spans="1:3" x14ac:dyDescent="0.2">
      <c r="A651" s="161">
        <v>650</v>
      </c>
      <c r="B651" s="162" t="s">
        <v>833</v>
      </c>
      <c r="C651" s="164" t="s">
        <v>965</v>
      </c>
    </row>
    <row r="652" spans="1:3" x14ac:dyDescent="0.2">
      <c r="A652" s="161">
        <v>651</v>
      </c>
      <c r="B652" s="162" t="s">
        <v>834</v>
      </c>
      <c r="C652" s="164" t="s">
        <v>965</v>
      </c>
    </row>
    <row r="653" spans="1:3" x14ac:dyDescent="0.2">
      <c r="A653" s="161">
        <v>652</v>
      </c>
      <c r="B653" s="162" t="s">
        <v>835</v>
      </c>
      <c r="C653" s="164" t="s">
        <v>965</v>
      </c>
    </row>
    <row r="654" spans="1:3" x14ac:dyDescent="0.2">
      <c r="A654" s="161">
        <v>653</v>
      </c>
      <c r="B654" s="162" t="s">
        <v>836</v>
      </c>
      <c r="C654" s="164" t="s">
        <v>965</v>
      </c>
    </row>
    <row r="655" spans="1:3" x14ac:dyDescent="0.2">
      <c r="A655" s="161">
        <v>654</v>
      </c>
      <c r="B655" s="162" t="s">
        <v>837</v>
      </c>
      <c r="C655" s="164" t="s">
        <v>965</v>
      </c>
    </row>
    <row r="656" spans="1:3" x14ac:dyDescent="0.2">
      <c r="A656" s="161">
        <v>655</v>
      </c>
      <c r="B656" s="162" t="s">
        <v>908</v>
      </c>
      <c r="C656" s="109" t="s">
        <v>969</v>
      </c>
    </row>
    <row r="657" spans="1:3" x14ac:dyDescent="0.2">
      <c r="A657" s="161">
        <v>656</v>
      </c>
      <c r="B657" s="162" t="s">
        <v>909</v>
      </c>
      <c r="C657" s="109" t="s">
        <v>970</v>
      </c>
    </row>
    <row r="658" spans="1:3" x14ac:dyDescent="0.2">
      <c r="A658" s="161">
        <v>657</v>
      </c>
      <c r="B658" s="162" t="s">
        <v>910</v>
      </c>
      <c r="C658" s="109" t="s">
        <v>971</v>
      </c>
    </row>
    <row r="659" spans="1:3" x14ac:dyDescent="0.2">
      <c r="A659" s="161">
        <v>658</v>
      </c>
      <c r="B659" s="162" t="s">
        <v>911</v>
      </c>
      <c r="C659" s="109" t="s">
        <v>971</v>
      </c>
    </row>
    <row r="660" spans="1:3" x14ac:dyDescent="0.2">
      <c r="A660" s="161">
        <v>659</v>
      </c>
      <c r="B660" s="162" t="s">
        <v>912</v>
      </c>
      <c r="C660" s="109" t="s">
        <v>972</v>
      </c>
    </row>
    <row r="661" spans="1:3" x14ac:dyDescent="0.2">
      <c r="A661" s="161">
        <v>660</v>
      </c>
      <c r="B661" s="162" t="s">
        <v>913</v>
      </c>
      <c r="C661" s="109" t="s">
        <v>972</v>
      </c>
    </row>
    <row r="662" spans="1:3" x14ac:dyDescent="0.2">
      <c r="A662" s="161">
        <v>661</v>
      </c>
      <c r="B662" s="162" t="s">
        <v>914</v>
      </c>
      <c r="C662" s="109" t="s">
        <v>972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6</v>
      </c>
      <c r="C2" s="8">
        <v>42602.629861111112</v>
      </c>
      <c r="D2" s="9"/>
      <c r="N2">
        <v>0</v>
      </c>
      <c r="P2" s="10">
        <v>3554605649</v>
      </c>
      <c r="Q2">
        <v>0</v>
      </c>
      <c r="R2" s="9">
        <v>60</v>
      </c>
      <c r="S2" s="9">
        <v>0</v>
      </c>
      <c r="U2" s="10">
        <v>15</v>
      </c>
      <c r="V2">
        <v>0</v>
      </c>
      <c r="W2">
        <v>0</v>
      </c>
      <c r="X2">
        <v>0</v>
      </c>
      <c r="Z2" s="7">
        <v>3554605649</v>
      </c>
      <c r="AA2">
        <v>0</v>
      </c>
      <c r="AD2" s="7">
        <v>0</v>
      </c>
      <c r="AE2" s="194">
        <f>SUM(AD2,$C$2)</f>
        <v>42602.629861111112</v>
      </c>
      <c r="AF2">
        <f>IF(B2=5,4.95,-1)</f>
        <v>-1</v>
      </c>
      <c r="AG2">
        <v>0</v>
      </c>
      <c r="AH2">
        <v>0</v>
      </c>
    </row>
    <row r="3" spans="1:34" x14ac:dyDescent="0.2">
      <c r="A3" s="7">
        <v>15</v>
      </c>
      <c r="B3">
        <v>6</v>
      </c>
      <c r="C3" s="8">
        <v>42602.977083333331</v>
      </c>
      <c r="N3" s="9">
        <v>0</v>
      </c>
      <c r="P3" s="10">
        <v>0</v>
      </c>
      <c r="Q3">
        <v>0</v>
      </c>
      <c r="R3" s="9">
        <v>61</v>
      </c>
      <c r="S3" s="9">
        <v>0</v>
      </c>
      <c r="U3" s="7">
        <v>15</v>
      </c>
      <c r="V3">
        <v>0</v>
      </c>
      <c r="W3">
        <v>0</v>
      </c>
      <c r="X3">
        <v>0</v>
      </c>
      <c r="Z3" s="7">
        <v>0</v>
      </c>
      <c r="AA3">
        <v>0</v>
      </c>
      <c r="AD3" s="7">
        <v>3.4722222222222224E-4</v>
      </c>
      <c r="AE3" s="10">
        <f t="shared" ref="AE3:AE66" si="0">SUM(AD3,$C$2)</f>
        <v>42602.630208333336</v>
      </c>
      <c r="AF3">
        <f t="shared" ref="AF3:AF66" si="1">IF(B3=5,4.95,-1)</f>
        <v>-1</v>
      </c>
      <c r="AG3">
        <v>0</v>
      </c>
      <c r="AH3">
        <v>0</v>
      </c>
    </row>
    <row r="4" spans="1:34" x14ac:dyDescent="0.2">
      <c r="A4" s="7">
        <v>15</v>
      </c>
      <c r="B4">
        <v>6</v>
      </c>
      <c r="C4" s="8"/>
      <c r="N4" s="9">
        <v>0</v>
      </c>
      <c r="P4" s="10">
        <v>0</v>
      </c>
      <c r="Q4">
        <v>0</v>
      </c>
      <c r="R4" s="9">
        <v>62</v>
      </c>
      <c r="S4" s="9">
        <v>0</v>
      </c>
      <c r="U4" s="7">
        <v>15</v>
      </c>
      <c r="V4">
        <v>0</v>
      </c>
      <c r="W4">
        <v>0</v>
      </c>
      <c r="X4">
        <v>0</v>
      </c>
      <c r="Z4" s="7">
        <v>0</v>
      </c>
      <c r="AA4">
        <v>0</v>
      </c>
      <c r="AD4" s="7">
        <v>6.9444444444444447E-4</v>
      </c>
      <c r="AE4" s="10">
        <f t="shared" si="0"/>
        <v>42602.630555555559</v>
      </c>
      <c r="AF4">
        <f t="shared" si="1"/>
        <v>-1</v>
      </c>
      <c r="AG4">
        <v>0</v>
      </c>
      <c r="AH4">
        <v>0</v>
      </c>
    </row>
    <row r="5" spans="1:34" x14ac:dyDescent="0.2">
      <c r="A5" s="7">
        <v>15</v>
      </c>
      <c r="B5">
        <v>6</v>
      </c>
      <c r="C5" s="8"/>
      <c r="N5" s="9">
        <v>0</v>
      </c>
      <c r="P5" s="10">
        <v>0</v>
      </c>
      <c r="Q5">
        <v>0</v>
      </c>
      <c r="R5" s="9">
        <v>63</v>
      </c>
      <c r="S5" s="9">
        <v>0</v>
      </c>
      <c r="U5" s="7">
        <v>15</v>
      </c>
      <c r="V5">
        <v>0</v>
      </c>
      <c r="W5">
        <v>0</v>
      </c>
      <c r="X5">
        <v>0</v>
      </c>
      <c r="Z5" s="7">
        <v>0</v>
      </c>
      <c r="AA5">
        <v>0</v>
      </c>
      <c r="AD5" s="7">
        <v>1.0416666666666667E-3</v>
      </c>
      <c r="AE5" s="10">
        <f t="shared" si="0"/>
        <v>42602.630902777782</v>
      </c>
      <c r="AF5">
        <f t="shared" si="1"/>
        <v>-1</v>
      </c>
      <c r="AG5">
        <v>0</v>
      </c>
      <c r="AH5">
        <v>0</v>
      </c>
    </row>
    <row r="6" spans="1:34" x14ac:dyDescent="0.2">
      <c r="A6" s="7">
        <v>15</v>
      </c>
      <c r="B6">
        <v>6</v>
      </c>
      <c r="C6" s="8"/>
      <c r="N6" s="9">
        <v>0</v>
      </c>
      <c r="P6" s="10">
        <v>0</v>
      </c>
      <c r="Q6">
        <v>0</v>
      </c>
      <c r="R6" s="9">
        <v>64</v>
      </c>
      <c r="S6" s="9">
        <v>0</v>
      </c>
      <c r="U6" s="10">
        <v>15</v>
      </c>
      <c r="V6">
        <v>0</v>
      </c>
      <c r="W6">
        <v>0</v>
      </c>
      <c r="X6">
        <v>0</v>
      </c>
      <c r="Z6" s="7">
        <v>0</v>
      </c>
      <c r="AA6">
        <v>0</v>
      </c>
      <c r="AD6" s="7">
        <v>1.3888888888888889E-3</v>
      </c>
      <c r="AE6" s="10">
        <f t="shared" si="0"/>
        <v>42602.631249999999</v>
      </c>
      <c r="AF6">
        <f t="shared" si="1"/>
        <v>-1</v>
      </c>
      <c r="AG6">
        <v>0</v>
      </c>
      <c r="AH6">
        <v>0</v>
      </c>
    </row>
    <row r="7" spans="1:34" x14ac:dyDescent="0.2">
      <c r="A7" s="7">
        <v>15</v>
      </c>
      <c r="B7">
        <v>6</v>
      </c>
      <c r="C7" s="8"/>
      <c r="N7" s="9">
        <v>0</v>
      </c>
      <c r="P7" s="10">
        <v>0</v>
      </c>
      <c r="Q7">
        <v>0</v>
      </c>
      <c r="R7" s="9">
        <v>65</v>
      </c>
      <c r="S7" s="9">
        <v>0</v>
      </c>
      <c r="U7" s="10">
        <v>15</v>
      </c>
      <c r="V7">
        <v>0</v>
      </c>
      <c r="W7">
        <v>0</v>
      </c>
      <c r="X7">
        <v>0</v>
      </c>
      <c r="Z7" s="7">
        <v>0</v>
      </c>
      <c r="AA7">
        <v>0</v>
      </c>
      <c r="AD7" s="7">
        <v>1.7361111111111099E-3</v>
      </c>
      <c r="AE7" s="10">
        <f t="shared" si="0"/>
        <v>42602.631597222222</v>
      </c>
      <c r="AF7">
        <f t="shared" si="1"/>
        <v>-1</v>
      </c>
      <c r="AG7">
        <v>0</v>
      </c>
      <c r="AH7">
        <v>0</v>
      </c>
    </row>
    <row r="8" spans="1:34" x14ac:dyDescent="0.2">
      <c r="A8" s="7">
        <v>15</v>
      </c>
      <c r="B8">
        <v>6</v>
      </c>
      <c r="C8" s="8"/>
      <c r="N8" s="9">
        <v>0</v>
      </c>
      <c r="P8" s="10">
        <v>0</v>
      </c>
      <c r="Q8">
        <v>0</v>
      </c>
      <c r="R8" s="9">
        <v>66</v>
      </c>
      <c r="S8" s="9">
        <v>0</v>
      </c>
      <c r="U8" s="10">
        <v>15</v>
      </c>
      <c r="V8">
        <v>0</v>
      </c>
      <c r="W8">
        <v>0</v>
      </c>
      <c r="X8">
        <v>0</v>
      </c>
      <c r="Z8" s="7">
        <v>0</v>
      </c>
      <c r="AA8">
        <v>0</v>
      </c>
      <c r="AD8" s="7">
        <v>2.0833333333333298E-3</v>
      </c>
      <c r="AE8" s="10">
        <f t="shared" si="0"/>
        <v>42602.631944444445</v>
      </c>
      <c r="AF8">
        <f t="shared" si="1"/>
        <v>-1</v>
      </c>
      <c r="AG8">
        <v>0</v>
      </c>
      <c r="AH8">
        <v>0</v>
      </c>
    </row>
    <row r="9" spans="1:34" x14ac:dyDescent="0.2">
      <c r="A9" s="7">
        <v>15</v>
      </c>
      <c r="B9">
        <v>6</v>
      </c>
      <c r="C9" s="8"/>
      <c r="N9" s="9">
        <v>0</v>
      </c>
      <c r="P9" s="10">
        <v>0</v>
      </c>
      <c r="Q9">
        <v>0</v>
      </c>
      <c r="R9" s="9">
        <v>67</v>
      </c>
      <c r="S9" s="9">
        <v>0</v>
      </c>
      <c r="U9" s="10">
        <v>15</v>
      </c>
      <c r="V9">
        <v>0</v>
      </c>
      <c r="W9">
        <v>0</v>
      </c>
      <c r="X9">
        <v>0</v>
      </c>
      <c r="Z9" s="7">
        <v>0</v>
      </c>
      <c r="AA9">
        <v>0</v>
      </c>
      <c r="AD9" s="7">
        <v>2.4305555555555599E-3</v>
      </c>
      <c r="AE9" s="10">
        <f t="shared" si="0"/>
        <v>42602.632291666669</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42602.632638888892</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42602.632986111115</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42602.633333333331</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42602.633680555555</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42602.634027777778</v>
      </c>
      <c r="AF14">
        <f t="shared" si="1"/>
        <v>-1</v>
      </c>
      <c r="AG14">
        <v>0</v>
      </c>
      <c r="AH14">
        <v>0</v>
      </c>
    </row>
    <row r="15" spans="1:34" x14ac:dyDescent="0.2">
      <c r="A15" s="7">
        <v>15</v>
      </c>
      <c r="B15">
        <v>6</v>
      </c>
      <c r="C15" s="8"/>
      <c r="N15" s="9">
        <v>0</v>
      </c>
      <c r="P15" s="10">
        <v>0</v>
      </c>
      <c r="Q15">
        <v>0</v>
      </c>
      <c r="R15" s="9">
        <v>73</v>
      </c>
      <c r="S15" s="9">
        <v>0</v>
      </c>
      <c r="U15" s="10">
        <v>15</v>
      </c>
      <c r="V15">
        <v>0</v>
      </c>
      <c r="W15">
        <v>0</v>
      </c>
      <c r="X15">
        <v>0</v>
      </c>
      <c r="Z15" s="7">
        <v>0</v>
      </c>
      <c r="AA15">
        <v>0</v>
      </c>
      <c r="AD15" s="7">
        <v>4.5138888888888902E-3</v>
      </c>
      <c r="AE15" s="10">
        <f t="shared" si="0"/>
        <v>42602.634375000001</v>
      </c>
      <c r="AF15">
        <f t="shared" si="1"/>
        <v>-1</v>
      </c>
      <c r="AG15">
        <v>0</v>
      </c>
      <c r="AH15">
        <v>0</v>
      </c>
    </row>
    <row r="16" spans="1:34" x14ac:dyDescent="0.2">
      <c r="A16" s="7">
        <v>15</v>
      </c>
      <c r="B16">
        <v>6</v>
      </c>
      <c r="C16" s="8"/>
      <c r="N16" s="9">
        <v>0</v>
      </c>
      <c r="P16" s="10">
        <v>0</v>
      </c>
      <c r="Q16">
        <v>0</v>
      </c>
      <c r="R16" s="9">
        <v>74</v>
      </c>
      <c r="S16" s="9">
        <v>0</v>
      </c>
      <c r="U16" s="10">
        <v>15</v>
      </c>
      <c r="V16">
        <v>0</v>
      </c>
      <c r="W16">
        <v>0</v>
      </c>
      <c r="X16">
        <v>0</v>
      </c>
      <c r="Z16" s="7">
        <v>0</v>
      </c>
      <c r="AA16">
        <v>0</v>
      </c>
      <c r="AD16" s="7">
        <v>4.8611111111111103E-3</v>
      </c>
      <c r="AE16" s="10">
        <f t="shared" si="0"/>
        <v>42602.634722222225</v>
      </c>
      <c r="AF16">
        <f t="shared" si="1"/>
        <v>-1</v>
      </c>
      <c r="AG16">
        <v>0</v>
      </c>
      <c r="AH16">
        <v>0</v>
      </c>
    </row>
    <row r="17" spans="1:34" x14ac:dyDescent="0.2">
      <c r="A17" s="7">
        <v>15</v>
      </c>
      <c r="B17">
        <v>6</v>
      </c>
      <c r="C17" s="8"/>
      <c r="N17" s="9">
        <v>0</v>
      </c>
      <c r="P17" s="10">
        <v>0</v>
      </c>
      <c r="Q17">
        <v>0</v>
      </c>
      <c r="R17" s="9">
        <v>75</v>
      </c>
      <c r="S17" s="9">
        <v>0</v>
      </c>
      <c r="U17" s="10">
        <v>15</v>
      </c>
      <c r="V17">
        <v>0</v>
      </c>
      <c r="W17">
        <v>0</v>
      </c>
      <c r="X17">
        <v>0</v>
      </c>
      <c r="Z17" s="7">
        <v>0</v>
      </c>
      <c r="AA17">
        <v>0</v>
      </c>
      <c r="AD17" s="7">
        <v>5.2083333333333296E-3</v>
      </c>
      <c r="AE17" s="10">
        <f t="shared" si="0"/>
        <v>42602.635069444448</v>
      </c>
      <c r="AF17">
        <f t="shared" si="1"/>
        <v>-1</v>
      </c>
      <c r="AG17">
        <v>0</v>
      </c>
      <c r="AH17">
        <v>0</v>
      </c>
    </row>
    <row r="18" spans="1:34" x14ac:dyDescent="0.2">
      <c r="A18" s="7">
        <v>15</v>
      </c>
      <c r="B18">
        <v>6</v>
      </c>
      <c r="C18" s="8"/>
      <c r="N18" s="9">
        <v>0</v>
      </c>
      <c r="P18" s="10">
        <v>0</v>
      </c>
      <c r="Q18">
        <v>0</v>
      </c>
      <c r="R18" s="9">
        <v>76</v>
      </c>
      <c r="S18" s="9">
        <v>0</v>
      </c>
      <c r="U18" s="10">
        <v>15</v>
      </c>
      <c r="V18">
        <v>0</v>
      </c>
      <c r="W18">
        <v>0</v>
      </c>
      <c r="X18">
        <v>0</v>
      </c>
      <c r="Z18" s="7">
        <v>0</v>
      </c>
      <c r="AA18">
        <v>0</v>
      </c>
      <c r="AD18" s="7">
        <v>5.5555555555555601E-3</v>
      </c>
      <c r="AE18" s="10">
        <f t="shared" si="0"/>
        <v>42602.635416666672</v>
      </c>
      <c r="AF18">
        <f t="shared" si="1"/>
        <v>-1</v>
      </c>
      <c r="AG18">
        <v>0</v>
      </c>
      <c r="AH18">
        <v>0</v>
      </c>
    </row>
    <row r="19" spans="1:34" x14ac:dyDescent="0.2">
      <c r="A19" s="7">
        <v>15</v>
      </c>
      <c r="B19">
        <v>6</v>
      </c>
      <c r="C19" s="8"/>
      <c r="N19" s="9">
        <v>0</v>
      </c>
      <c r="P19" s="10">
        <v>0</v>
      </c>
      <c r="Q19">
        <v>0</v>
      </c>
      <c r="R19" s="9">
        <v>77</v>
      </c>
      <c r="S19" s="9">
        <v>0</v>
      </c>
      <c r="U19" s="10">
        <v>15</v>
      </c>
      <c r="V19">
        <v>0</v>
      </c>
      <c r="W19">
        <v>0</v>
      </c>
      <c r="X19">
        <v>0</v>
      </c>
      <c r="Z19" s="7">
        <v>0</v>
      </c>
      <c r="AA19">
        <v>0</v>
      </c>
      <c r="AD19" s="7">
        <v>5.9027777777777802E-3</v>
      </c>
      <c r="AE19" s="10">
        <f t="shared" si="0"/>
        <v>42602.635763888888</v>
      </c>
      <c r="AF19">
        <f t="shared" si="1"/>
        <v>-1</v>
      </c>
      <c r="AG19">
        <v>0</v>
      </c>
      <c r="AH19">
        <v>0</v>
      </c>
    </row>
    <row r="20" spans="1:34" x14ac:dyDescent="0.2">
      <c r="A20" s="7">
        <v>15</v>
      </c>
      <c r="B20">
        <v>6</v>
      </c>
      <c r="C20" s="8"/>
      <c r="N20" s="9">
        <v>0</v>
      </c>
      <c r="P20" s="10">
        <v>0</v>
      </c>
      <c r="Q20">
        <v>0</v>
      </c>
      <c r="R20" s="9">
        <v>78</v>
      </c>
      <c r="S20" s="9">
        <v>0</v>
      </c>
      <c r="U20" s="10">
        <v>15</v>
      </c>
      <c r="V20">
        <v>0</v>
      </c>
      <c r="W20">
        <v>0</v>
      </c>
      <c r="X20">
        <v>0</v>
      </c>
      <c r="Z20" s="7">
        <v>0</v>
      </c>
      <c r="AA20">
        <v>0</v>
      </c>
      <c r="AD20" s="7">
        <v>6.2500000000000003E-3</v>
      </c>
      <c r="AE20" s="10">
        <f t="shared" si="0"/>
        <v>42602.636111111111</v>
      </c>
      <c r="AF20">
        <f t="shared" si="1"/>
        <v>-1</v>
      </c>
      <c r="AG20">
        <v>0</v>
      </c>
      <c r="AH20">
        <v>0</v>
      </c>
    </row>
    <row r="21" spans="1:34" x14ac:dyDescent="0.2">
      <c r="A21" s="7">
        <v>15</v>
      </c>
      <c r="B21">
        <v>6</v>
      </c>
      <c r="C21" s="8"/>
      <c r="N21" s="9">
        <v>0</v>
      </c>
      <c r="P21" s="10">
        <v>0</v>
      </c>
      <c r="Q21">
        <v>0</v>
      </c>
      <c r="R21" s="9">
        <v>79</v>
      </c>
      <c r="S21" s="9">
        <v>0</v>
      </c>
      <c r="U21" s="10">
        <v>15</v>
      </c>
      <c r="V21">
        <v>0</v>
      </c>
      <c r="W21">
        <v>0</v>
      </c>
      <c r="X21">
        <v>0</v>
      </c>
      <c r="Z21" s="7">
        <v>0</v>
      </c>
      <c r="AA21">
        <v>0</v>
      </c>
      <c r="AD21" s="7">
        <v>6.5972222222222196E-3</v>
      </c>
      <c r="AE21" s="10">
        <f t="shared" si="0"/>
        <v>42602.636458333334</v>
      </c>
      <c r="AF21">
        <f t="shared" si="1"/>
        <v>-1</v>
      </c>
      <c r="AG21">
        <v>0</v>
      </c>
      <c r="AH21">
        <v>0</v>
      </c>
    </row>
    <row r="22" spans="1:34" x14ac:dyDescent="0.2">
      <c r="A22" s="7">
        <v>15</v>
      </c>
      <c r="B22">
        <v>6</v>
      </c>
      <c r="C22" s="8"/>
      <c r="N22" s="9">
        <v>0</v>
      </c>
      <c r="P22" s="10">
        <v>0</v>
      </c>
      <c r="Q22">
        <v>0</v>
      </c>
      <c r="R22" s="9">
        <v>80</v>
      </c>
      <c r="S22" s="9">
        <v>0</v>
      </c>
      <c r="U22" s="10">
        <v>15</v>
      </c>
      <c r="V22">
        <v>0</v>
      </c>
      <c r="W22">
        <v>0</v>
      </c>
      <c r="X22">
        <v>0</v>
      </c>
      <c r="Z22" s="7">
        <v>0</v>
      </c>
      <c r="AA22">
        <v>0</v>
      </c>
      <c r="AD22" s="7">
        <v>6.9444444444444397E-3</v>
      </c>
      <c r="AE22" s="10">
        <f t="shared" si="0"/>
        <v>42602.636805555558</v>
      </c>
      <c r="AF22">
        <f t="shared" si="1"/>
        <v>-1</v>
      </c>
      <c r="AG22">
        <v>0</v>
      </c>
      <c r="AH22">
        <v>0</v>
      </c>
    </row>
    <row r="23" spans="1:34" x14ac:dyDescent="0.2">
      <c r="A23" s="7">
        <v>15</v>
      </c>
      <c r="B23">
        <v>6</v>
      </c>
      <c r="C23" s="8"/>
      <c r="N23" s="9">
        <v>0</v>
      </c>
      <c r="P23" s="10">
        <v>0</v>
      </c>
      <c r="Q23">
        <v>0</v>
      </c>
      <c r="R23" s="9">
        <v>81</v>
      </c>
      <c r="S23" s="9">
        <v>0</v>
      </c>
      <c r="U23" s="10">
        <v>15</v>
      </c>
      <c r="V23">
        <v>0</v>
      </c>
      <c r="W23">
        <v>0</v>
      </c>
      <c r="X23">
        <v>0</v>
      </c>
      <c r="Z23" s="7">
        <v>0</v>
      </c>
      <c r="AA23">
        <v>0</v>
      </c>
      <c r="AD23" s="7">
        <v>7.2916666666666703E-3</v>
      </c>
      <c r="AE23" s="10">
        <f t="shared" si="0"/>
        <v>42602.637152777781</v>
      </c>
      <c r="AF23">
        <f t="shared" si="1"/>
        <v>-1</v>
      </c>
      <c r="AG23">
        <v>0</v>
      </c>
      <c r="AH23">
        <v>0</v>
      </c>
    </row>
    <row r="24" spans="1:34" x14ac:dyDescent="0.2">
      <c r="A24" s="7">
        <v>15</v>
      </c>
      <c r="B24">
        <v>6</v>
      </c>
      <c r="C24" s="8"/>
      <c r="N24" s="9">
        <v>0</v>
      </c>
      <c r="P24" s="10">
        <v>0</v>
      </c>
      <c r="Q24">
        <v>0</v>
      </c>
      <c r="R24" s="9">
        <v>82</v>
      </c>
      <c r="S24" s="9">
        <v>0</v>
      </c>
      <c r="U24" s="10">
        <v>15</v>
      </c>
      <c r="V24">
        <v>0</v>
      </c>
      <c r="W24">
        <v>0</v>
      </c>
      <c r="X24">
        <v>0</v>
      </c>
      <c r="Z24">
        <v>0</v>
      </c>
      <c r="AA24">
        <v>0</v>
      </c>
      <c r="AD24" s="7">
        <v>7.6388888888888904E-3</v>
      </c>
      <c r="AE24" s="10">
        <f t="shared" si="0"/>
        <v>42602.637500000004</v>
      </c>
      <c r="AF24">
        <f t="shared" si="1"/>
        <v>-1</v>
      </c>
      <c r="AG24">
        <v>0</v>
      </c>
      <c r="AH24">
        <v>0</v>
      </c>
    </row>
    <row r="25" spans="1:34" x14ac:dyDescent="0.2">
      <c r="A25" s="7">
        <v>15</v>
      </c>
      <c r="B25">
        <v>6</v>
      </c>
      <c r="C25" s="8"/>
      <c r="N25" s="9">
        <v>0</v>
      </c>
      <c r="P25" s="10">
        <v>0</v>
      </c>
      <c r="Q25">
        <v>0</v>
      </c>
      <c r="R25" s="9">
        <v>83</v>
      </c>
      <c r="S25" s="9">
        <v>0</v>
      </c>
      <c r="U25" s="10">
        <v>15</v>
      </c>
      <c r="V25">
        <v>0</v>
      </c>
      <c r="W25">
        <v>0</v>
      </c>
      <c r="X25">
        <v>0</v>
      </c>
      <c r="Z25">
        <v>0</v>
      </c>
      <c r="AA25">
        <v>0</v>
      </c>
      <c r="AD25" s="7">
        <v>7.9861111111111105E-3</v>
      </c>
      <c r="AE25" s="10">
        <f t="shared" si="0"/>
        <v>42602.63784722222</v>
      </c>
      <c r="AF25">
        <f t="shared" si="1"/>
        <v>-1</v>
      </c>
      <c r="AG25">
        <v>0</v>
      </c>
      <c r="AH25">
        <v>0</v>
      </c>
    </row>
    <row r="26" spans="1:34" x14ac:dyDescent="0.2">
      <c r="A26">
        <v>15</v>
      </c>
      <c r="B26">
        <v>6</v>
      </c>
      <c r="C26" s="8"/>
      <c r="N26" s="9">
        <v>0</v>
      </c>
      <c r="P26" s="10">
        <v>0</v>
      </c>
      <c r="Q26">
        <v>0</v>
      </c>
      <c r="R26" s="9">
        <v>84</v>
      </c>
      <c r="S26" s="9">
        <v>0</v>
      </c>
      <c r="U26" s="10">
        <v>15</v>
      </c>
      <c r="V26">
        <v>0</v>
      </c>
      <c r="W26">
        <v>0</v>
      </c>
      <c r="X26">
        <v>0</v>
      </c>
      <c r="Z26">
        <v>0</v>
      </c>
      <c r="AA26">
        <v>0</v>
      </c>
      <c r="AD26" s="7">
        <v>8.3333333333333297E-3</v>
      </c>
      <c r="AE26" s="10">
        <f t="shared" si="0"/>
        <v>42602.638194444444</v>
      </c>
      <c r="AF26">
        <f t="shared" si="1"/>
        <v>-1</v>
      </c>
      <c r="AG26">
        <v>0</v>
      </c>
      <c r="AH26">
        <v>0</v>
      </c>
    </row>
    <row r="27" spans="1:34" x14ac:dyDescent="0.2">
      <c r="A27">
        <v>15</v>
      </c>
      <c r="B27">
        <v>6</v>
      </c>
      <c r="C27" s="8"/>
      <c r="N27" s="9">
        <v>0</v>
      </c>
      <c r="P27" s="10">
        <v>0</v>
      </c>
      <c r="Q27">
        <v>0</v>
      </c>
      <c r="R27" s="9">
        <v>85</v>
      </c>
      <c r="S27" s="9">
        <v>0</v>
      </c>
      <c r="U27" s="10">
        <v>15</v>
      </c>
      <c r="V27">
        <v>0</v>
      </c>
      <c r="W27">
        <v>0</v>
      </c>
      <c r="X27">
        <v>0</v>
      </c>
      <c r="Z27">
        <v>0</v>
      </c>
      <c r="AA27">
        <v>0</v>
      </c>
      <c r="AD27" s="7">
        <v>8.6805555555555594E-3</v>
      </c>
      <c r="AE27" s="10">
        <f t="shared" si="0"/>
        <v>42602.638541666667</v>
      </c>
      <c r="AF27">
        <f t="shared" si="1"/>
        <v>-1</v>
      </c>
      <c r="AG27">
        <v>0</v>
      </c>
      <c r="AH27">
        <v>0</v>
      </c>
    </row>
    <row r="28" spans="1:34" x14ac:dyDescent="0.2">
      <c r="A28">
        <v>15</v>
      </c>
      <c r="B28">
        <v>6</v>
      </c>
      <c r="C28" s="8"/>
      <c r="N28" s="9">
        <v>0</v>
      </c>
      <c r="P28" s="10">
        <v>0</v>
      </c>
      <c r="Q28">
        <v>0</v>
      </c>
      <c r="R28" s="9">
        <v>86</v>
      </c>
      <c r="S28" s="9">
        <v>0</v>
      </c>
      <c r="U28" s="10">
        <v>15</v>
      </c>
      <c r="V28">
        <v>0</v>
      </c>
      <c r="W28">
        <v>0</v>
      </c>
      <c r="X28">
        <v>0</v>
      </c>
      <c r="Z28">
        <v>0</v>
      </c>
      <c r="AA28">
        <v>0</v>
      </c>
      <c r="AD28" s="7">
        <v>9.0277777777777804E-3</v>
      </c>
      <c r="AE28" s="10">
        <f t="shared" si="0"/>
        <v>42602.638888888891</v>
      </c>
      <c r="AF28">
        <f t="shared" si="1"/>
        <v>-1</v>
      </c>
      <c r="AG28">
        <v>0</v>
      </c>
      <c r="AH28">
        <v>0</v>
      </c>
    </row>
    <row r="29" spans="1:34" x14ac:dyDescent="0.2">
      <c r="A29">
        <v>15</v>
      </c>
      <c r="B29">
        <v>6</v>
      </c>
      <c r="C29" s="8"/>
      <c r="N29" s="9">
        <v>0</v>
      </c>
      <c r="P29" s="10">
        <v>0</v>
      </c>
      <c r="Q29">
        <v>0</v>
      </c>
      <c r="R29" s="9">
        <v>87</v>
      </c>
      <c r="S29" s="9">
        <v>0</v>
      </c>
      <c r="U29" s="10">
        <v>15</v>
      </c>
      <c r="V29">
        <v>0</v>
      </c>
      <c r="W29">
        <v>0</v>
      </c>
      <c r="X29">
        <v>0</v>
      </c>
      <c r="Z29">
        <v>0</v>
      </c>
      <c r="AA29">
        <v>0</v>
      </c>
      <c r="AD29" s="7">
        <v>9.3749999999999997E-3</v>
      </c>
      <c r="AE29" s="10">
        <f t="shared" si="0"/>
        <v>42602.639236111114</v>
      </c>
      <c r="AF29">
        <f t="shared" si="1"/>
        <v>-1</v>
      </c>
      <c r="AG29">
        <v>0</v>
      </c>
      <c r="AH29">
        <v>0</v>
      </c>
    </row>
    <row r="30" spans="1:34" x14ac:dyDescent="0.2">
      <c r="A30">
        <v>15</v>
      </c>
      <c r="B30">
        <v>6</v>
      </c>
      <c r="C30" s="8"/>
      <c r="N30" s="9">
        <v>0</v>
      </c>
      <c r="P30" s="10">
        <v>0</v>
      </c>
      <c r="Q30">
        <v>0</v>
      </c>
      <c r="R30" s="9">
        <v>88</v>
      </c>
      <c r="S30" s="9">
        <v>0</v>
      </c>
      <c r="U30" s="10">
        <v>15</v>
      </c>
      <c r="V30">
        <v>0</v>
      </c>
      <c r="W30">
        <v>0</v>
      </c>
      <c r="X30">
        <v>0</v>
      </c>
      <c r="Z30">
        <v>0</v>
      </c>
      <c r="AA30">
        <v>0</v>
      </c>
      <c r="AD30" s="7">
        <v>9.7222222222222206E-3</v>
      </c>
      <c r="AE30" s="10">
        <f t="shared" si="0"/>
        <v>42602.639583333337</v>
      </c>
      <c r="AF30">
        <f t="shared" si="1"/>
        <v>-1</v>
      </c>
      <c r="AG30">
        <v>0</v>
      </c>
      <c r="AH30">
        <v>0</v>
      </c>
    </row>
    <row r="31" spans="1:34" x14ac:dyDescent="0.2">
      <c r="A31">
        <v>15</v>
      </c>
      <c r="B31">
        <v>6</v>
      </c>
      <c r="C31" s="8"/>
      <c r="N31" s="9">
        <v>0</v>
      </c>
      <c r="P31" s="10">
        <v>0</v>
      </c>
      <c r="Q31">
        <v>0</v>
      </c>
      <c r="R31" s="9">
        <v>89</v>
      </c>
      <c r="S31" s="9">
        <v>0</v>
      </c>
      <c r="U31" s="10">
        <v>15</v>
      </c>
      <c r="V31">
        <v>0</v>
      </c>
      <c r="W31">
        <v>0</v>
      </c>
      <c r="X31">
        <v>0</v>
      </c>
      <c r="Z31">
        <v>0</v>
      </c>
      <c r="AA31">
        <v>0</v>
      </c>
      <c r="AD31" s="7">
        <v>1.00694444444444E-2</v>
      </c>
      <c r="AE31" s="10">
        <f t="shared" si="0"/>
        <v>42602.639930555553</v>
      </c>
      <c r="AF31">
        <f t="shared" si="1"/>
        <v>-1</v>
      </c>
      <c r="AG31">
        <v>0</v>
      </c>
      <c r="AH31">
        <v>0</v>
      </c>
    </row>
    <row r="32" spans="1:34" x14ac:dyDescent="0.2">
      <c r="A32">
        <v>15</v>
      </c>
      <c r="B32">
        <v>6</v>
      </c>
      <c r="C32" s="8"/>
      <c r="N32" s="9">
        <v>0</v>
      </c>
      <c r="P32" s="10">
        <v>0</v>
      </c>
      <c r="Q32">
        <v>0</v>
      </c>
      <c r="R32" s="9">
        <v>90</v>
      </c>
      <c r="S32" s="9">
        <v>0</v>
      </c>
      <c r="U32" s="10">
        <v>15</v>
      </c>
      <c r="V32">
        <v>0</v>
      </c>
      <c r="W32">
        <v>0</v>
      </c>
      <c r="X32">
        <v>0</v>
      </c>
      <c r="Z32">
        <v>0</v>
      </c>
      <c r="AA32">
        <v>0</v>
      </c>
      <c r="AD32" s="7">
        <v>1.0416666666666701E-2</v>
      </c>
      <c r="AE32" s="10">
        <f t="shared" si="0"/>
        <v>42602.640277777777</v>
      </c>
      <c r="AF32">
        <f t="shared" si="1"/>
        <v>-1</v>
      </c>
      <c r="AG32">
        <v>0</v>
      </c>
      <c r="AH32">
        <v>0</v>
      </c>
    </row>
    <row r="33" spans="1:34" x14ac:dyDescent="0.2">
      <c r="A33">
        <v>15</v>
      </c>
      <c r="B33">
        <v>6</v>
      </c>
      <c r="C33" s="8"/>
      <c r="N33" s="9">
        <v>0</v>
      </c>
      <c r="P33" s="10">
        <v>0</v>
      </c>
      <c r="Q33">
        <v>0</v>
      </c>
      <c r="R33" s="9">
        <v>91</v>
      </c>
      <c r="S33" s="9">
        <v>0</v>
      </c>
      <c r="U33" s="10">
        <v>15</v>
      </c>
      <c r="V33">
        <v>0</v>
      </c>
      <c r="W33">
        <v>0</v>
      </c>
      <c r="X33">
        <v>0</v>
      </c>
      <c r="Z33">
        <v>0</v>
      </c>
      <c r="AA33">
        <v>0</v>
      </c>
      <c r="AD33" s="7">
        <v>1.0763888888888899E-2</v>
      </c>
      <c r="AE33" s="10">
        <f t="shared" si="0"/>
        <v>42602.640625</v>
      </c>
      <c r="AF33">
        <f t="shared" si="1"/>
        <v>-1</v>
      </c>
      <c r="AG33">
        <v>0</v>
      </c>
      <c r="AH33">
        <v>0</v>
      </c>
    </row>
    <row r="34" spans="1:34" x14ac:dyDescent="0.2">
      <c r="A34">
        <v>15</v>
      </c>
      <c r="B34">
        <v>6</v>
      </c>
      <c r="C34" s="8"/>
      <c r="D34" s="9"/>
      <c r="N34" s="9">
        <v>0</v>
      </c>
      <c r="P34" s="10">
        <v>0</v>
      </c>
      <c r="Q34">
        <v>0</v>
      </c>
      <c r="R34" s="9">
        <v>92</v>
      </c>
      <c r="S34" s="9">
        <v>0</v>
      </c>
      <c r="U34" s="10">
        <v>15</v>
      </c>
      <c r="V34">
        <v>0</v>
      </c>
      <c r="W34">
        <v>0</v>
      </c>
      <c r="X34">
        <v>0</v>
      </c>
      <c r="Z34">
        <v>0</v>
      </c>
      <c r="AA34">
        <v>0</v>
      </c>
      <c r="AD34" s="7">
        <v>1.1111111111111099E-2</v>
      </c>
      <c r="AE34" s="10">
        <f t="shared" si="0"/>
        <v>42602.640972222223</v>
      </c>
      <c r="AF34">
        <f t="shared" si="1"/>
        <v>-1</v>
      </c>
      <c r="AG34">
        <v>0</v>
      </c>
      <c r="AH34">
        <v>0</v>
      </c>
    </row>
    <row r="35" spans="1:34" x14ac:dyDescent="0.2">
      <c r="A35">
        <v>15</v>
      </c>
      <c r="B35">
        <v>6</v>
      </c>
      <c r="C35" s="8"/>
      <c r="D35" s="9"/>
      <c r="N35" s="9">
        <v>0</v>
      </c>
      <c r="P35" s="10">
        <v>0</v>
      </c>
      <c r="Q35">
        <v>0</v>
      </c>
      <c r="R35" s="9">
        <v>93</v>
      </c>
      <c r="S35" s="9">
        <v>0</v>
      </c>
      <c r="U35" s="10">
        <v>15</v>
      </c>
      <c r="V35">
        <v>0</v>
      </c>
      <c r="W35">
        <v>0</v>
      </c>
      <c r="X35">
        <v>0</v>
      </c>
      <c r="Z35">
        <v>0</v>
      </c>
      <c r="AA35">
        <v>0</v>
      </c>
      <c r="AD35" s="7">
        <v>1.14583333333333E-2</v>
      </c>
      <c r="AE35" s="10">
        <f t="shared" si="0"/>
        <v>42602.641319444447</v>
      </c>
      <c r="AF35">
        <f t="shared" si="1"/>
        <v>-1</v>
      </c>
      <c r="AG35">
        <v>0</v>
      </c>
      <c r="AH35">
        <v>0</v>
      </c>
    </row>
    <row r="36" spans="1:34" x14ac:dyDescent="0.2">
      <c r="A36">
        <v>15</v>
      </c>
      <c r="B36">
        <v>6</v>
      </c>
      <c r="C36" s="8"/>
      <c r="D36" s="9"/>
      <c r="N36" s="9">
        <v>0</v>
      </c>
      <c r="P36" s="10">
        <v>0</v>
      </c>
      <c r="Q36">
        <v>0</v>
      </c>
      <c r="R36" s="9">
        <v>94</v>
      </c>
      <c r="S36" s="9">
        <v>0</v>
      </c>
      <c r="U36" s="10">
        <v>15</v>
      </c>
      <c r="V36">
        <v>0</v>
      </c>
      <c r="W36">
        <v>0</v>
      </c>
      <c r="X36">
        <v>0</v>
      </c>
      <c r="Z36">
        <v>0</v>
      </c>
      <c r="AA36">
        <v>0</v>
      </c>
      <c r="AD36" s="7">
        <v>1.18055555555556E-2</v>
      </c>
      <c r="AE36" s="10">
        <f t="shared" si="0"/>
        <v>42602.64166666667</v>
      </c>
      <c r="AF36">
        <f t="shared" si="1"/>
        <v>-1</v>
      </c>
      <c r="AG36">
        <v>0</v>
      </c>
      <c r="AH36">
        <v>0</v>
      </c>
    </row>
    <row r="37" spans="1:34" x14ac:dyDescent="0.2">
      <c r="A37">
        <v>15</v>
      </c>
      <c r="B37">
        <v>6</v>
      </c>
      <c r="C37" s="8"/>
      <c r="D37" s="9"/>
      <c r="N37" s="9">
        <v>0</v>
      </c>
      <c r="P37" s="10">
        <v>0</v>
      </c>
      <c r="Q37">
        <v>0</v>
      </c>
      <c r="R37" s="9">
        <v>95</v>
      </c>
      <c r="S37" s="9">
        <v>0</v>
      </c>
      <c r="U37" s="10">
        <v>15</v>
      </c>
      <c r="V37">
        <v>0</v>
      </c>
      <c r="W37">
        <v>0</v>
      </c>
      <c r="X37">
        <v>0</v>
      </c>
      <c r="Z37">
        <v>0</v>
      </c>
      <c r="AA37">
        <v>0</v>
      </c>
      <c r="AD37" s="7">
        <v>1.2152777777777801E-2</v>
      </c>
      <c r="AE37" s="10">
        <f t="shared" si="0"/>
        <v>42602.642013888893</v>
      </c>
      <c r="AF37">
        <f t="shared" si="1"/>
        <v>-1</v>
      </c>
      <c r="AG37">
        <v>0</v>
      </c>
      <c r="AH37">
        <v>0</v>
      </c>
    </row>
    <row r="38" spans="1:34" x14ac:dyDescent="0.2">
      <c r="A38">
        <v>15</v>
      </c>
      <c r="B38">
        <v>6</v>
      </c>
      <c r="C38" s="8"/>
      <c r="D38" s="9"/>
      <c r="N38" s="9">
        <v>0</v>
      </c>
      <c r="P38" s="10">
        <v>0</v>
      </c>
      <c r="Q38">
        <v>0</v>
      </c>
      <c r="R38" s="9">
        <v>96</v>
      </c>
      <c r="S38" s="9">
        <v>0</v>
      </c>
      <c r="U38" s="10">
        <v>15</v>
      </c>
      <c r="V38">
        <v>0</v>
      </c>
      <c r="W38">
        <v>0</v>
      </c>
      <c r="X38">
        <v>0</v>
      </c>
      <c r="Z38">
        <v>0</v>
      </c>
      <c r="AA38">
        <v>0</v>
      </c>
      <c r="AD38" s="7">
        <v>1.2500000000000001E-2</v>
      </c>
      <c r="AE38" s="10">
        <f t="shared" si="0"/>
        <v>42602.642361111109</v>
      </c>
      <c r="AF38">
        <f t="shared" si="1"/>
        <v>-1</v>
      </c>
      <c r="AG38">
        <v>0</v>
      </c>
      <c r="AH38">
        <v>0</v>
      </c>
    </row>
    <row r="39" spans="1:34" x14ac:dyDescent="0.2">
      <c r="A39">
        <v>15</v>
      </c>
      <c r="B39">
        <v>6</v>
      </c>
      <c r="C39" s="8"/>
      <c r="D39" s="9"/>
      <c r="F39" s="11"/>
      <c r="N39" s="9">
        <v>0</v>
      </c>
      <c r="P39" s="10">
        <v>0</v>
      </c>
      <c r="Q39">
        <v>0</v>
      </c>
      <c r="R39" s="9">
        <v>97</v>
      </c>
      <c r="S39" s="9">
        <v>0</v>
      </c>
      <c r="U39" s="10">
        <v>15</v>
      </c>
      <c r="V39">
        <v>0</v>
      </c>
      <c r="W39">
        <v>0</v>
      </c>
      <c r="X39">
        <v>0</v>
      </c>
      <c r="Z39">
        <v>0</v>
      </c>
      <c r="AA39">
        <v>0</v>
      </c>
      <c r="AD39" s="7">
        <v>1.2847222222222201E-2</v>
      </c>
      <c r="AE39" s="10">
        <f t="shared" si="0"/>
        <v>42602.642708333333</v>
      </c>
      <c r="AF39">
        <f t="shared" si="1"/>
        <v>-1</v>
      </c>
      <c r="AG39">
        <v>0</v>
      </c>
      <c r="AH39">
        <v>0</v>
      </c>
    </row>
    <row r="40" spans="1:34" x14ac:dyDescent="0.2">
      <c r="A40">
        <v>15</v>
      </c>
      <c r="B40">
        <v>4</v>
      </c>
      <c r="C40" s="8"/>
      <c r="D40" s="9"/>
      <c r="F40" s="11"/>
      <c r="N40" s="9">
        <v>0</v>
      </c>
      <c r="P40" s="10">
        <v>0</v>
      </c>
      <c r="Q40">
        <v>0</v>
      </c>
      <c r="R40" s="9">
        <v>98</v>
      </c>
      <c r="S40" s="9">
        <v>0</v>
      </c>
      <c r="U40" s="10">
        <v>15</v>
      </c>
      <c r="V40">
        <v>0</v>
      </c>
      <c r="W40">
        <v>0</v>
      </c>
      <c r="X40">
        <v>0</v>
      </c>
      <c r="Z40">
        <v>0</v>
      </c>
      <c r="AA40">
        <v>0</v>
      </c>
      <c r="AD40" s="7">
        <v>1.3194444444444399E-2</v>
      </c>
      <c r="AE40" s="10">
        <f t="shared" si="0"/>
        <v>42602.643055555556</v>
      </c>
      <c r="AF40">
        <f t="shared" si="1"/>
        <v>-1</v>
      </c>
      <c r="AG40">
        <v>0</v>
      </c>
      <c r="AH40">
        <v>0</v>
      </c>
    </row>
    <row r="41" spans="1:34" x14ac:dyDescent="0.2">
      <c r="A41">
        <v>15</v>
      </c>
      <c r="B41">
        <v>4</v>
      </c>
      <c r="C41" s="8"/>
      <c r="D41" s="9"/>
      <c r="F41" s="11"/>
      <c r="N41" s="9">
        <v>0</v>
      </c>
      <c r="P41" s="10">
        <v>0</v>
      </c>
      <c r="Q41">
        <v>0</v>
      </c>
      <c r="R41" s="9">
        <v>99</v>
      </c>
      <c r="S41" s="9">
        <v>0</v>
      </c>
      <c r="U41" s="10">
        <v>15</v>
      </c>
      <c r="V41">
        <v>0</v>
      </c>
      <c r="W41">
        <v>0</v>
      </c>
      <c r="X41">
        <v>0</v>
      </c>
      <c r="Z41">
        <v>0</v>
      </c>
      <c r="AA41">
        <v>0</v>
      </c>
      <c r="AD41" s="7">
        <v>1.35416666666667E-2</v>
      </c>
      <c r="AE41" s="10">
        <f t="shared" si="0"/>
        <v>42602.64340277778</v>
      </c>
      <c r="AF41">
        <f t="shared" si="1"/>
        <v>-1</v>
      </c>
      <c r="AG41">
        <v>0</v>
      </c>
      <c r="AH41">
        <v>0</v>
      </c>
    </row>
    <row r="42" spans="1:34" x14ac:dyDescent="0.2">
      <c r="A42">
        <v>15</v>
      </c>
      <c r="B42">
        <v>6</v>
      </c>
      <c r="C42" s="8"/>
      <c r="D42" s="9"/>
      <c r="F42" s="11"/>
      <c r="N42" s="9">
        <v>0</v>
      </c>
      <c r="P42" s="10">
        <v>0</v>
      </c>
      <c r="Q42">
        <v>0</v>
      </c>
      <c r="R42" s="9">
        <v>100</v>
      </c>
      <c r="S42" s="9">
        <v>0</v>
      </c>
      <c r="U42" s="10">
        <v>15</v>
      </c>
      <c r="V42">
        <v>0</v>
      </c>
      <c r="W42">
        <v>0</v>
      </c>
      <c r="X42">
        <v>0</v>
      </c>
      <c r="Z42">
        <v>0</v>
      </c>
      <c r="AA42">
        <v>0</v>
      </c>
      <c r="AD42" s="7">
        <v>1.38888888888889E-2</v>
      </c>
      <c r="AE42" s="10">
        <f t="shared" si="0"/>
        <v>42602.643750000003</v>
      </c>
      <c r="AF42">
        <f t="shared" si="1"/>
        <v>-1</v>
      </c>
      <c r="AG42">
        <v>0</v>
      </c>
      <c r="AH42">
        <v>0</v>
      </c>
    </row>
    <row r="43" spans="1:34" x14ac:dyDescent="0.2">
      <c r="A43">
        <v>15</v>
      </c>
      <c r="B43">
        <v>6</v>
      </c>
      <c r="C43" s="8"/>
      <c r="D43" s="9"/>
      <c r="F43" s="11"/>
      <c r="N43" s="9">
        <v>0</v>
      </c>
      <c r="P43" s="10">
        <v>0</v>
      </c>
      <c r="Q43">
        <v>0</v>
      </c>
      <c r="R43" s="9">
        <v>0</v>
      </c>
      <c r="S43" s="9">
        <v>0</v>
      </c>
      <c r="U43" s="10">
        <v>15</v>
      </c>
      <c r="V43">
        <v>0</v>
      </c>
      <c r="W43">
        <v>0</v>
      </c>
      <c r="X43">
        <v>0</v>
      </c>
      <c r="Z43">
        <v>0</v>
      </c>
      <c r="AA43">
        <v>0</v>
      </c>
      <c r="AD43" s="7">
        <v>1.42361111111111E-2</v>
      </c>
      <c r="AE43" s="10">
        <f t="shared" si="0"/>
        <v>42602.644097222226</v>
      </c>
      <c r="AF43">
        <f t="shared" si="1"/>
        <v>-1</v>
      </c>
      <c r="AG43">
        <v>0</v>
      </c>
      <c r="AH43">
        <v>0</v>
      </c>
    </row>
    <row r="44" spans="1:34" x14ac:dyDescent="0.2">
      <c r="A44">
        <v>15</v>
      </c>
      <c r="B44">
        <v>6</v>
      </c>
      <c r="C44" s="8"/>
      <c r="D44" s="9"/>
      <c r="F44" s="11"/>
      <c r="N44" s="9">
        <v>0</v>
      </c>
      <c r="P44" s="10">
        <v>0</v>
      </c>
      <c r="Q44">
        <v>0</v>
      </c>
      <c r="R44" s="9">
        <v>0</v>
      </c>
      <c r="S44" s="9">
        <v>0</v>
      </c>
      <c r="U44" s="10">
        <v>15</v>
      </c>
      <c r="V44">
        <v>0</v>
      </c>
      <c r="W44">
        <v>0</v>
      </c>
      <c r="X44">
        <v>0</v>
      </c>
      <c r="Z44">
        <v>0</v>
      </c>
      <c r="AA44">
        <v>0</v>
      </c>
      <c r="AD44" s="7">
        <v>1.4583333333333301E-2</v>
      </c>
      <c r="AE44" s="10">
        <f t="shared" si="0"/>
        <v>42602.644444444442</v>
      </c>
      <c r="AF44">
        <f t="shared" si="1"/>
        <v>-1</v>
      </c>
      <c r="AG44">
        <v>0</v>
      </c>
      <c r="AH44">
        <v>0</v>
      </c>
    </row>
    <row r="45" spans="1:34" x14ac:dyDescent="0.2">
      <c r="A45">
        <v>15</v>
      </c>
      <c r="B45">
        <v>6</v>
      </c>
      <c r="C45" s="8"/>
      <c r="D45" s="9"/>
      <c r="F45" s="11"/>
      <c r="N45" s="9">
        <v>0</v>
      </c>
      <c r="P45" s="10">
        <v>0</v>
      </c>
      <c r="Q45">
        <v>0</v>
      </c>
      <c r="R45" s="9">
        <v>0</v>
      </c>
      <c r="S45" s="9">
        <v>0</v>
      </c>
      <c r="U45" s="10">
        <v>15</v>
      </c>
      <c r="V45">
        <v>0</v>
      </c>
      <c r="W45">
        <v>0</v>
      </c>
      <c r="X45">
        <v>0</v>
      </c>
      <c r="Z45">
        <v>0</v>
      </c>
      <c r="AA45">
        <v>0</v>
      </c>
      <c r="AD45" s="7">
        <v>1.49305555555556E-2</v>
      </c>
      <c r="AE45" s="10">
        <f t="shared" si="0"/>
        <v>42602.644791666666</v>
      </c>
      <c r="AF45">
        <f t="shared" si="1"/>
        <v>-1</v>
      </c>
      <c r="AG45">
        <v>0</v>
      </c>
      <c r="AH45">
        <v>0</v>
      </c>
    </row>
    <row r="46" spans="1:34" x14ac:dyDescent="0.2">
      <c r="A46">
        <v>15</v>
      </c>
      <c r="B46">
        <v>6</v>
      </c>
      <c r="C46" s="8"/>
      <c r="D46" s="9"/>
      <c r="F46" s="11"/>
      <c r="N46" s="9">
        <v>0</v>
      </c>
      <c r="P46" s="10">
        <v>0</v>
      </c>
      <c r="Q46">
        <v>0</v>
      </c>
      <c r="R46" s="9">
        <v>0</v>
      </c>
      <c r="S46" s="9">
        <v>0</v>
      </c>
      <c r="U46" s="10">
        <v>15</v>
      </c>
      <c r="V46">
        <v>0</v>
      </c>
      <c r="W46">
        <v>0</v>
      </c>
      <c r="X46">
        <v>0</v>
      </c>
      <c r="Z46">
        <v>0</v>
      </c>
      <c r="AA46">
        <v>0</v>
      </c>
      <c r="AD46" s="7">
        <v>1.52777777777778E-2</v>
      </c>
      <c r="AE46" s="10">
        <f t="shared" si="0"/>
        <v>42602.645138888889</v>
      </c>
      <c r="AF46">
        <f t="shared" si="1"/>
        <v>-1</v>
      </c>
      <c r="AG46">
        <v>0</v>
      </c>
      <c r="AH46">
        <v>0</v>
      </c>
    </row>
    <row r="47" spans="1:34" x14ac:dyDescent="0.2">
      <c r="A47">
        <v>15</v>
      </c>
      <c r="B47">
        <v>6</v>
      </c>
      <c r="C47" s="8"/>
      <c r="D47" s="9"/>
      <c r="F47" s="11"/>
      <c r="N47" s="9">
        <v>0</v>
      </c>
      <c r="P47" s="10">
        <v>0</v>
      </c>
      <c r="Q47">
        <v>0</v>
      </c>
      <c r="R47" s="9">
        <v>0</v>
      </c>
      <c r="S47" s="9">
        <v>0</v>
      </c>
      <c r="U47" s="10">
        <v>15</v>
      </c>
      <c r="V47">
        <v>0</v>
      </c>
      <c r="W47">
        <v>0</v>
      </c>
      <c r="X47">
        <v>0</v>
      </c>
      <c r="Z47">
        <v>0</v>
      </c>
      <c r="AA47">
        <v>0</v>
      </c>
      <c r="AD47" s="7">
        <v>1.5625E-2</v>
      </c>
      <c r="AE47" s="10">
        <f t="shared" si="0"/>
        <v>42602.645486111112</v>
      </c>
      <c r="AF47">
        <f t="shared" si="1"/>
        <v>-1</v>
      </c>
      <c r="AG47">
        <v>0</v>
      </c>
      <c r="AH47">
        <v>0</v>
      </c>
    </row>
    <row r="48" spans="1:34" x14ac:dyDescent="0.2">
      <c r="A48">
        <v>15</v>
      </c>
      <c r="B48">
        <v>6</v>
      </c>
      <c r="C48" s="8"/>
      <c r="D48" s="9"/>
      <c r="F48" s="11"/>
      <c r="N48" s="9">
        <v>0</v>
      </c>
      <c r="P48" s="10">
        <v>0</v>
      </c>
      <c r="Q48">
        <v>0</v>
      </c>
      <c r="R48" s="9">
        <v>0</v>
      </c>
      <c r="S48" s="9">
        <v>0</v>
      </c>
      <c r="U48" s="10">
        <v>15</v>
      </c>
      <c r="V48">
        <v>0</v>
      </c>
      <c r="W48">
        <v>0</v>
      </c>
      <c r="X48">
        <v>0</v>
      </c>
      <c r="Z48">
        <v>0</v>
      </c>
      <c r="AA48">
        <v>0</v>
      </c>
      <c r="AD48" s="7">
        <v>1.59722222222222E-2</v>
      </c>
      <c r="AE48" s="10">
        <f t="shared" si="0"/>
        <v>42602.645833333336</v>
      </c>
      <c r="AF48">
        <f t="shared" si="1"/>
        <v>-1</v>
      </c>
      <c r="AG48">
        <v>0</v>
      </c>
      <c r="AH48">
        <v>0</v>
      </c>
    </row>
    <row r="49" spans="1:34" x14ac:dyDescent="0.2">
      <c r="A49">
        <v>15</v>
      </c>
      <c r="B49">
        <v>6</v>
      </c>
      <c r="C49" s="8"/>
      <c r="D49" s="9"/>
      <c r="F49" s="11"/>
      <c r="N49" s="9">
        <v>0</v>
      </c>
      <c r="P49" s="10">
        <v>0</v>
      </c>
      <c r="Q49">
        <v>0</v>
      </c>
      <c r="R49" s="9">
        <v>0</v>
      </c>
      <c r="S49" s="9">
        <v>0</v>
      </c>
      <c r="U49" s="10">
        <v>15</v>
      </c>
      <c r="V49">
        <v>0</v>
      </c>
      <c r="W49">
        <v>0</v>
      </c>
      <c r="X49">
        <v>0</v>
      </c>
      <c r="Z49">
        <v>0</v>
      </c>
      <c r="AA49">
        <v>0</v>
      </c>
      <c r="AD49" s="7">
        <v>1.63194444444444E-2</v>
      </c>
      <c r="AE49" s="10">
        <f t="shared" si="0"/>
        <v>42602.646180555559</v>
      </c>
      <c r="AF49">
        <f t="shared" si="1"/>
        <v>-1</v>
      </c>
      <c r="AG49">
        <v>0</v>
      </c>
      <c r="AH49">
        <v>0</v>
      </c>
    </row>
    <row r="50" spans="1:34" x14ac:dyDescent="0.2">
      <c r="A50">
        <v>15</v>
      </c>
      <c r="B50">
        <v>6</v>
      </c>
      <c r="C50" s="8"/>
      <c r="D50" s="9"/>
      <c r="F50" s="11"/>
      <c r="N50" s="9">
        <v>0</v>
      </c>
      <c r="P50" s="10">
        <v>0</v>
      </c>
      <c r="Q50">
        <v>0</v>
      </c>
      <c r="R50" s="9">
        <v>0</v>
      </c>
      <c r="S50" s="9">
        <v>0</v>
      </c>
      <c r="U50" s="10">
        <v>15</v>
      </c>
      <c r="V50">
        <v>0</v>
      </c>
      <c r="W50">
        <v>0</v>
      </c>
      <c r="X50">
        <v>0</v>
      </c>
      <c r="Z50">
        <v>0</v>
      </c>
      <c r="AA50">
        <v>0</v>
      </c>
      <c r="AD50" s="7">
        <v>1.6666666666666701E-2</v>
      </c>
      <c r="AE50" s="10">
        <f t="shared" si="0"/>
        <v>42602.646527777782</v>
      </c>
      <c r="AF50">
        <f t="shared" si="1"/>
        <v>-1</v>
      </c>
      <c r="AG50">
        <v>0</v>
      </c>
      <c r="AH50">
        <v>0</v>
      </c>
    </row>
    <row r="51" spans="1:34" x14ac:dyDescent="0.2">
      <c r="A51">
        <v>15</v>
      </c>
      <c r="B51">
        <v>6</v>
      </c>
      <c r="C51" s="8"/>
      <c r="D51" s="9"/>
      <c r="F51" s="11"/>
      <c r="N51" s="9">
        <v>0</v>
      </c>
      <c r="P51" s="10">
        <v>0</v>
      </c>
      <c r="Q51">
        <v>0</v>
      </c>
      <c r="R51" s="9">
        <v>0</v>
      </c>
      <c r="S51" s="9">
        <v>0</v>
      </c>
      <c r="U51" s="10">
        <v>15</v>
      </c>
      <c r="V51">
        <v>0</v>
      </c>
      <c r="W51">
        <v>0</v>
      </c>
      <c r="X51">
        <v>0</v>
      </c>
      <c r="Z51">
        <v>0</v>
      </c>
      <c r="AA51">
        <v>0</v>
      </c>
      <c r="AD51" s="7">
        <v>1.7013888888888901E-2</v>
      </c>
      <c r="AE51" s="10">
        <f t="shared" si="0"/>
        <v>42602.646874999999</v>
      </c>
      <c r="AF51">
        <f t="shared" si="1"/>
        <v>-1</v>
      </c>
      <c r="AG51">
        <v>0</v>
      </c>
      <c r="AH51">
        <v>0</v>
      </c>
    </row>
    <row r="52" spans="1:34" x14ac:dyDescent="0.2">
      <c r="A52">
        <v>15</v>
      </c>
      <c r="B52">
        <v>6</v>
      </c>
      <c r="C52" s="8"/>
      <c r="D52" s="9"/>
      <c r="F52" s="11"/>
      <c r="N52" s="9">
        <v>0</v>
      </c>
      <c r="P52" s="10">
        <v>0</v>
      </c>
      <c r="Q52">
        <v>0</v>
      </c>
      <c r="R52" s="9">
        <v>0</v>
      </c>
      <c r="S52" s="9">
        <v>0</v>
      </c>
      <c r="U52" s="10">
        <v>15</v>
      </c>
      <c r="V52">
        <v>0</v>
      </c>
      <c r="W52">
        <v>0</v>
      </c>
      <c r="X52">
        <v>0</v>
      </c>
      <c r="Z52">
        <v>0</v>
      </c>
      <c r="AA52">
        <v>0</v>
      </c>
      <c r="AD52" s="7">
        <v>1.7361111111111101E-2</v>
      </c>
      <c r="AE52" s="10">
        <f t="shared" si="0"/>
        <v>42602.647222222222</v>
      </c>
      <c r="AF52">
        <f t="shared" si="1"/>
        <v>-1</v>
      </c>
      <c r="AG52">
        <v>0</v>
      </c>
      <c r="AH52">
        <v>0</v>
      </c>
    </row>
    <row r="53" spans="1:34" x14ac:dyDescent="0.2">
      <c r="A53">
        <v>15</v>
      </c>
      <c r="B53">
        <v>6</v>
      </c>
      <c r="C53" s="8"/>
      <c r="D53" s="9"/>
      <c r="E53" s="11"/>
      <c r="F53" s="11"/>
      <c r="N53" s="9">
        <v>0</v>
      </c>
      <c r="P53" s="10">
        <v>0</v>
      </c>
      <c r="Q53">
        <v>0</v>
      </c>
      <c r="R53" s="9">
        <v>0</v>
      </c>
      <c r="S53" s="9">
        <v>0</v>
      </c>
      <c r="U53" s="10">
        <v>15</v>
      </c>
      <c r="V53">
        <v>0</v>
      </c>
      <c r="W53">
        <v>0</v>
      </c>
      <c r="X53">
        <v>0</v>
      </c>
      <c r="Z53">
        <v>0</v>
      </c>
      <c r="AA53">
        <v>0</v>
      </c>
      <c r="AD53" s="7">
        <v>1.7708333333333302E-2</v>
      </c>
      <c r="AE53" s="10">
        <f t="shared" si="0"/>
        <v>42602.647569444445</v>
      </c>
      <c r="AF53">
        <f t="shared" si="1"/>
        <v>-1</v>
      </c>
      <c r="AG53">
        <v>0</v>
      </c>
      <c r="AH53">
        <v>0</v>
      </c>
    </row>
    <row r="54" spans="1:34" x14ac:dyDescent="0.2">
      <c r="A54">
        <v>15</v>
      </c>
      <c r="B54">
        <v>6</v>
      </c>
      <c r="C54" s="8"/>
      <c r="D54" s="9"/>
      <c r="E54" s="11"/>
      <c r="F54" s="11"/>
      <c r="N54" s="9">
        <v>0</v>
      </c>
      <c r="P54" s="10">
        <v>0</v>
      </c>
      <c r="Q54">
        <v>0</v>
      </c>
      <c r="R54" s="9">
        <v>0</v>
      </c>
      <c r="S54" s="9">
        <v>0</v>
      </c>
      <c r="U54" s="10">
        <v>15</v>
      </c>
      <c r="V54">
        <v>0</v>
      </c>
      <c r="W54">
        <v>0</v>
      </c>
      <c r="X54">
        <v>0</v>
      </c>
      <c r="Z54">
        <v>0</v>
      </c>
      <c r="AA54">
        <v>0</v>
      </c>
      <c r="AD54" s="7">
        <v>1.8055555555555599E-2</v>
      </c>
      <c r="AE54" s="10">
        <f t="shared" si="0"/>
        <v>42602.647916666669</v>
      </c>
      <c r="AF54">
        <f t="shared" si="1"/>
        <v>-1</v>
      </c>
      <c r="AG54">
        <v>0</v>
      </c>
      <c r="AH54">
        <v>0</v>
      </c>
    </row>
    <row r="55" spans="1:34" x14ac:dyDescent="0.2">
      <c r="A55">
        <v>15</v>
      </c>
      <c r="B55">
        <v>6</v>
      </c>
      <c r="C55" s="8"/>
      <c r="D55" s="9"/>
      <c r="E55" s="11"/>
      <c r="F55" s="11"/>
      <c r="N55" s="9">
        <v>0</v>
      </c>
      <c r="P55" s="10">
        <v>0</v>
      </c>
      <c r="Q55">
        <v>0</v>
      </c>
      <c r="R55" s="9">
        <v>0</v>
      </c>
      <c r="S55" s="9">
        <v>0</v>
      </c>
      <c r="U55" s="10">
        <v>15</v>
      </c>
      <c r="V55">
        <v>0</v>
      </c>
      <c r="W55">
        <v>0</v>
      </c>
      <c r="X55">
        <v>0</v>
      </c>
      <c r="Z55">
        <v>0</v>
      </c>
      <c r="AA55">
        <v>0</v>
      </c>
      <c r="AD55" s="7">
        <v>1.8402777777777799E-2</v>
      </c>
      <c r="AE55" s="10">
        <f t="shared" si="0"/>
        <v>42602.648263888892</v>
      </c>
      <c r="AF55">
        <f t="shared" si="1"/>
        <v>-1</v>
      </c>
      <c r="AG55">
        <v>0</v>
      </c>
      <c r="AH55">
        <v>0</v>
      </c>
    </row>
    <row r="56" spans="1:34" x14ac:dyDescent="0.2">
      <c r="A56">
        <v>15</v>
      </c>
      <c r="B56">
        <v>6</v>
      </c>
      <c r="C56" s="8"/>
      <c r="D56" s="9"/>
      <c r="E56" s="11"/>
      <c r="F56" s="11"/>
      <c r="N56" s="9">
        <v>0</v>
      </c>
      <c r="P56" s="10">
        <v>0</v>
      </c>
      <c r="Q56">
        <v>0</v>
      </c>
      <c r="R56" s="9">
        <v>0</v>
      </c>
      <c r="S56" s="9">
        <v>0</v>
      </c>
      <c r="U56" s="10">
        <v>15</v>
      </c>
      <c r="V56">
        <v>0</v>
      </c>
      <c r="W56">
        <v>0</v>
      </c>
      <c r="X56">
        <v>0</v>
      </c>
      <c r="Z56">
        <v>0</v>
      </c>
      <c r="AA56">
        <v>0</v>
      </c>
      <c r="AD56" s="7">
        <v>1.8749999999999999E-2</v>
      </c>
      <c r="AE56" s="10">
        <f t="shared" si="0"/>
        <v>42602.648611111115</v>
      </c>
      <c r="AF56">
        <f t="shared" si="1"/>
        <v>-1</v>
      </c>
      <c r="AG56">
        <v>0</v>
      </c>
      <c r="AH56">
        <v>0</v>
      </c>
    </row>
    <row r="57" spans="1:34" x14ac:dyDescent="0.2">
      <c r="A57">
        <v>15</v>
      </c>
      <c r="B57">
        <v>6</v>
      </c>
      <c r="C57" s="8"/>
      <c r="D57" s="9"/>
      <c r="E57" s="11"/>
      <c r="F57" s="11"/>
      <c r="N57" s="9">
        <v>0</v>
      </c>
      <c r="P57" s="10">
        <v>0</v>
      </c>
      <c r="Q57">
        <v>0</v>
      </c>
      <c r="R57" s="9">
        <v>0</v>
      </c>
      <c r="S57" s="9">
        <v>0</v>
      </c>
      <c r="U57" s="10">
        <v>15</v>
      </c>
      <c r="V57">
        <v>0</v>
      </c>
      <c r="W57">
        <v>0</v>
      </c>
      <c r="X57">
        <v>0</v>
      </c>
      <c r="Z57">
        <v>0</v>
      </c>
      <c r="AA57">
        <v>0</v>
      </c>
      <c r="AD57" s="7">
        <v>1.9097222222222199E-2</v>
      </c>
      <c r="AE57" s="10">
        <f t="shared" si="0"/>
        <v>42602.648958333331</v>
      </c>
      <c r="AF57">
        <f t="shared" si="1"/>
        <v>-1</v>
      </c>
      <c r="AG57">
        <v>0</v>
      </c>
      <c r="AH57">
        <v>0</v>
      </c>
    </row>
    <row r="58" spans="1:34" x14ac:dyDescent="0.2">
      <c r="A58">
        <v>15</v>
      </c>
      <c r="B58">
        <v>6</v>
      </c>
      <c r="C58" s="8"/>
      <c r="D58" s="9"/>
      <c r="E58" s="11"/>
      <c r="F58" s="11"/>
      <c r="N58" s="9">
        <v>0</v>
      </c>
      <c r="P58" s="10">
        <v>0</v>
      </c>
      <c r="Q58">
        <v>0</v>
      </c>
      <c r="R58" s="9">
        <v>0</v>
      </c>
      <c r="S58" s="9">
        <v>0</v>
      </c>
      <c r="U58" s="10">
        <v>15</v>
      </c>
      <c r="V58">
        <v>0</v>
      </c>
      <c r="W58">
        <v>0</v>
      </c>
      <c r="X58">
        <v>0</v>
      </c>
      <c r="Z58">
        <v>0</v>
      </c>
      <c r="AA58">
        <v>0</v>
      </c>
      <c r="AD58" s="7">
        <v>1.94444444444444E-2</v>
      </c>
      <c r="AE58" s="10">
        <f t="shared" si="0"/>
        <v>42602.649305555555</v>
      </c>
      <c r="AF58">
        <f t="shared" si="1"/>
        <v>-1</v>
      </c>
      <c r="AG58">
        <v>0</v>
      </c>
      <c r="AH58">
        <v>0</v>
      </c>
    </row>
    <row r="59" spans="1:34" x14ac:dyDescent="0.2">
      <c r="A59">
        <v>15</v>
      </c>
      <c r="B59">
        <v>6</v>
      </c>
      <c r="C59" s="8"/>
      <c r="D59" s="9"/>
      <c r="E59" s="11"/>
      <c r="F59" s="11"/>
      <c r="N59" s="9">
        <v>0</v>
      </c>
      <c r="P59" s="10">
        <v>0</v>
      </c>
      <c r="Q59">
        <v>0</v>
      </c>
      <c r="R59" s="9">
        <v>0</v>
      </c>
      <c r="S59" s="9">
        <v>0</v>
      </c>
      <c r="U59" s="10">
        <v>15</v>
      </c>
      <c r="V59">
        <v>0</v>
      </c>
      <c r="W59">
        <v>0</v>
      </c>
      <c r="X59">
        <v>0</v>
      </c>
      <c r="Z59">
        <v>0</v>
      </c>
      <c r="AA59">
        <v>0</v>
      </c>
      <c r="AD59" s="7">
        <v>1.97916666666667E-2</v>
      </c>
      <c r="AE59" s="10">
        <f t="shared" si="0"/>
        <v>42602.649652777778</v>
      </c>
      <c r="AF59">
        <f t="shared" si="1"/>
        <v>-1</v>
      </c>
      <c r="AG59">
        <v>0</v>
      </c>
      <c r="AH59">
        <v>0</v>
      </c>
    </row>
    <row r="60" spans="1:34" x14ac:dyDescent="0.2">
      <c r="A60">
        <v>15</v>
      </c>
      <c r="B60">
        <v>6</v>
      </c>
      <c r="C60" s="8"/>
      <c r="D60" s="9"/>
      <c r="E60" s="11"/>
      <c r="F60" s="11"/>
      <c r="N60" s="9">
        <v>0</v>
      </c>
      <c r="P60" s="10">
        <v>0</v>
      </c>
      <c r="Q60">
        <v>0</v>
      </c>
      <c r="R60" s="9">
        <v>0</v>
      </c>
      <c r="S60" s="9">
        <v>0</v>
      </c>
      <c r="U60" s="10">
        <v>15</v>
      </c>
      <c r="V60">
        <v>0</v>
      </c>
      <c r="W60">
        <v>0</v>
      </c>
      <c r="X60">
        <v>0</v>
      </c>
      <c r="Z60">
        <v>0</v>
      </c>
      <c r="AA60">
        <v>0</v>
      </c>
      <c r="AD60" s="7">
        <v>2.0138888888888901E-2</v>
      </c>
      <c r="AE60" s="10">
        <f t="shared" si="0"/>
        <v>42602.65</v>
      </c>
      <c r="AF60">
        <f t="shared" si="1"/>
        <v>-1</v>
      </c>
      <c r="AG60">
        <v>0</v>
      </c>
      <c r="AH60">
        <v>0</v>
      </c>
    </row>
    <row r="61" spans="1:34" x14ac:dyDescent="0.2">
      <c r="A61">
        <v>15</v>
      </c>
      <c r="B61">
        <v>6</v>
      </c>
      <c r="C61" s="8"/>
      <c r="D61" s="9"/>
      <c r="E61" s="11"/>
      <c r="F61" s="11"/>
      <c r="N61" s="9">
        <v>0</v>
      </c>
      <c r="P61" s="10">
        <v>0</v>
      </c>
      <c r="Q61">
        <v>0</v>
      </c>
      <c r="R61" s="9">
        <v>0</v>
      </c>
      <c r="S61" s="9">
        <v>0</v>
      </c>
      <c r="U61" s="10">
        <v>15</v>
      </c>
      <c r="V61">
        <v>0</v>
      </c>
      <c r="W61">
        <v>0</v>
      </c>
      <c r="X61">
        <v>0</v>
      </c>
      <c r="Z61">
        <v>0</v>
      </c>
      <c r="AA61">
        <v>0</v>
      </c>
      <c r="AD61" s="7">
        <v>2.0486111111111101E-2</v>
      </c>
      <c r="AE61" s="10">
        <f t="shared" si="0"/>
        <v>42602.650347222225</v>
      </c>
      <c r="AF61">
        <f t="shared" si="1"/>
        <v>-1</v>
      </c>
      <c r="AG61">
        <v>0</v>
      </c>
      <c r="AH61">
        <v>0</v>
      </c>
    </row>
    <row r="62" spans="1:34" x14ac:dyDescent="0.2">
      <c r="A62">
        <v>15</v>
      </c>
      <c r="B62">
        <v>6</v>
      </c>
      <c r="C62" s="8"/>
      <c r="D62" s="9"/>
      <c r="E62" s="11"/>
      <c r="F62" s="11"/>
      <c r="N62" s="9">
        <v>0</v>
      </c>
      <c r="P62" s="10">
        <v>0</v>
      </c>
      <c r="Q62">
        <v>0</v>
      </c>
      <c r="R62" s="9">
        <v>0</v>
      </c>
      <c r="S62" s="9">
        <v>0</v>
      </c>
      <c r="U62" s="10">
        <v>15</v>
      </c>
      <c r="V62">
        <v>0</v>
      </c>
      <c r="W62">
        <v>0</v>
      </c>
      <c r="X62">
        <v>0</v>
      </c>
      <c r="Z62">
        <v>0</v>
      </c>
      <c r="AA62">
        <v>0</v>
      </c>
      <c r="AD62" s="7">
        <v>2.0833333333333301E-2</v>
      </c>
      <c r="AE62" s="10">
        <f t="shared" si="0"/>
        <v>42602.650694444448</v>
      </c>
      <c r="AF62">
        <f t="shared" si="1"/>
        <v>-1</v>
      </c>
      <c r="AG62">
        <v>0</v>
      </c>
      <c r="AH62">
        <v>0</v>
      </c>
    </row>
    <row r="63" spans="1:34" x14ac:dyDescent="0.2">
      <c r="A63">
        <v>15</v>
      </c>
      <c r="B63">
        <v>6</v>
      </c>
      <c r="C63" s="8"/>
      <c r="D63" s="9"/>
      <c r="E63" s="11"/>
      <c r="F63" s="11"/>
      <c r="N63" s="9">
        <v>0</v>
      </c>
      <c r="P63" s="10">
        <v>0</v>
      </c>
      <c r="Q63">
        <v>0</v>
      </c>
      <c r="R63" s="9">
        <v>0</v>
      </c>
      <c r="S63" s="9">
        <v>0</v>
      </c>
      <c r="U63" s="10">
        <v>15</v>
      </c>
      <c r="V63">
        <v>0</v>
      </c>
      <c r="W63">
        <v>0</v>
      </c>
      <c r="X63">
        <v>0</v>
      </c>
      <c r="Z63">
        <v>0</v>
      </c>
      <c r="AA63">
        <v>0</v>
      </c>
      <c r="AD63" s="7">
        <v>2.1180555555555598E-2</v>
      </c>
      <c r="AE63" s="10">
        <f t="shared" si="0"/>
        <v>42602.651041666672</v>
      </c>
      <c r="AF63">
        <f t="shared" si="1"/>
        <v>-1</v>
      </c>
      <c r="AG63">
        <v>0</v>
      </c>
      <c r="AH63">
        <v>0</v>
      </c>
    </row>
    <row r="64" spans="1:34" x14ac:dyDescent="0.2">
      <c r="A64">
        <v>15</v>
      </c>
      <c r="B64">
        <v>6</v>
      </c>
      <c r="C64" s="8"/>
      <c r="D64" s="9"/>
      <c r="E64" s="11"/>
      <c r="F64" s="11"/>
      <c r="N64" s="9">
        <v>0</v>
      </c>
      <c r="P64" s="10">
        <v>0</v>
      </c>
      <c r="Q64">
        <v>0</v>
      </c>
      <c r="R64" s="9">
        <v>0</v>
      </c>
      <c r="S64" s="9">
        <v>0</v>
      </c>
      <c r="U64" s="10">
        <v>15</v>
      </c>
      <c r="V64">
        <v>0</v>
      </c>
      <c r="W64">
        <v>0</v>
      </c>
      <c r="X64">
        <v>0</v>
      </c>
      <c r="Z64">
        <v>0</v>
      </c>
      <c r="AA64">
        <v>0</v>
      </c>
      <c r="AD64" s="7">
        <v>2.1527777777777798E-2</v>
      </c>
      <c r="AE64" s="10">
        <f t="shared" si="0"/>
        <v>42602.651388888888</v>
      </c>
      <c r="AF64">
        <f t="shared" si="1"/>
        <v>-1</v>
      </c>
      <c r="AG64">
        <v>0</v>
      </c>
      <c r="AH64">
        <v>0</v>
      </c>
    </row>
    <row r="65" spans="1:34" x14ac:dyDescent="0.2">
      <c r="A65">
        <v>15</v>
      </c>
      <c r="B65">
        <v>6</v>
      </c>
      <c r="C65" s="8"/>
      <c r="D65" s="9"/>
      <c r="E65" s="11"/>
      <c r="F65" s="11"/>
      <c r="N65" s="9">
        <v>0</v>
      </c>
      <c r="P65" s="10">
        <v>0</v>
      </c>
      <c r="Q65">
        <v>0</v>
      </c>
      <c r="R65" s="9">
        <v>0</v>
      </c>
      <c r="S65" s="9">
        <v>0</v>
      </c>
      <c r="U65" s="10">
        <v>15</v>
      </c>
      <c r="V65">
        <v>0</v>
      </c>
      <c r="W65">
        <v>0</v>
      </c>
      <c r="X65">
        <v>0</v>
      </c>
      <c r="Z65">
        <v>0</v>
      </c>
      <c r="AA65">
        <v>0</v>
      </c>
      <c r="AD65" s="7">
        <v>2.1874999999999999E-2</v>
      </c>
      <c r="AE65" s="10">
        <f t="shared" si="0"/>
        <v>42602.651736111111</v>
      </c>
      <c r="AF65">
        <f t="shared" si="1"/>
        <v>-1</v>
      </c>
      <c r="AG65">
        <v>0</v>
      </c>
      <c r="AH65">
        <v>0</v>
      </c>
    </row>
    <row r="66" spans="1:34" x14ac:dyDescent="0.2">
      <c r="A66">
        <v>15</v>
      </c>
      <c r="B66">
        <v>6</v>
      </c>
      <c r="C66" s="8"/>
      <c r="D66" s="9"/>
      <c r="E66" s="11"/>
      <c r="F66" s="11"/>
      <c r="N66" s="9">
        <v>0</v>
      </c>
      <c r="P66" s="10">
        <v>0</v>
      </c>
      <c r="Q66">
        <v>0</v>
      </c>
      <c r="R66" s="9">
        <v>0</v>
      </c>
      <c r="S66" s="9">
        <v>0</v>
      </c>
      <c r="U66" s="10">
        <v>15</v>
      </c>
      <c r="V66">
        <v>0</v>
      </c>
      <c r="W66">
        <v>0</v>
      </c>
      <c r="X66">
        <v>0</v>
      </c>
      <c r="Z66">
        <v>0</v>
      </c>
      <c r="AA66">
        <v>0</v>
      </c>
      <c r="AD66" s="7">
        <v>2.2222222222222199E-2</v>
      </c>
      <c r="AE66" s="10">
        <f t="shared" si="0"/>
        <v>42602.652083333334</v>
      </c>
      <c r="AF66">
        <f t="shared" si="1"/>
        <v>-1</v>
      </c>
      <c r="AG66">
        <v>0</v>
      </c>
      <c r="AH66">
        <v>0</v>
      </c>
    </row>
    <row r="67" spans="1:34" x14ac:dyDescent="0.2">
      <c r="A67">
        <v>15</v>
      </c>
      <c r="B67">
        <v>6</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42602.652430555558</v>
      </c>
      <c r="AF67">
        <f t="shared" ref="AF67:AF130" si="3">IF(B67=5,4.95,-1)</f>
        <v>-1</v>
      </c>
      <c r="AG67">
        <v>0</v>
      </c>
      <c r="AH67">
        <v>0</v>
      </c>
    </row>
    <row r="68" spans="1:34" x14ac:dyDescent="0.2">
      <c r="A68">
        <v>15</v>
      </c>
      <c r="B68">
        <v>4</v>
      </c>
      <c r="C68" s="8"/>
      <c r="D68" s="9"/>
      <c r="E68" s="11"/>
      <c r="F68" s="11"/>
      <c r="N68" s="9">
        <v>0</v>
      </c>
      <c r="P68" s="10">
        <v>0</v>
      </c>
      <c r="Q68">
        <v>0</v>
      </c>
      <c r="R68" s="9">
        <v>0</v>
      </c>
      <c r="S68" s="9">
        <v>0</v>
      </c>
      <c r="U68" s="10">
        <v>15</v>
      </c>
      <c r="V68">
        <v>0</v>
      </c>
      <c r="W68">
        <v>0</v>
      </c>
      <c r="X68">
        <v>0</v>
      </c>
      <c r="Z68">
        <v>0</v>
      </c>
      <c r="AA68">
        <v>0</v>
      </c>
      <c r="AD68" s="7">
        <v>2.29166666666667E-2</v>
      </c>
      <c r="AE68" s="10">
        <f t="shared" si="2"/>
        <v>42602.652777777781</v>
      </c>
      <c r="AF68">
        <f t="shared" si="3"/>
        <v>-1</v>
      </c>
      <c r="AG68">
        <v>0</v>
      </c>
      <c r="AH68">
        <v>0</v>
      </c>
    </row>
    <row r="69" spans="1:34" x14ac:dyDescent="0.2">
      <c r="A69">
        <v>15</v>
      </c>
      <c r="B69">
        <v>4</v>
      </c>
      <c r="C69" s="8"/>
      <c r="D69" s="9"/>
      <c r="E69" s="11"/>
      <c r="F69" s="11"/>
      <c r="N69" s="9">
        <v>0</v>
      </c>
      <c r="P69" s="10">
        <v>0</v>
      </c>
      <c r="Q69">
        <v>0</v>
      </c>
      <c r="R69" s="9">
        <v>0</v>
      </c>
      <c r="S69" s="9">
        <v>0</v>
      </c>
      <c r="U69" s="10">
        <v>15</v>
      </c>
      <c r="V69">
        <v>0</v>
      </c>
      <c r="W69">
        <v>0</v>
      </c>
      <c r="X69">
        <v>0</v>
      </c>
      <c r="Z69">
        <v>0</v>
      </c>
      <c r="AA69">
        <v>0</v>
      </c>
      <c r="AD69" s="7">
        <v>2.32638888888889E-2</v>
      </c>
      <c r="AE69" s="10">
        <f t="shared" si="2"/>
        <v>42602.653125000004</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42602.65347222222</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42602.653819444444</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42602.654166666667</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42602.654513888891</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42602.654861111114</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42602.655208333337</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42602.655555555553</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42602.655902777777</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42602.65625</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42602.656597222223</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42602.656944444447</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42602.65729166667</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42602.657638888893</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42602.657986111109</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42602.658333333333</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42602.658680555556</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42602.65902777778</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42602.659375000003</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42602.659722222226</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42602.660069444442</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42602.660416666666</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42602.660763888889</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42602.661111111112</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42602.661458333336</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42602.661805555559</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42602.662152777782</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42602.662499999999</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42602.662847222222</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42602.663194444445</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42602.663541666669</v>
      </c>
      <c r="AF99">
        <f t="shared" si="3"/>
        <v>-1</v>
      </c>
      <c r="AG99">
        <v>0</v>
      </c>
      <c r="AH99">
        <v>0</v>
      </c>
    </row>
    <row r="100" spans="1:34" x14ac:dyDescent="0.2">
      <c r="A100">
        <v>15</v>
      </c>
      <c r="B100">
        <v>6</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42602.663888888892</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42602.664236111115</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42602.664583333331</v>
      </c>
      <c r="AF102">
        <f t="shared" si="3"/>
        <v>-1</v>
      </c>
      <c r="AG102">
        <v>0</v>
      </c>
      <c r="AH102">
        <v>0</v>
      </c>
    </row>
    <row r="103" spans="1:34" x14ac:dyDescent="0.2">
      <c r="A103">
        <v>15</v>
      </c>
      <c r="B103">
        <v>4</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42602.664930555555</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42602.665277777778</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42602.665625000001</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42602.665972222225</v>
      </c>
      <c r="AF106">
        <f t="shared" si="3"/>
        <v>-1</v>
      </c>
      <c r="AG106">
        <v>0</v>
      </c>
      <c r="AH106">
        <v>0</v>
      </c>
    </row>
    <row r="107" spans="1:34" x14ac:dyDescent="0.2">
      <c r="A107">
        <v>16</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42602.666319444448</v>
      </c>
      <c r="AF107">
        <f t="shared" si="3"/>
        <v>-1</v>
      </c>
      <c r="AG107">
        <v>0</v>
      </c>
      <c r="AH107">
        <v>0</v>
      </c>
    </row>
    <row r="108" spans="1:34" x14ac:dyDescent="0.2">
      <c r="A108">
        <v>16</v>
      </c>
      <c r="B108">
        <v>3</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42602.666666666672</v>
      </c>
      <c r="AF108">
        <f t="shared" si="3"/>
        <v>-1</v>
      </c>
      <c r="AG108">
        <v>0</v>
      </c>
      <c r="AH108">
        <v>0</v>
      </c>
    </row>
    <row r="109" spans="1:34" x14ac:dyDescent="0.2">
      <c r="A109">
        <v>16</v>
      </c>
      <c r="B109">
        <v>3</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42602.667013888888</v>
      </c>
      <c r="AF109">
        <f t="shared" si="3"/>
        <v>-1</v>
      </c>
      <c r="AG109">
        <v>0</v>
      </c>
      <c r="AH109">
        <v>0</v>
      </c>
    </row>
    <row r="110" spans="1:34" x14ac:dyDescent="0.2">
      <c r="A110">
        <v>16</v>
      </c>
      <c r="B110">
        <v>3</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42602.667361111111</v>
      </c>
      <c r="AF110">
        <f t="shared" si="3"/>
        <v>-1</v>
      </c>
      <c r="AG110">
        <v>0</v>
      </c>
      <c r="AH110">
        <v>0</v>
      </c>
    </row>
    <row r="111" spans="1:34" x14ac:dyDescent="0.2">
      <c r="A111">
        <v>16</v>
      </c>
      <c r="B111">
        <v>3</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42602.667708333334</v>
      </c>
      <c r="AF111">
        <f t="shared" si="3"/>
        <v>-1</v>
      </c>
      <c r="AG111">
        <v>0</v>
      </c>
      <c r="AH111">
        <v>0</v>
      </c>
    </row>
    <row r="112" spans="1:34" x14ac:dyDescent="0.2">
      <c r="A112">
        <v>16</v>
      </c>
      <c r="B112">
        <v>3</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42602.668055555558</v>
      </c>
      <c r="AF112">
        <f t="shared" si="3"/>
        <v>-1</v>
      </c>
      <c r="AG112">
        <v>0</v>
      </c>
      <c r="AH112">
        <v>0</v>
      </c>
    </row>
    <row r="113" spans="1:34" x14ac:dyDescent="0.2">
      <c r="A113">
        <v>16</v>
      </c>
      <c r="B113">
        <v>3</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42602.668402777781</v>
      </c>
      <c r="AF113">
        <f t="shared" si="3"/>
        <v>-1</v>
      </c>
      <c r="AG113">
        <v>0</v>
      </c>
      <c r="AH113">
        <v>0</v>
      </c>
    </row>
    <row r="114" spans="1:34" x14ac:dyDescent="0.2">
      <c r="A114">
        <v>16</v>
      </c>
      <c r="B114">
        <v>3</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42602.668750000004</v>
      </c>
      <c r="AF114">
        <f t="shared" si="3"/>
        <v>-1</v>
      </c>
      <c r="AG114">
        <v>0</v>
      </c>
      <c r="AH114">
        <v>0</v>
      </c>
    </row>
    <row r="115" spans="1:34" x14ac:dyDescent="0.2">
      <c r="A115">
        <v>16</v>
      </c>
      <c r="B115">
        <v>3</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42602.66909722222</v>
      </c>
      <c r="AF115">
        <f t="shared" si="3"/>
        <v>-1</v>
      </c>
      <c r="AG115">
        <v>0</v>
      </c>
      <c r="AH115">
        <v>0</v>
      </c>
    </row>
    <row r="116" spans="1:34" x14ac:dyDescent="0.2">
      <c r="A116">
        <v>16</v>
      </c>
      <c r="B116">
        <v>3</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42602.669444444444</v>
      </c>
      <c r="AF116">
        <f t="shared" si="3"/>
        <v>-1</v>
      </c>
      <c r="AG116">
        <v>0</v>
      </c>
      <c r="AH116">
        <v>0</v>
      </c>
    </row>
    <row r="117" spans="1:34" x14ac:dyDescent="0.2">
      <c r="A117">
        <v>16</v>
      </c>
      <c r="B117">
        <v>3</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42602.669791666667</v>
      </c>
      <c r="AF117">
        <f t="shared" si="3"/>
        <v>-1</v>
      </c>
      <c r="AG117">
        <v>0</v>
      </c>
      <c r="AH117">
        <v>0</v>
      </c>
    </row>
    <row r="118" spans="1:34" x14ac:dyDescent="0.2">
      <c r="A118">
        <v>16</v>
      </c>
      <c r="B118">
        <v>3</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42602.670138888891</v>
      </c>
      <c r="AF118">
        <f t="shared" si="3"/>
        <v>-1</v>
      </c>
      <c r="AG118">
        <v>0</v>
      </c>
      <c r="AH118">
        <v>0</v>
      </c>
    </row>
    <row r="119" spans="1:34" x14ac:dyDescent="0.2">
      <c r="A119">
        <v>16</v>
      </c>
      <c r="B119">
        <v>3</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42602.670486111114</v>
      </c>
      <c r="AF119">
        <f t="shared" si="3"/>
        <v>-1</v>
      </c>
      <c r="AG119">
        <v>0</v>
      </c>
      <c r="AH119">
        <v>0</v>
      </c>
    </row>
    <row r="120" spans="1:34" x14ac:dyDescent="0.2">
      <c r="A120">
        <v>16</v>
      </c>
      <c r="B120">
        <v>3</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42602.670833333337</v>
      </c>
      <c r="AF120">
        <f t="shared" si="3"/>
        <v>-1</v>
      </c>
      <c r="AG120">
        <v>0</v>
      </c>
      <c r="AH120">
        <v>0</v>
      </c>
    </row>
    <row r="121" spans="1:34" x14ac:dyDescent="0.2">
      <c r="A121">
        <v>16</v>
      </c>
      <c r="B121">
        <v>3</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42602.671180555553</v>
      </c>
      <c r="AF121">
        <f t="shared" si="3"/>
        <v>-1</v>
      </c>
      <c r="AG121">
        <v>0</v>
      </c>
      <c r="AH121">
        <v>0</v>
      </c>
    </row>
    <row r="122" spans="1:34" x14ac:dyDescent="0.2">
      <c r="A122">
        <v>16</v>
      </c>
      <c r="B122">
        <v>6</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42602.671527777777</v>
      </c>
      <c r="AF122">
        <f t="shared" si="3"/>
        <v>-1</v>
      </c>
      <c r="AG122">
        <v>0</v>
      </c>
      <c r="AH122">
        <v>0</v>
      </c>
    </row>
    <row r="123" spans="1:34" x14ac:dyDescent="0.2">
      <c r="A123">
        <v>16</v>
      </c>
      <c r="B123">
        <v>6</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42602.671875</v>
      </c>
      <c r="AF123">
        <f t="shared" si="3"/>
        <v>-1</v>
      </c>
      <c r="AG123">
        <v>0</v>
      </c>
      <c r="AH123">
        <v>0</v>
      </c>
    </row>
    <row r="124" spans="1:34" x14ac:dyDescent="0.2">
      <c r="A124">
        <v>16</v>
      </c>
      <c r="B124">
        <v>6</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42602.672222222223</v>
      </c>
      <c r="AF124">
        <f t="shared" si="3"/>
        <v>-1</v>
      </c>
      <c r="AG124">
        <v>0</v>
      </c>
      <c r="AH124">
        <v>0</v>
      </c>
    </row>
    <row r="125" spans="1:34" x14ac:dyDescent="0.2">
      <c r="A125">
        <v>16</v>
      </c>
      <c r="B125">
        <v>6</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42602.672569444447</v>
      </c>
      <c r="AF125">
        <f t="shared" si="3"/>
        <v>-1</v>
      </c>
      <c r="AG125">
        <v>0</v>
      </c>
      <c r="AH125">
        <v>0</v>
      </c>
    </row>
    <row r="126" spans="1:34" x14ac:dyDescent="0.2">
      <c r="A126">
        <v>16</v>
      </c>
      <c r="B126">
        <v>6</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42602.67291666667</v>
      </c>
      <c r="AF126">
        <f t="shared" si="3"/>
        <v>-1</v>
      </c>
      <c r="AG126">
        <v>0</v>
      </c>
      <c r="AH126">
        <v>0</v>
      </c>
    </row>
    <row r="127" spans="1:34" x14ac:dyDescent="0.2">
      <c r="A127">
        <v>16</v>
      </c>
      <c r="B127">
        <v>6</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42602.673263888893</v>
      </c>
      <c r="AF127">
        <f t="shared" si="3"/>
        <v>-1</v>
      </c>
      <c r="AG127">
        <v>0</v>
      </c>
      <c r="AH127">
        <v>0</v>
      </c>
    </row>
    <row r="128" spans="1:34" x14ac:dyDescent="0.2">
      <c r="A128">
        <v>16</v>
      </c>
      <c r="B128">
        <v>6</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42602.673611111109</v>
      </c>
      <c r="AF128">
        <f t="shared" si="3"/>
        <v>-1</v>
      </c>
      <c r="AG128">
        <v>0</v>
      </c>
      <c r="AH128">
        <v>0</v>
      </c>
    </row>
    <row r="129" spans="1:34" x14ac:dyDescent="0.2">
      <c r="A129">
        <v>16</v>
      </c>
      <c r="B129">
        <v>6</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42602.673958333333</v>
      </c>
      <c r="AF129">
        <f t="shared" si="3"/>
        <v>-1</v>
      </c>
      <c r="AG129">
        <v>0</v>
      </c>
      <c r="AH129">
        <v>0</v>
      </c>
    </row>
    <row r="130" spans="1:34" x14ac:dyDescent="0.2">
      <c r="A130">
        <v>16</v>
      </c>
      <c r="B130">
        <v>4</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42602.674305555556</v>
      </c>
      <c r="AF130">
        <f t="shared" si="3"/>
        <v>-1</v>
      </c>
      <c r="AG130">
        <v>0</v>
      </c>
      <c r="AH130">
        <v>0</v>
      </c>
    </row>
    <row r="131" spans="1:34" x14ac:dyDescent="0.2">
      <c r="A131">
        <v>16</v>
      </c>
      <c r="B131">
        <v>4</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42602.67465277778</v>
      </c>
      <c r="AF131">
        <f t="shared" ref="AF131:AF194" si="5">IF(B131=5,4.95,-1)</f>
        <v>-1</v>
      </c>
      <c r="AG131">
        <v>0</v>
      </c>
      <c r="AH131">
        <v>0</v>
      </c>
    </row>
    <row r="132" spans="1:34" x14ac:dyDescent="0.2">
      <c r="A132">
        <v>16</v>
      </c>
      <c r="B132">
        <v>3</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42602.675000000003</v>
      </c>
      <c r="AF132">
        <f t="shared" si="5"/>
        <v>-1</v>
      </c>
      <c r="AG132">
        <v>0</v>
      </c>
      <c r="AH132">
        <v>0</v>
      </c>
    </row>
    <row r="133" spans="1:34" x14ac:dyDescent="0.2">
      <c r="A133">
        <v>16</v>
      </c>
      <c r="B133">
        <v>3</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42602.675347222226</v>
      </c>
      <c r="AF133">
        <f t="shared" si="5"/>
        <v>-1</v>
      </c>
      <c r="AG133">
        <v>0</v>
      </c>
      <c r="AH133">
        <v>0</v>
      </c>
    </row>
    <row r="134" spans="1:34" x14ac:dyDescent="0.2">
      <c r="A134">
        <v>16</v>
      </c>
      <c r="B134">
        <v>3</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42602.675694444442</v>
      </c>
      <c r="AF134">
        <f t="shared" si="5"/>
        <v>-1</v>
      </c>
      <c r="AG134">
        <v>0</v>
      </c>
      <c r="AH134">
        <v>0</v>
      </c>
    </row>
    <row r="135" spans="1:34" x14ac:dyDescent="0.2">
      <c r="A135">
        <v>16</v>
      </c>
      <c r="B135">
        <v>3</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42602.676041666666</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42602.676388888889</v>
      </c>
      <c r="AF136">
        <f t="shared" si="5"/>
        <v>-1</v>
      </c>
      <c r="AG136">
        <v>0</v>
      </c>
      <c r="AH136">
        <v>0</v>
      </c>
    </row>
    <row r="137" spans="1:34" x14ac:dyDescent="0.2">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42602.676736111112</v>
      </c>
      <c r="AF137">
        <f t="shared" si="5"/>
        <v>-1</v>
      </c>
      <c r="AG137">
        <v>0</v>
      </c>
      <c r="AH137">
        <v>0</v>
      </c>
    </row>
    <row r="138" spans="1:34" x14ac:dyDescent="0.2">
      <c r="A138">
        <v>16</v>
      </c>
      <c r="B138">
        <v>3</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42602.677083333336</v>
      </c>
      <c r="AF138">
        <f t="shared" si="5"/>
        <v>-1</v>
      </c>
      <c r="AG138">
        <v>0</v>
      </c>
      <c r="AH138">
        <v>0</v>
      </c>
    </row>
    <row r="139" spans="1:34" x14ac:dyDescent="0.2">
      <c r="A139">
        <v>16</v>
      </c>
      <c r="B139">
        <v>3</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42602.677430555559</v>
      </c>
      <c r="AF139">
        <f t="shared" si="5"/>
        <v>-1</v>
      </c>
      <c r="AG139">
        <v>0</v>
      </c>
      <c r="AH139">
        <v>0</v>
      </c>
    </row>
    <row r="140" spans="1:34" x14ac:dyDescent="0.2">
      <c r="A140">
        <v>16</v>
      </c>
      <c r="B140">
        <v>3</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42602.677777777782</v>
      </c>
      <c r="AF140">
        <f t="shared" si="5"/>
        <v>-1</v>
      </c>
      <c r="AG140">
        <v>0</v>
      </c>
      <c r="AH140">
        <v>0</v>
      </c>
    </row>
    <row r="141" spans="1:34" x14ac:dyDescent="0.2">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42602.678124999999</v>
      </c>
      <c r="AF141">
        <f t="shared" si="5"/>
        <v>-1</v>
      </c>
      <c r="AG141">
        <v>0</v>
      </c>
      <c r="AH141">
        <v>0</v>
      </c>
    </row>
    <row r="142" spans="1:34" x14ac:dyDescent="0.2">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42602.678472222222</v>
      </c>
      <c r="AF142">
        <f t="shared" si="5"/>
        <v>-1</v>
      </c>
      <c r="AG142">
        <v>0</v>
      </c>
      <c r="AH142">
        <v>0</v>
      </c>
    </row>
    <row r="143" spans="1:34" x14ac:dyDescent="0.2">
      <c r="A143">
        <v>16</v>
      </c>
      <c r="B143">
        <v>3</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42602.678819444445</v>
      </c>
      <c r="AF143">
        <f t="shared" si="5"/>
        <v>-1</v>
      </c>
      <c r="AG143">
        <v>0</v>
      </c>
      <c r="AH143">
        <v>0</v>
      </c>
    </row>
    <row r="144" spans="1:34" x14ac:dyDescent="0.2">
      <c r="A144">
        <v>16</v>
      </c>
      <c r="B144">
        <v>6</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42602.679166666669</v>
      </c>
      <c r="AF144">
        <f t="shared" si="5"/>
        <v>-1</v>
      </c>
      <c r="AG144">
        <v>0</v>
      </c>
      <c r="AH144">
        <v>0</v>
      </c>
    </row>
    <row r="145" spans="1:34" x14ac:dyDescent="0.2">
      <c r="A145">
        <v>16</v>
      </c>
      <c r="B145">
        <v>4</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42602.679513888892</v>
      </c>
      <c r="AF145">
        <f t="shared" si="5"/>
        <v>-1</v>
      </c>
      <c r="AG145">
        <v>0</v>
      </c>
      <c r="AH145">
        <v>0</v>
      </c>
    </row>
    <row r="146" spans="1:34" x14ac:dyDescent="0.2">
      <c r="A146">
        <v>16</v>
      </c>
      <c r="B146">
        <v>3</v>
      </c>
      <c r="C146" s="8"/>
      <c r="D146" s="9"/>
      <c r="E146" s="11"/>
      <c r="F146" s="11"/>
      <c r="N146" s="9">
        <v>0</v>
      </c>
      <c r="P146" s="10">
        <v>0</v>
      </c>
      <c r="Q146">
        <v>0</v>
      </c>
      <c r="R146" s="9">
        <v>0</v>
      </c>
      <c r="S146" s="9">
        <v>0</v>
      </c>
      <c r="U146" s="10">
        <v>16</v>
      </c>
      <c r="V146">
        <v>0</v>
      </c>
      <c r="W146">
        <v>0</v>
      </c>
      <c r="X146">
        <v>0</v>
      </c>
      <c r="Z146">
        <v>0</v>
      </c>
      <c r="AA146">
        <v>0</v>
      </c>
      <c r="AD146" s="7">
        <v>0.05</v>
      </c>
      <c r="AE146" s="10">
        <f t="shared" si="4"/>
        <v>42602.679861111115</v>
      </c>
      <c r="AF146">
        <f t="shared" si="5"/>
        <v>-1</v>
      </c>
      <c r="AG146">
        <v>0</v>
      </c>
      <c r="AH146">
        <v>0</v>
      </c>
    </row>
    <row r="147" spans="1:34" x14ac:dyDescent="0.2">
      <c r="A147">
        <v>16</v>
      </c>
      <c r="B147">
        <v>3</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42602.680208333331</v>
      </c>
      <c r="AF147">
        <f t="shared" si="5"/>
        <v>-1</v>
      </c>
      <c r="AG147">
        <v>0</v>
      </c>
      <c r="AH147">
        <v>0</v>
      </c>
    </row>
    <row r="148" spans="1:34" x14ac:dyDescent="0.2">
      <c r="A148">
        <v>16</v>
      </c>
      <c r="B148">
        <v>3</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42602.680555555555</v>
      </c>
      <c r="AF148">
        <f t="shared" si="5"/>
        <v>-1</v>
      </c>
      <c r="AG148">
        <v>0</v>
      </c>
      <c r="AH148">
        <v>0</v>
      </c>
    </row>
    <row r="149" spans="1:34" x14ac:dyDescent="0.2">
      <c r="A149">
        <v>16</v>
      </c>
      <c r="B149">
        <v>3</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42602.680902777778</v>
      </c>
      <c r="AF149">
        <f t="shared" si="5"/>
        <v>-1</v>
      </c>
      <c r="AG149">
        <v>0</v>
      </c>
      <c r="AH149">
        <v>0</v>
      </c>
    </row>
    <row r="150" spans="1:34" x14ac:dyDescent="0.2">
      <c r="A150">
        <v>16</v>
      </c>
      <c r="B150">
        <v>3</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42602.681250000001</v>
      </c>
      <c r="AF150">
        <f t="shared" si="5"/>
        <v>-1</v>
      </c>
      <c r="AG150">
        <v>0</v>
      </c>
      <c r="AH150">
        <v>0</v>
      </c>
    </row>
    <row r="151" spans="1:34" x14ac:dyDescent="0.2">
      <c r="A151">
        <v>16</v>
      </c>
      <c r="B151">
        <v>3</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42602.681597222225</v>
      </c>
      <c r="AF151">
        <f t="shared" si="5"/>
        <v>-1</v>
      </c>
      <c r="AG151">
        <v>0</v>
      </c>
      <c r="AH151">
        <v>0</v>
      </c>
    </row>
    <row r="152" spans="1:34" x14ac:dyDescent="0.2">
      <c r="A152">
        <v>16</v>
      </c>
      <c r="B152">
        <v>3</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42602.681944444448</v>
      </c>
      <c r="AF152">
        <f t="shared" si="5"/>
        <v>-1</v>
      </c>
      <c r="AG152">
        <v>0</v>
      </c>
      <c r="AH152">
        <v>0</v>
      </c>
    </row>
    <row r="153" spans="1:34" x14ac:dyDescent="0.2">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42602.682291666672</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42602.682638888888</v>
      </c>
      <c r="AF154">
        <f t="shared" si="5"/>
        <v>-1</v>
      </c>
      <c r="AG154">
        <v>0</v>
      </c>
      <c r="AH154">
        <v>0</v>
      </c>
    </row>
    <row r="155" spans="1:34" x14ac:dyDescent="0.2">
      <c r="A155">
        <v>16</v>
      </c>
      <c r="B155">
        <v>3</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42602.682986111111</v>
      </c>
      <c r="AF155">
        <f t="shared" si="5"/>
        <v>-1</v>
      </c>
      <c r="AG155">
        <v>0</v>
      </c>
      <c r="AH155">
        <v>0</v>
      </c>
    </row>
    <row r="156" spans="1:34" x14ac:dyDescent="0.2">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42602.683333333334</v>
      </c>
      <c r="AF156">
        <f t="shared" si="5"/>
        <v>-1</v>
      </c>
      <c r="AG156">
        <v>0</v>
      </c>
      <c r="AH156">
        <v>0</v>
      </c>
    </row>
    <row r="157" spans="1:34" x14ac:dyDescent="0.2">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42602.683680555558</v>
      </c>
      <c r="AF157">
        <f t="shared" si="5"/>
        <v>-1</v>
      </c>
      <c r="AG157">
        <v>0</v>
      </c>
      <c r="AH157">
        <v>0</v>
      </c>
    </row>
    <row r="158" spans="1:34" x14ac:dyDescent="0.2">
      <c r="A158">
        <v>16</v>
      </c>
      <c r="B158">
        <v>3</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42602.684027777781</v>
      </c>
      <c r="AF158">
        <f t="shared" si="5"/>
        <v>-1</v>
      </c>
      <c r="AG158">
        <v>0</v>
      </c>
      <c r="AH158">
        <v>0</v>
      </c>
    </row>
    <row r="159" spans="1:34" x14ac:dyDescent="0.2">
      <c r="A159">
        <v>16</v>
      </c>
      <c r="B159">
        <v>3</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42602.684375000004</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42602.68472222222</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42602.685069444444</v>
      </c>
      <c r="AF161">
        <f t="shared" si="5"/>
        <v>-1</v>
      </c>
      <c r="AG161">
        <v>0</v>
      </c>
      <c r="AH161">
        <v>0</v>
      </c>
    </row>
    <row r="162" spans="1:34" x14ac:dyDescent="0.2">
      <c r="A162">
        <v>16</v>
      </c>
      <c r="B162">
        <v>3</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42602.685416666667</v>
      </c>
      <c r="AF162">
        <f t="shared" si="5"/>
        <v>-1</v>
      </c>
      <c r="AG162">
        <v>0</v>
      </c>
      <c r="AH162">
        <v>0</v>
      </c>
    </row>
    <row r="163" spans="1:34" x14ac:dyDescent="0.2">
      <c r="A163">
        <v>16</v>
      </c>
      <c r="B163">
        <v>3</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42602.685763888891</v>
      </c>
      <c r="AF163">
        <f t="shared" si="5"/>
        <v>-1</v>
      </c>
      <c r="AG163">
        <v>0</v>
      </c>
      <c r="AH163">
        <v>0</v>
      </c>
    </row>
    <row r="164" spans="1:34" x14ac:dyDescent="0.2">
      <c r="A164">
        <v>16</v>
      </c>
      <c r="B164">
        <v>3</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42602.686111111114</v>
      </c>
      <c r="AF164">
        <f t="shared" si="5"/>
        <v>-1</v>
      </c>
      <c r="AG164">
        <v>0</v>
      </c>
      <c r="AH164">
        <v>0</v>
      </c>
    </row>
    <row r="165" spans="1:34" x14ac:dyDescent="0.2">
      <c r="A165">
        <v>16</v>
      </c>
      <c r="B165">
        <v>3</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42602.686458333337</v>
      </c>
      <c r="AF165">
        <f t="shared" si="5"/>
        <v>-1</v>
      </c>
      <c r="AG165">
        <v>0</v>
      </c>
      <c r="AH165">
        <v>0</v>
      </c>
    </row>
    <row r="166" spans="1:34" x14ac:dyDescent="0.2">
      <c r="A166">
        <v>16</v>
      </c>
      <c r="B166">
        <v>3</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42602.686805555553</v>
      </c>
      <c r="AF166">
        <f t="shared" si="5"/>
        <v>-1</v>
      </c>
      <c r="AG166">
        <v>0</v>
      </c>
      <c r="AH166">
        <v>0</v>
      </c>
    </row>
    <row r="167" spans="1:34" x14ac:dyDescent="0.2">
      <c r="A167">
        <v>16</v>
      </c>
      <c r="B167">
        <v>3</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42602.687152777777</v>
      </c>
      <c r="AF167">
        <f t="shared" si="5"/>
        <v>-1</v>
      </c>
      <c r="AG167">
        <v>0</v>
      </c>
      <c r="AH167">
        <v>0</v>
      </c>
    </row>
    <row r="168" spans="1:34" x14ac:dyDescent="0.2">
      <c r="A168">
        <v>16</v>
      </c>
      <c r="B168">
        <v>3</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42602.6875</v>
      </c>
      <c r="AF168">
        <f t="shared" si="5"/>
        <v>-1</v>
      </c>
      <c r="AG168">
        <v>0</v>
      </c>
      <c r="AH168">
        <v>0</v>
      </c>
    </row>
    <row r="169" spans="1:34" x14ac:dyDescent="0.2">
      <c r="A169">
        <v>16</v>
      </c>
      <c r="B169">
        <v>4</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42602.687847222223</v>
      </c>
      <c r="AF169">
        <f t="shared" si="5"/>
        <v>-1</v>
      </c>
      <c r="AG169">
        <v>0</v>
      </c>
      <c r="AH169">
        <v>0</v>
      </c>
    </row>
    <row r="170" spans="1:34" x14ac:dyDescent="0.2">
      <c r="A170">
        <v>16</v>
      </c>
      <c r="B170">
        <v>6</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42602.688194444447</v>
      </c>
      <c r="AF170">
        <f t="shared" si="5"/>
        <v>-1</v>
      </c>
      <c r="AG170">
        <v>0</v>
      </c>
      <c r="AH170">
        <v>0</v>
      </c>
    </row>
    <row r="171" spans="1:34" x14ac:dyDescent="0.2">
      <c r="A171">
        <v>16</v>
      </c>
      <c r="B171">
        <v>6</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42602.68854166667</v>
      </c>
      <c r="AF171">
        <f t="shared" si="5"/>
        <v>-1</v>
      </c>
      <c r="AG171">
        <v>0</v>
      </c>
      <c r="AH171">
        <v>0</v>
      </c>
    </row>
    <row r="172" spans="1:34" x14ac:dyDescent="0.2">
      <c r="A172">
        <v>16</v>
      </c>
      <c r="B172">
        <v>6</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42602.688888888893</v>
      </c>
      <c r="AF172">
        <f t="shared" si="5"/>
        <v>-1</v>
      </c>
      <c r="AG172">
        <v>0</v>
      </c>
      <c r="AH172">
        <v>0</v>
      </c>
    </row>
    <row r="173" spans="1:34" x14ac:dyDescent="0.2">
      <c r="A173">
        <v>16</v>
      </c>
      <c r="B173">
        <v>4</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42602.689236111109</v>
      </c>
      <c r="AF173">
        <f t="shared" si="5"/>
        <v>-1</v>
      </c>
      <c r="AG173">
        <v>0</v>
      </c>
      <c r="AH173">
        <v>0</v>
      </c>
    </row>
    <row r="174" spans="1:34" x14ac:dyDescent="0.2">
      <c r="A174">
        <v>16</v>
      </c>
      <c r="B174">
        <v>4</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42602.689583333333</v>
      </c>
      <c r="AF174">
        <f t="shared" si="5"/>
        <v>-1</v>
      </c>
      <c r="AG174">
        <v>0</v>
      </c>
      <c r="AH174">
        <v>0</v>
      </c>
    </row>
    <row r="175" spans="1:34" x14ac:dyDescent="0.2">
      <c r="A175">
        <v>16</v>
      </c>
      <c r="B175">
        <v>4</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42602.689930555556</v>
      </c>
      <c r="AF175">
        <f t="shared" si="5"/>
        <v>-1</v>
      </c>
      <c r="AG175">
        <v>0</v>
      </c>
      <c r="AH175">
        <v>0</v>
      </c>
    </row>
    <row r="176" spans="1:34" x14ac:dyDescent="0.2">
      <c r="A176">
        <v>16</v>
      </c>
      <c r="B176">
        <v>4</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42602.69027777778</v>
      </c>
      <c r="AF176">
        <f t="shared" si="5"/>
        <v>-1</v>
      </c>
      <c r="AG176">
        <v>0</v>
      </c>
      <c r="AH176">
        <v>0</v>
      </c>
    </row>
    <row r="177" spans="1:34" x14ac:dyDescent="0.2">
      <c r="A177">
        <v>16</v>
      </c>
      <c r="B177">
        <v>3</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42602.690625000003</v>
      </c>
      <c r="AF177">
        <f t="shared" si="5"/>
        <v>-1</v>
      </c>
      <c r="AG177">
        <v>0</v>
      </c>
      <c r="AH177">
        <v>0</v>
      </c>
    </row>
    <row r="178" spans="1:34" x14ac:dyDescent="0.2">
      <c r="A178">
        <v>16</v>
      </c>
      <c r="B178">
        <v>3</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42602.690972222226</v>
      </c>
      <c r="AF178">
        <f t="shared" si="5"/>
        <v>-1</v>
      </c>
      <c r="AG178">
        <v>0</v>
      </c>
      <c r="AH178">
        <v>0</v>
      </c>
    </row>
    <row r="179" spans="1:34" x14ac:dyDescent="0.2">
      <c r="A179">
        <v>16</v>
      </c>
      <c r="B179">
        <v>3</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42602.691319444442</v>
      </c>
      <c r="AF179">
        <f t="shared" si="5"/>
        <v>-1</v>
      </c>
      <c r="AG179">
        <v>0</v>
      </c>
      <c r="AH179">
        <v>0</v>
      </c>
    </row>
    <row r="180" spans="1:34" x14ac:dyDescent="0.2">
      <c r="A180">
        <v>16</v>
      </c>
      <c r="B180">
        <v>3</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42602.691666666666</v>
      </c>
      <c r="AF180">
        <f t="shared" si="5"/>
        <v>-1</v>
      </c>
      <c r="AG180">
        <v>0</v>
      </c>
      <c r="AH180">
        <v>0</v>
      </c>
    </row>
    <row r="181" spans="1:34" x14ac:dyDescent="0.2">
      <c r="A181">
        <v>16</v>
      </c>
      <c r="B181">
        <v>3</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42602.692013888889</v>
      </c>
      <c r="AF181">
        <f t="shared" si="5"/>
        <v>-1</v>
      </c>
      <c r="AG181">
        <v>0</v>
      </c>
      <c r="AH181">
        <v>0</v>
      </c>
    </row>
    <row r="182" spans="1:34" x14ac:dyDescent="0.2">
      <c r="A182">
        <v>16</v>
      </c>
      <c r="B182">
        <v>3</v>
      </c>
      <c r="C182" s="8"/>
      <c r="D182" s="9"/>
      <c r="E182" s="11"/>
      <c r="F182" s="11"/>
      <c r="N182" s="9">
        <v>0</v>
      </c>
      <c r="P182" s="10">
        <v>0</v>
      </c>
      <c r="Q182">
        <v>0</v>
      </c>
      <c r="R182" s="9">
        <v>0</v>
      </c>
      <c r="S182" s="9">
        <v>0</v>
      </c>
      <c r="U182" s="10">
        <v>16</v>
      </c>
      <c r="V182">
        <v>0</v>
      </c>
      <c r="W182">
        <v>0</v>
      </c>
      <c r="X182">
        <v>0</v>
      </c>
      <c r="Z182">
        <v>0</v>
      </c>
      <c r="AA182">
        <v>0</v>
      </c>
      <c r="AD182" s="7">
        <v>6.25E-2</v>
      </c>
      <c r="AE182" s="10">
        <f t="shared" si="4"/>
        <v>42602.692361111112</v>
      </c>
      <c r="AF182">
        <f t="shared" si="5"/>
        <v>-1</v>
      </c>
      <c r="AG182">
        <v>0</v>
      </c>
      <c r="AH182">
        <v>0</v>
      </c>
    </row>
    <row r="183" spans="1:34" x14ac:dyDescent="0.2">
      <c r="A183">
        <v>16</v>
      </c>
      <c r="B183">
        <v>3</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42602.692708333336</v>
      </c>
      <c r="AF183">
        <f t="shared" si="5"/>
        <v>-1</v>
      </c>
      <c r="AG183">
        <v>0</v>
      </c>
      <c r="AH183">
        <v>0</v>
      </c>
    </row>
    <row r="184" spans="1:34" x14ac:dyDescent="0.2">
      <c r="A184">
        <v>16</v>
      </c>
      <c r="B184">
        <v>3</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42602.693055555559</v>
      </c>
      <c r="AF184">
        <f t="shared" si="5"/>
        <v>-1</v>
      </c>
      <c r="AG184">
        <v>0</v>
      </c>
      <c r="AH184">
        <v>0</v>
      </c>
    </row>
    <row r="185" spans="1:34" x14ac:dyDescent="0.2">
      <c r="A185">
        <v>16</v>
      </c>
      <c r="B185">
        <v>4</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42602.693402777782</v>
      </c>
      <c r="AF185">
        <f t="shared" si="5"/>
        <v>-1</v>
      </c>
      <c r="AG185">
        <v>0</v>
      </c>
      <c r="AH185">
        <v>0</v>
      </c>
    </row>
    <row r="186" spans="1:34" x14ac:dyDescent="0.2">
      <c r="A186">
        <v>16</v>
      </c>
      <c r="B186">
        <v>5</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42602.693749999999</v>
      </c>
      <c r="AF186">
        <f t="shared" si="5"/>
        <v>4.95</v>
      </c>
      <c r="AG186">
        <v>0</v>
      </c>
      <c r="AH186">
        <v>0</v>
      </c>
    </row>
    <row r="187" spans="1:34" x14ac:dyDescent="0.2">
      <c r="A187">
        <v>16</v>
      </c>
      <c r="B187">
        <v>5</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42602.694097222222</v>
      </c>
      <c r="AF187">
        <f t="shared" si="5"/>
        <v>4.95</v>
      </c>
      <c r="AG187">
        <v>0</v>
      </c>
      <c r="AH187">
        <v>0</v>
      </c>
    </row>
    <row r="188" spans="1:34" x14ac:dyDescent="0.2">
      <c r="A188">
        <v>16</v>
      </c>
      <c r="B188">
        <v>5</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42602.694444444445</v>
      </c>
      <c r="AF188">
        <f t="shared" si="5"/>
        <v>4.95</v>
      </c>
      <c r="AG188">
        <v>0</v>
      </c>
      <c r="AH188">
        <v>0</v>
      </c>
    </row>
    <row r="189" spans="1:34" x14ac:dyDescent="0.2">
      <c r="A189">
        <v>16</v>
      </c>
      <c r="B189">
        <v>5</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42602.694791666669</v>
      </c>
      <c r="AF189">
        <f t="shared" si="5"/>
        <v>4.95</v>
      </c>
      <c r="AG189">
        <v>0</v>
      </c>
      <c r="AH189">
        <v>0</v>
      </c>
    </row>
    <row r="190" spans="1:34" x14ac:dyDescent="0.2">
      <c r="A190">
        <v>16</v>
      </c>
      <c r="B190">
        <v>5</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42602.695138888892</v>
      </c>
      <c r="AF190">
        <f t="shared" si="5"/>
        <v>4.95</v>
      </c>
      <c r="AG190">
        <v>0</v>
      </c>
      <c r="AH190">
        <v>0</v>
      </c>
    </row>
    <row r="191" spans="1:34" x14ac:dyDescent="0.2">
      <c r="A191">
        <v>16</v>
      </c>
      <c r="B191">
        <v>5</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42602.695486111115</v>
      </c>
      <c r="AF191">
        <f t="shared" si="5"/>
        <v>4.95</v>
      </c>
      <c r="AG191">
        <v>0</v>
      </c>
      <c r="AH191">
        <v>0</v>
      </c>
    </row>
    <row r="192" spans="1:34" x14ac:dyDescent="0.2">
      <c r="A192">
        <v>16</v>
      </c>
      <c r="B192">
        <v>5</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42602.695833333331</v>
      </c>
      <c r="AF192">
        <f t="shared" si="5"/>
        <v>4.95</v>
      </c>
      <c r="AG192">
        <v>0</v>
      </c>
      <c r="AH192">
        <v>0</v>
      </c>
    </row>
    <row r="193" spans="1:34" x14ac:dyDescent="0.2">
      <c r="A193">
        <v>16</v>
      </c>
      <c r="B193">
        <v>5</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42602.696180555555</v>
      </c>
      <c r="AF193">
        <f t="shared" si="5"/>
        <v>4.95</v>
      </c>
      <c r="AG193">
        <v>0</v>
      </c>
      <c r="AH193">
        <v>0</v>
      </c>
    </row>
    <row r="194" spans="1:34" x14ac:dyDescent="0.2">
      <c r="A194">
        <v>16</v>
      </c>
      <c r="B194">
        <v>5</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42602.696527777778</v>
      </c>
      <c r="AF194">
        <f t="shared" si="5"/>
        <v>4.95</v>
      </c>
      <c r="AG194">
        <v>0</v>
      </c>
      <c r="AH194">
        <v>0</v>
      </c>
    </row>
    <row r="195" spans="1:34" x14ac:dyDescent="0.2">
      <c r="A195">
        <v>16</v>
      </c>
      <c r="B195">
        <v>5</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42602.696875000001</v>
      </c>
      <c r="AF195">
        <f t="shared" ref="AF195:AF258" si="7">IF(B195=5,4.95,-1)</f>
        <v>4.95</v>
      </c>
      <c r="AG195">
        <v>0</v>
      </c>
      <c r="AH195">
        <v>0</v>
      </c>
    </row>
    <row r="196" spans="1:34" x14ac:dyDescent="0.2">
      <c r="A196">
        <v>16</v>
      </c>
      <c r="B196">
        <v>5</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42602.697222222225</v>
      </c>
      <c r="AF196">
        <f t="shared" si="7"/>
        <v>4.95</v>
      </c>
      <c r="AG196">
        <v>0</v>
      </c>
      <c r="AH196">
        <v>0</v>
      </c>
    </row>
    <row r="197" spans="1:34" x14ac:dyDescent="0.2">
      <c r="A197">
        <v>16</v>
      </c>
      <c r="B197">
        <v>5</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42602.697569444448</v>
      </c>
      <c r="AF197">
        <f t="shared" si="7"/>
        <v>4.95</v>
      </c>
      <c r="AG197">
        <v>0</v>
      </c>
      <c r="AH197">
        <v>0</v>
      </c>
    </row>
    <row r="198" spans="1:34" x14ac:dyDescent="0.2">
      <c r="A198">
        <v>16</v>
      </c>
      <c r="B198">
        <v>4</v>
      </c>
      <c r="C198" s="8"/>
      <c r="D198" s="9"/>
      <c r="E198" s="11"/>
      <c r="F198" s="11"/>
      <c r="N198" s="9">
        <v>0</v>
      </c>
      <c r="P198" s="10">
        <v>0</v>
      </c>
      <c r="Q198">
        <v>0</v>
      </c>
      <c r="R198" s="9">
        <v>0</v>
      </c>
      <c r="S198" s="9">
        <v>0</v>
      </c>
      <c r="U198" s="10">
        <v>16</v>
      </c>
      <c r="V198">
        <v>0</v>
      </c>
      <c r="W198">
        <v>0</v>
      </c>
      <c r="X198">
        <v>0</v>
      </c>
      <c r="Z198">
        <v>0</v>
      </c>
      <c r="AA198">
        <v>0</v>
      </c>
      <c r="AD198" s="7">
        <v>6.8055555555555605E-2</v>
      </c>
      <c r="AE198" s="10">
        <f t="shared" si="6"/>
        <v>42602.697916666672</v>
      </c>
      <c r="AF198">
        <f t="shared" si="7"/>
        <v>-1</v>
      </c>
      <c r="AG198">
        <v>0</v>
      </c>
      <c r="AH198">
        <v>0</v>
      </c>
    </row>
    <row r="199" spans="1:34" x14ac:dyDescent="0.2">
      <c r="A199">
        <v>16</v>
      </c>
      <c r="B199">
        <v>4</v>
      </c>
      <c r="C199" s="8"/>
      <c r="D199" s="9"/>
      <c r="E199" s="11"/>
      <c r="F199" s="11"/>
      <c r="N199" s="9">
        <v>0</v>
      </c>
      <c r="P199" s="10">
        <v>0</v>
      </c>
      <c r="Q199">
        <v>0</v>
      </c>
      <c r="R199" s="9">
        <v>0</v>
      </c>
      <c r="S199" s="9">
        <v>0</v>
      </c>
      <c r="U199" s="10">
        <v>16</v>
      </c>
      <c r="V199">
        <v>0</v>
      </c>
      <c r="W199">
        <v>0</v>
      </c>
      <c r="X199">
        <v>0</v>
      </c>
      <c r="Z199">
        <v>0</v>
      </c>
      <c r="AA199">
        <v>0</v>
      </c>
      <c r="AD199" s="7">
        <v>6.8402777777777798E-2</v>
      </c>
      <c r="AE199" s="10">
        <f t="shared" si="6"/>
        <v>42602.698263888888</v>
      </c>
      <c r="AF199">
        <f t="shared" si="7"/>
        <v>-1</v>
      </c>
      <c r="AG199">
        <v>0</v>
      </c>
      <c r="AH199">
        <v>0</v>
      </c>
    </row>
    <row r="200" spans="1:34" x14ac:dyDescent="0.2">
      <c r="A200">
        <v>16</v>
      </c>
      <c r="B200">
        <v>6</v>
      </c>
      <c r="C200" s="8"/>
      <c r="D200" s="9"/>
      <c r="E200" s="11"/>
      <c r="F200" s="11"/>
      <c r="N200" s="9">
        <v>0</v>
      </c>
      <c r="P200" s="10">
        <v>0</v>
      </c>
      <c r="Q200">
        <v>0</v>
      </c>
      <c r="R200" s="9">
        <v>0</v>
      </c>
      <c r="S200" s="9">
        <v>0</v>
      </c>
      <c r="U200" s="10">
        <v>16</v>
      </c>
      <c r="V200">
        <v>0</v>
      </c>
      <c r="W200">
        <v>0</v>
      </c>
      <c r="X200">
        <v>0</v>
      </c>
      <c r="Z200">
        <v>0</v>
      </c>
      <c r="AA200">
        <v>0</v>
      </c>
      <c r="AD200" s="7">
        <v>6.8750000000000006E-2</v>
      </c>
      <c r="AE200" s="10">
        <f t="shared" si="6"/>
        <v>42602.698611111111</v>
      </c>
      <c r="AF200">
        <f t="shared" si="7"/>
        <v>-1</v>
      </c>
      <c r="AG200">
        <v>0</v>
      </c>
      <c r="AH200">
        <v>0</v>
      </c>
    </row>
    <row r="201" spans="1:34" x14ac:dyDescent="0.2">
      <c r="A201">
        <v>16</v>
      </c>
      <c r="B201">
        <v>6</v>
      </c>
      <c r="C201" s="8"/>
      <c r="D201" s="9"/>
      <c r="E201" s="11"/>
      <c r="F201" s="11"/>
      <c r="N201" s="9">
        <v>0</v>
      </c>
      <c r="P201" s="10">
        <v>0</v>
      </c>
      <c r="Q201">
        <v>0</v>
      </c>
      <c r="R201" s="9">
        <v>0</v>
      </c>
      <c r="S201" s="9">
        <v>0</v>
      </c>
      <c r="U201" s="10">
        <v>16</v>
      </c>
      <c r="V201">
        <v>0</v>
      </c>
      <c r="W201">
        <v>0</v>
      </c>
      <c r="X201">
        <v>0</v>
      </c>
      <c r="Z201">
        <v>0</v>
      </c>
      <c r="AA201">
        <v>0</v>
      </c>
      <c r="AD201" s="7">
        <v>6.9097222222222199E-2</v>
      </c>
      <c r="AE201" s="10">
        <f t="shared" si="6"/>
        <v>42602.698958333334</v>
      </c>
      <c r="AF201">
        <f t="shared" si="7"/>
        <v>-1</v>
      </c>
      <c r="AG201">
        <v>0</v>
      </c>
      <c r="AH201">
        <v>0</v>
      </c>
    </row>
    <row r="202" spans="1:34" x14ac:dyDescent="0.2">
      <c r="A202">
        <v>16</v>
      </c>
      <c r="B202">
        <v>6</v>
      </c>
      <c r="C202" s="8"/>
      <c r="D202" s="9"/>
      <c r="E202" s="11"/>
      <c r="F202" s="11"/>
      <c r="N202" s="9">
        <v>0</v>
      </c>
      <c r="P202" s="10">
        <v>0</v>
      </c>
      <c r="Q202">
        <v>0</v>
      </c>
      <c r="R202" s="9">
        <v>0</v>
      </c>
      <c r="S202" s="9">
        <v>0</v>
      </c>
      <c r="U202" s="10">
        <v>16</v>
      </c>
      <c r="V202">
        <v>0</v>
      </c>
      <c r="W202">
        <v>0</v>
      </c>
      <c r="X202">
        <v>0</v>
      </c>
      <c r="Z202">
        <v>0</v>
      </c>
      <c r="AA202">
        <v>0</v>
      </c>
      <c r="AD202" s="7">
        <v>6.9444444444444406E-2</v>
      </c>
      <c r="AE202" s="10">
        <f t="shared" si="6"/>
        <v>42602.699305555558</v>
      </c>
      <c r="AF202">
        <f t="shared" si="7"/>
        <v>-1</v>
      </c>
      <c r="AG202">
        <v>0</v>
      </c>
      <c r="AH202">
        <v>0</v>
      </c>
    </row>
    <row r="203" spans="1:34" x14ac:dyDescent="0.2">
      <c r="A203">
        <v>16</v>
      </c>
      <c r="B203">
        <v>6</v>
      </c>
      <c r="C203" s="8"/>
      <c r="D203" s="9"/>
      <c r="E203" s="11"/>
      <c r="F203" s="11"/>
      <c r="N203" s="9">
        <v>0</v>
      </c>
      <c r="P203" s="10">
        <v>0</v>
      </c>
      <c r="Q203">
        <v>0</v>
      </c>
      <c r="R203" s="9">
        <v>0</v>
      </c>
      <c r="S203" s="9">
        <v>0</v>
      </c>
      <c r="U203" s="10">
        <v>16</v>
      </c>
      <c r="V203">
        <v>0</v>
      </c>
      <c r="W203">
        <v>0</v>
      </c>
      <c r="X203">
        <v>0</v>
      </c>
      <c r="Z203">
        <v>0</v>
      </c>
      <c r="AA203">
        <v>0</v>
      </c>
      <c r="AD203" s="7">
        <v>6.9791666666666696E-2</v>
      </c>
      <c r="AE203" s="10">
        <f t="shared" si="6"/>
        <v>42602.699652777781</v>
      </c>
      <c r="AF203">
        <f t="shared" si="7"/>
        <v>-1</v>
      </c>
      <c r="AG203">
        <v>0</v>
      </c>
      <c r="AH203">
        <v>0</v>
      </c>
    </row>
    <row r="204" spans="1:34" x14ac:dyDescent="0.2">
      <c r="A204">
        <v>13</v>
      </c>
      <c r="B204">
        <v>0</v>
      </c>
      <c r="C204" s="8"/>
      <c r="D204" s="9"/>
      <c r="E204" s="11"/>
      <c r="F204" s="11"/>
      <c r="N204" s="9">
        <v>0</v>
      </c>
      <c r="P204" s="10">
        <v>0</v>
      </c>
      <c r="Q204">
        <v>0</v>
      </c>
      <c r="R204" s="9">
        <v>0</v>
      </c>
      <c r="S204" s="9">
        <v>0</v>
      </c>
      <c r="U204" s="10">
        <v>16</v>
      </c>
      <c r="V204">
        <v>0</v>
      </c>
      <c r="W204">
        <v>0</v>
      </c>
      <c r="X204">
        <v>0</v>
      </c>
      <c r="Z204">
        <v>0</v>
      </c>
      <c r="AA204">
        <v>0</v>
      </c>
      <c r="AD204" s="7">
        <v>7.0138888888888903E-2</v>
      </c>
      <c r="AE204" s="10">
        <f t="shared" si="6"/>
        <v>42602.700000000004</v>
      </c>
      <c r="AF204">
        <f t="shared" si="7"/>
        <v>-1</v>
      </c>
      <c r="AG204">
        <v>0</v>
      </c>
      <c r="AH204">
        <v>0</v>
      </c>
    </row>
    <row r="205" spans="1:34" x14ac:dyDescent="0.2">
      <c r="A205">
        <v>0</v>
      </c>
      <c r="B205">
        <v>0</v>
      </c>
      <c r="C205" s="8"/>
      <c r="D205" s="9"/>
      <c r="E205" s="11"/>
      <c r="F205" s="11"/>
      <c r="N205" s="9">
        <v>0</v>
      </c>
      <c r="P205" s="10">
        <v>0</v>
      </c>
      <c r="Q205">
        <v>0</v>
      </c>
      <c r="R205" s="9">
        <v>0</v>
      </c>
      <c r="S205" s="9">
        <v>0</v>
      </c>
      <c r="U205" s="10">
        <v>16</v>
      </c>
      <c r="V205">
        <v>0</v>
      </c>
      <c r="W205">
        <v>0</v>
      </c>
      <c r="X205">
        <v>0</v>
      </c>
      <c r="Z205">
        <v>0</v>
      </c>
      <c r="AA205">
        <v>0</v>
      </c>
      <c r="AD205" s="7">
        <v>7.0486111111111097E-2</v>
      </c>
      <c r="AE205" s="10">
        <f t="shared" si="6"/>
        <v>42602.70034722222</v>
      </c>
      <c r="AF205">
        <f t="shared" si="7"/>
        <v>-1</v>
      </c>
      <c r="AG205">
        <v>0</v>
      </c>
      <c r="AH205">
        <v>0</v>
      </c>
    </row>
    <row r="206" spans="1:34" x14ac:dyDescent="0.2">
      <c r="A206">
        <v>0</v>
      </c>
      <c r="B206">
        <v>0</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42602.700694444444</v>
      </c>
      <c r="AF206">
        <f t="shared" si="7"/>
        <v>-1</v>
      </c>
      <c r="AG206">
        <v>0</v>
      </c>
      <c r="AH206">
        <v>0</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42602.701041666667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42602.701388888891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42602.701736111114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42602.702083333337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42602.702430555553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42602.702777777777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42602.703125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42602.703472222223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42602.703819444447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42602.70416666667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42602.704513888893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42602.704861111109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42602.705208333333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42602.705555555556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42602.70590277778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42602.706250000003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42602.706597222226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42602.706944444442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42602.707291666666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42602.707638888889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42602.707986111112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42602.708333333336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42602.708680555559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42602.709027777782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42602.709374999999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42602.709722222222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42602.710069444445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42602.710416666669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42602.710763888892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42602.711111111115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42602.711458333331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42602.711805555555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42602.712152777778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42602.712500000001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42602.712847222225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42602.713194444448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42602.713541666672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42602.713888888888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42602.714236111111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42602.714583333334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42602.714930555558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42602.715277777781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42602.715625000004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42602.71597222222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42602.716319444444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42602.716666666667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42602.717013888891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42602.717361111114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42602.717708333337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42602.718055555553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42602.718402777777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42602.71875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42602.719097222223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42602.719444444447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42602.71979166667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42602.720138888893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42602.720486111109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42602.720833333333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42602.721180555556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42602.72152777778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42602.721875000003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42602.722222222226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42602.722569444442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42602.722916666666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42602.723263888889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42602.723611111112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42602.723958333336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42602.724305555559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42602.724652777782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42602.724999999999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42602.725347222222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42602.725694444445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42602.726041666669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42602.726388888892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42602.726736111115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42602.727083333331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42602.727430555555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42602.727777777778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42602.728125000001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42602.728472222225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42602.728819444448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42602.729166666672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42602.729513888888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42602.729861111111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42602.730208333334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42602.730555555558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42602.730902777781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42602.731250000004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42602.73159722222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42602.731944444444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42602.732291666667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42602.732638888891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42602.732986111114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42602.733333333337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42602.733680555553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42602.734027777777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42602.734375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42602.734722222223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42602.735069444447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42602.73541666667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42602.735763888893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42602.736111111109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42602.736458333333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42602.736805555556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42602.73715277778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42602.737500000003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42602.737847222226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42602.738194444442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42602.738541666666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42602.738888888889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42602.739236111112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42602.739583333336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42602.739930555559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42602.740277777782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42602.740624999999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42602.740972222222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42602.741319444445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42602.741666666669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42602.742013888892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42602.742361111115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42602.742708333331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42602.743055555555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42602.743402777778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42602.743750000001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42602.744097222225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42602.744444444448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42602.744791666672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42602.745138888888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42602.745486111111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42602.745833333334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42602.746180555558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42602.746527777781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42602.746875000004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42602.74722222222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42602.747569444444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42602.747916666667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42602.748263888891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42602.748611111114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42602.748958333337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42602.749305555553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42602.749652777777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42602.75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42602.750347222223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42602.750694444447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42602.75104166667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42602.751388888893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42602.751736111109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42602.752083333333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42602.752430555556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42602.75277777778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42602.753125000003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42602.753472222226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42602.753819444442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42602.754166666666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42602.754513888889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42602.754861111112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42602.755208333336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42602.755555555559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42602.755902777782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42602.756249999999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42602.756597222222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42602.756944444445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42602.757291666669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42602.757638888892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42602.757986111115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42602.758333333331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42602.758680555555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42602.759027777778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42602.759375000001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42602.759722222225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42602.760069444448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42602.760416666672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42602.760763888888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42602.761111111111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42602.761458333334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42602.761805555558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42602.762152777781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42602.762500000004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42602.76284722222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42602.763194444444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42602.763541666667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42602.763888888891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42602.764236111114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42602.764583333337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42602.764930555553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42602.765277777777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42602.765625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42602.765972222223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42602.766319444447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42602.76666666667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42602.767013888893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42602.767361111109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42602.767708333333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42602.768055555556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42602.76840277778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42602.768750000003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42602.769097222226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42602.769444444442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42602.769791666666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42602.770138888889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42602.770486111112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42602.770833333336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42602.771180555559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42602.771527777782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42602.771874999999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42602.772222222222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42602.772569444445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42602.772916666669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42602.773263888892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42602.773611111115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42602.773958333331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42602.774305555555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42602.774652777778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42602.775000000001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42602.775347222225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42602.775694444448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42602.776041666672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42602.776388888888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42602.776736111111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42602.777083333334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42602.777430555558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42602.777777777781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42602.778125000004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42602.77847222222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42602.778819444444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42602.779166666667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42602.779513888891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42602.779861111114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42602.780208333337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42602.780555555553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42602.780902777777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42602.78125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42602.781597222223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42602.781944444447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42602.78229166667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42602.782638888893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42602.782986111109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42602.783333333333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42602.783680555556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42602.78402777778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42602.784375000003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42602.784722222226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42602.785069444442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42602.785416666666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42602.785763888889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42602.786111111112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42602.786458333336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42602.786805555559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42602.787152777782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42602.787499999999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42602.787847222222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42602.788194444445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42602.788541666669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42602.788888888892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42602.789236111115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42602.789583333331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42602.789930555555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42602.790277777778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42602.790625000001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42602.790972222225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42602.791319444448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42602.791666666672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42602.792013888888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42602.792361111111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42602.792708333334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42602.793055555558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42602.793402777781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42602.793750000004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42602.79409722222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42602.794444444444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42602.794791666667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42602.795138888891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42602.795486111114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42602.795833333337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42602.796180555553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42602.796527777777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42602.796875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42602.797222222223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42602.797569444447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42602.79791666667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42602.798263888893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42602.798611111109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42602.798958333333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42602.799305555556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42602.79965277778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42602.8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42602.800347222226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42602.800694444442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42602.801041666666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42602.801388888889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42602.801736111112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42602.802083333336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42602.802430555559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42602.802777777782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42602.803124999999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42602.803472222222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42602.803819444445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42602.804166666669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42602.804513888892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42602.804861111115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42602.805208333331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42602.805555555555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42602.805902777778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42602.806250000001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42602.806597222225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42602.806944444448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42602.807291666672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42602.807638888888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42602.807986111111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42602.808333333334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42602.808680555558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42602.809027777781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42602.809375000004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42602.80972222222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42602.810069444444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42602.810416666667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42602.810763888891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42602.811111111114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42602.811458333337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42602.811805555553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42602.812152777777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42602.8125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42602.812847222223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42602.813194444447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42602.81354166667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42602.813888888893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42602.814236111109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42602.814583333333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42602.814930555556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42602.81527777778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42602.815625000003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42602.815972222226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42602.816319444442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42602.816666666666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42602.817013888889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42602.817361111112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42602.817708333336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42602.818055555559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42602.818402777782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42602.818749999999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42602.819097222222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42602.819444444445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42602.819791666669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42602.820138888892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42602.820486111115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42602.820833333331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42602.821180555555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42602.821527777778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42602.821875000001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42602.822222222225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42602.822569444448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42602.822916666672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42602.823263888888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42602.823611111111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42602.823958333334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42602.824305555558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42602.824652777781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42602.825000000004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42602.82534722222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42602.825694444444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42602.826041666667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42602.826388888891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42602.826736111114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42602.827083333337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42602.827430555553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42602.827777777777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42602.828125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42602.828472222223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42602.828819444447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42602.82916666667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42602.829513888893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42602.829861111109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42602.830208333333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42602.830555555556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42602.83090277778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42602.831250000003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42602.831597222226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42602.831944444442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42602.832291666666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42602.832638888889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42602.832986111112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42602.833333333336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42602.833680555559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42602.834027777782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42602.834374999999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42602.834722222222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42602.835069444445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42602.835416666669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42602.835763888892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42602.836111111115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42602.836458333331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42602.836805555555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42602.837152777778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42602.837500000001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42602.837847222225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42602.838194444448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42602.838541666672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42602.838888888888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42602.839236111111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42602.839583333334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42602.839930555558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42602.840277777781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42602.840625000004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42602.84097222222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42602.841319444444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42602.841666666667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42602.842013888891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42602.842361111114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42602.842708333337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42602.843055555553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42602.843402777777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42602.84375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42602.844097222223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42602.844444444447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42602.84479166667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42602.845138888893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42602.845486111109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42602.845833333333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42602.846180555556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42602.84652777778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42602.846875000003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42602.847222222226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42602.847569444442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42602.847916666666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42602.848263888889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42602.848611111112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42602.848958333336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42602.849305555559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42602.849652777782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42602.85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42602.850347222222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42602.850694444445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42602.851041666669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42602.851388888892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42602.851736111115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42602.852083333331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42602.852430555555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42602.852777777778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42602.853125000001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42602.853472222225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42602.853819444448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42602.854166666672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42602.854513888888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42602.854861111111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42602.855208333334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42602.855555555558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42602.855902777781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42602.856250000004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42602.85659722222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42602.856944444444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42602.857291666667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42602.857638888891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42602.857986111114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42602.858333333337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42602.858680555553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42602.859027777777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42602.859375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42602.859722222223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42602.860069444447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42602.86041666667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42602.860763888893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42602.861111111109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42602.861458333333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42602.861805555556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42602.86215277778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42602.862500000003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42602.862847222226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42602.863194444442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42602.863541666666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42602.863888888889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42602.864236111112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42602.864583333336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42602.864930555559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42602.865277777782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42602.865624999999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42602.865972222222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42602.866319444445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42602.866666666669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42602.867013888892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42602.867361111115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42602.867708333331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42602.868055555555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42602.868402777778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42602.868750000001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42602.869097222225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42602.869444444448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42602.869791666672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42602.870138888888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42602.870486111111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42602.870833333334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42602.871180555558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42602.871527777781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42602.871875000004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42602.87222222222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42602.872569444444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42602.872916666667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42602.873263888891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42602.873611111114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42602.873958333337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42602.874305555553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42602.874652777777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42602.875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42602.875347222223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42602.875694444447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42602.87604166667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42602.876388888893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42602.876736111109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42602.877083333333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42602.877430555556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42602.87777777778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42602.878125000003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42602.878472222226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42602.878819444442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42602.879166666666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42602.879513888889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42602.879861111112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42602.880208333336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42602.880555555559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42602.880902777782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42602.881249999999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42602.881597222222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42602.881944444445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42602.882291666669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42602.882638888892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42602.882986111115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42602.883333333331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42602.883680555555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42602.884027777778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42602.884375000001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42602.884722222225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42602.885069444448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42602.885416666672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42602.885763888888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42602.886111111111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42602.886458333334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42602.886805555558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42602.887152777781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42602.887500000004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42602.88784722222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42602.888194444444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42602.888541666667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42602.888888888891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42602.889236111114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42602.889583333337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42602.889930555553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42602.890277777777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42602.890625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42602.890972222223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42602.891319444447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42602.89166666667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42602.892013888893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42602.892361111109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42602.892708333333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42602.893055555556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42602.89340277778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42602.893750000003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42602.894097222226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42602.894444444442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42602.894791666666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42602.895138888889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42602.895486111112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42602.895833333336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42602.896180555559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42602.896527777782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42602.896874999999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42602.897222222222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42602.897569444445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42602.897916666669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42602.898263888892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42602.898611111115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42602.898958333331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42602.899305555555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42602.899652777778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42602.9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42602.900347222225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42602.900694444448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42602.901041666672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42602.901388888888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42602.901736111111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42602.902083333334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42602.902430555558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42602.902777777781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42602.903125000004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42602.90347222222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42602.903819444444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42602.904166666667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42602.904513888891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42602.904861111114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42602.905208333337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42602.905555555553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42602.905902777777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42602.90625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42602.906597222223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42602.906944444447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42602.90729166667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42602.907638888893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42602.907986111109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42602.908333333333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42602.908680555556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42602.90902777778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42602.909375000003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42602.909722222226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42602.910069444442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42602.910416666666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42602.910763888889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42602.911111111112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42602.911458333336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42602.911805555559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42602.912152777782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42602.912499999999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42602.912847222222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42602.913194444445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42602.913541666669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42602.913888888892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42602.914236111115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42602.914583333331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42602.914930555555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42602.915277777778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42602.915625000001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42602.915972222225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42602.916319444448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42602.916666666672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42602.917013888888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42602.917361111111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42602.917708333334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42602.918055555558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42602.918402777781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42602.918750000004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42602.91909722222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42602.919444444444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42602.919791666667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42602.920138888891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42602.920486111114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42602.920833333337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42602.921180555553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42602.921527777777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42602.921875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42602.922222222223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42602.922569444447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42602.92291666667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42602.923263888893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42602.923611111109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42602.923958333333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42602.924305555556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42602.92465277778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42602.925000000003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42602.925347222226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42602.925694444442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42602.926041666666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42602.926388888889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42602.926736111112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42602.927083333336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42602.927430555559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42602.927777777782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42602.928124999999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42602.928472222222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42602.928819444445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42602.929166666669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42602.929513888892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42602.929861111115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42602.930208333331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42602.930555555555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42602.930902777778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42602.931250000001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42602.931597222225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42602.931944444448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42602.932291666672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42602.932638888888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42602.932986111111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42602.933333333334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42602.933680555558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42602.934027777781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42602.934375000004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42602.93472222222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42602.935069444444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42602.935416666667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42602.935763888891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42602.936111111114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42602.936458333337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42602.936805555553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42602.937152777777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42602.9375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42602.937847222223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42602.938194444447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42602.93854166667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42602.938888888893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42602.939236111109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42602.939583333333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42602.939930555556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42602.94027777778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42602.940625000003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42602.940972222226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42602.941319444442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42602.941666666666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42602.942013888889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42602.942361111112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42602.942708333336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42602.943055555559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42602.943402777782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42602.943749999999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42602.944097222222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42602.944444444445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42602.944791666669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42602.945138888892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42602.945486111115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42602.945833333331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42602.946180555555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42602.946527777778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42602.946875000001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42602.947222222225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42602.947569444448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42602.947916666672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42602.948263888888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42602.948611111111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42602.948958333334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42602.949305555558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42602.949652777781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42602.950000000004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42602.95034722222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42602.950694444444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42602.951041666667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42602.951388888891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42602.951736111114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42602.952083333337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42602.952430555553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42602.952777777777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42602.953125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42602.953472222223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42602.953819444447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42602.95416666667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42602.954513888893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42602.954861111109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42602.955208333333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42602.955555555556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42602.95590277778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42602.956250000003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42602.956597222226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42602.956944444442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42602.957291666666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42602.957638888889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42602.957986111112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42602.958333333336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42602.958680555559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42602.959027777782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42602.959374999999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42602.959722222222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42602.960069444445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42602.960416666669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42602.960763888892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42602.961111111115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42602.961458333331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42602.961805555555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42602.962152777778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42602.962500000001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42602.962847222225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42602.963194444448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42602.963541666672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42602.963888888888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42602.964236111111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42602.964583333334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42602.964930555558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42602.965277777781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42602.965625000004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42602.96597222222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42602.966319444444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42602.966666666667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42602.967013888891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42602.967361111114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42602.967708333337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42602.968055555553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42602.968402777777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42602.96875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42602.969097222223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42602.969444444447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42602.96979166667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42602.970138888893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42602.970486111109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42602.970833333333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42602.971180555556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42602.97152777778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42602.971875000003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42602.972222222226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42602.972569444442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42602.972916666666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42602.973263888889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42602.973611111112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42602.973958333336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42602.974305555559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42602.974652777782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42602.974999999999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42602.975347222222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42602.975694444445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42602.976041666669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42602.976388888892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42602.976736111115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42602.977083333331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42602.977430555555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42602.977777777778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42602.978125000001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42602.978472222225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42602.978819444448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42602.979166666672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42602.979513888888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42602.979861111111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42602.980208333334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42602.980555555558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42602.980902777781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42602.981250000004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42602.98159722222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42602.981944444444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42602.982291666667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42602.982638888891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42602.982986111114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42602.983333333337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42602.983680555553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42602.984027777777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42602.984375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42602.984722222223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42602.985069444447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42602.98541666667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42602.985763888893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42602.986111111109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42602.986458333333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42602.986805555556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42602.98715277778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42602.987500000003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42602.987847222226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42602.988194444442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42602.988541666666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42602.988888888889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42602.989236111112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42602.989583333336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42602.989930555559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42602.990277777782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42602.990624999999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42602.990972222222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42602.991319444445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42602.991666666669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42602.992013888892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42602.992361111115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42602.992708333331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42602.993055555555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42602.993402777778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42602.993750000001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42602.994097222225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42602.994444444448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42602.994791666672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42602.995138888888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42602.995486111111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42602.995833333334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42602.996180555558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42602.996527777781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42602.996875000004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42602.99722222222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42602.997569444444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42602.997916666667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42602.998263888891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42602.998611111114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42602.998958333337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42602.999305555553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42602.999652777777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42603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42603.000347222223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42603.000694444447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42603.00104166667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42603.001388888893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42603.001736111109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42603.002083333333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42603.002430555556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42603.00277777778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42603.003125000003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42603.003472222226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42603.003819444442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42603.004166666666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42603.004513888889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42603.004861111112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42603.005208333336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42603.005555555559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42603.005902777782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42603.006249999999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42603.006597222222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42603.006944444445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42603.007291666669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42603.007638888892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42603.007986111115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42603.008333333331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42603.008680555555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42603.009027777778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42603.009375000001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42603.009722222225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42603.010069444448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42603.010416666672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42603.010763888888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42603.011111111111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42603.011458333334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42603.011805555558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42603.012152777781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42603.012500000004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42603.01284722222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42603.013194444444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42603.013541666667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42603.013888888891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42603.014236111114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42603.014583333337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42603.014930555553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42603.015277777777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42603.015625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42603.015972222223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42603.016319444447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42603.01666666667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42603.017013888893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42603.017361111109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42603.017708333333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42603.018055555556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42603.01840277778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42603.018750000003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42603.019097222226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42603.019444444442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42603.019791666666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42603.020138888889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42603.020486111112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42603.020833333336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42603.021180555559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42603.021527777782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42603.021874999999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42603.022222222222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42603.022569444445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42603.022916666669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42603.023263888892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42603.023611111115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42603.023958333331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42603.024305555555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42603.024652777778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42603.025000000001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42603.025347222225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42603.025694444448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42603.026041666672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42603.026388888888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42603.026736111111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42603.027083333334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42603.027430555558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42603.027777777781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42603.028125000004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42603.02847222222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42603.028819444444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42603.029166666667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42603.029513888891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42603.029861111114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42603.030208333337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42603.030555555553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42603.030902777777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42603.03125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42603.031597222223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42603.031944444447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42603.03229166667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42603.032638888893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42603.032986111109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42603.033333333333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42603.033680555556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42603.03402777778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42603.034375000003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42603.034722222226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42603.035069444442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42603.035416666666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42603.035763888889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42603.036111111112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42603.036458333336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42603.036805555559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42603.037152777782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42603.037499999999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42603.037847222222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42603.038194444445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42603.038541666669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42603.038888888892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42603.039236111115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42603.039583333331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42603.039930555555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42603.040277777778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42603.040625000001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42603.040972222225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42603.041319444448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42603.041666666672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42603.042013888888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42603.042361111111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42603.042708333334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42603.043055555558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42603.043402777781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42603.043750000004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42603.04409722222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42603.044444444444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42603.044791666667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42603.045138888891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42603.045486111114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42603.045833333337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42603.046180555553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42603.046527777777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973</v>
      </c>
      <c r="B1" t="s">
        <v>974</v>
      </c>
      <c r="C1" t="s">
        <v>975</v>
      </c>
      <c r="D1" t="s">
        <v>976</v>
      </c>
      <c r="E1" t="s">
        <v>977</v>
      </c>
      <c r="F1" t="s">
        <v>978</v>
      </c>
      <c r="G1" t="s">
        <v>676</v>
      </c>
      <c r="H1" t="s">
        <v>979</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20-AUG-2016 X X X                                                     </v>
      </c>
      <c r="B1" s="190"/>
      <c r="C1" s="191"/>
      <c r="D1" s="16"/>
      <c r="E1" s="16"/>
      <c r="F1" s="16"/>
      <c r="G1" s="16"/>
      <c r="H1" s="16"/>
      <c r="I1" s="16"/>
      <c r="J1" s="16"/>
      <c r="K1" s="16"/>
      <c r="L1" s="192" t="s">
        <v>617</v>
      </c>
      <c r="M1" s="195" t="str">
        <f>list!$C$606</f>
        <v>08/20/16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20-AUG-2016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15:07:29</v>
      </c>
      <c r="G22" s="201"/>
      <c r="K22" s="175" t="s">
        <v>633</v>
      </c>
      <c r="N22" s="202" t="str">
        <f>Report!$G$17</f>
        <v>15:07:29</v>
      </c>
      <c r="O22" s="201"/>
    </row>
    <row r="23" spans="2:18" x14ac:dyDescent="0.2">
      <c r="B23" s="175" t="s">
        <v>624</v>
      </c>
      <c r="F23" s="201" t="str">
        <f>Report!$C$18</f>
        <v>101,0 min.</v>
      </c>
      <c r="G23" s="201"/>
      <c r="K23" s="175" t="s">
        <v>634</v>
      </c>
      <c r="N23" s="202" t="str">
        <f>Report!$G$18</f>
        <v>16:48:59</v>
      </c>
      <c r="O23" s="201"/>
    </row>
    <row r="25" spans="2:18" x14ac:dyDescent="0.2">
      <c r="B25" s="176" t="s">
        <v>709</v>
      </c>
    </row>
    <row r="26" spans="2:18" x14ac:dyDescent="0.2">
      <c r="C26" s="175" t="s">
        <v>711</v>
      </c>
      <c r="H26" s="180" t="str">
        <f>Report!$E$67</f>
        <v>60,5</v>
      </c>
      <c r="I26" s="175" t="s">
        <v>850</v>
      </c>
      <c r="K26" s="183" t="e">
        <f>Report!$F$67</f>
        <v>#VALUE!</v>
      </c>
      <c r="L26" s="175" t="s">
        <v>851</v>
      </c>
    </row>
    <row r="27" spans="2:18" x14ac:dyDescent="0.2">
      <c r="C27" s="175" t="s">
        <v>845</v>
      </c>
      <c r="H27" s="180" t="str">
        <f>Report!E69</f>
        <v>8,0</v>
      </c>
      <c r="I27" s="175" t="s">
        <v>850</v>
      </c>
      <c r="K27" s="183" t="e">
        <f>Report!F69</f>
        <v>#VALUE!</v>
      </c>
      <c r="L27" s="175" t="s">
        <v>851</v>
      </c>
      <c r="N27" s="180" t="str">
        <f>Report!H69</f>
        <v>13,2</v>
      </c>
      <c r="O27" s="175" t="s">
        <v>852</v>
      </c>
    </row>
    <row r="28" spans="2:18" x14ac:dyDescent="0.2">
      <c r="C28" s="175" t="s">
        <v>846</v>
      </c>
      <c r="H28" s="180" t="str">
        <f>Report!E70</f>
        <v>45,0</v>
      </c>
      <c r="I28" s="175" t="s">
        <v>850</v>
      </c>
      <c r="K28" s="183" t="e">
        <f>Report!F70</f>
        <v>#VALUE!</v>
      </c>
      <c r="L28" s="175" t="s">
        <v>851</v>
      </c>
      <c r="N28" s="180" t="str">
        <f>Report!H70</f>
        <v>74,4</v>
      </c>
      <c r="O28" s="175" t="s">
        <v>852</v>
      </c>
    </row>
    <row r="29" spans="2:18" x14ac:dyDescent="0.2">
      <c r="C29" s="175" t="s">
        <v>847</v>
      </c>
      <c r="H29" s="180" t="str">
        <f>Report!E71</f>
        <v>1,5</v>
      </c>
      <c r="I29" s="175" t="s">
        <v>850</v>
      </c>
      <c r="K29" s="183" t="e">
        <f>Report!F71</f>
        <v>#VALUE!</v>
      </c>
      <c r="L29" s="175" t="s">
        <v>851</v>
      </c>
      <c r="N29" s="180" t="str">
        <f>Report!H71</f>
        <v>2,5</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6,0</v>
      </c>
      <c r="I31" s="175" t="s">
        <v>850</v>
      </c>
      <c r="K31" s="183" t="e">
        <f>Report!F73</f>
        <v>#VALUE!</v>
      </c>
      <c r="L31" s="175" t="s">
        <v>851</v>
      </c>
      <c r="N31" s="180" t="str">
        <f>Report!H73</f>
        <v>9,9</v>
      </c>
      <c r="O31" s="175" t="s">
        <v>852</v>
      </c>
    </row>
    <row r="33" spans="2:36" x14ac:dyDescent="0.2">
      <c r="C33" s="175" t="s">
        <v>853</v>
      </c>
      <c r="F33" s="180" t="str">
        <f>Report!$C$61</f>
        <v>59,9</v>
      </c>
      <c r="G33" s="175" t="s">
        <v>856</v>
      </c>
      <c r="I33" s="175" t="s">
        <v>855</v>
      </c>
      <c r="K33" s="180" t="str">
        <f>Report!$C$63</f>
        <v>33,0</v>
      </c>
      <c r="L33" s="175" t="s">
        <v>850</v>
      </c>
      <c r="O33" s="180" t="s">
        <v>854</v>
      </c>
      <c r="P33" s="180" t="str">
        <f>Report!$G$87</f>
        <v>59,0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2"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20-AUG-2016 X X X                                                     </v>
      </c>
      <c r="I1" s="13" t="s">
        <v>617</v>
      </c>
      <c r="J1" s="117" t="str">
        <f>list!$C$606</f>
        <v>08/20/16</v>
      </c>
      <c r="K1" s="12" t="s">
        <v>795</v>
      </c>
      <c r="L1" s="118" t="str">
        <f>list!$C$1</f>
        <v xml:space="preserve">X X 01-JAN-0000 X                                                               Startdate 20-AUG-2016 X X X                                                     </v>
      </c>
      <c r="S1" s="13"/>
      <c r="V1" s="117"/>
      <c r="W1" s="117"/>
      <c r="X1" s="117"/>
      <c r="Y1" s="117"/>
      <c r="Z1" s="13" t="s">
        <v>617</v>
      </c>
      <c r="AA1" s="117" t="str">
        <f>list!$C$606</f>
        <v>08/20/16</v>
      </c>
      <c r="AB1" s="137"/>
      <c r="AC1" s="12" t="s">
        <v>795</v>
      </c>
      <c r="AD1" s="118" t="str">
        <f>list!$C$1</f>
        <v xml:space="preserve">X X 01-JAN-0000 X                                                               Startdate 20-AUG-2016 X X X                                                     </v>
      </c>
      <c r="AP1" s="13" t="s">
        <v>617</v>
      </c>
      <c r="AQ1" s="117" t="str">
        <f>list!$C$606</f>
        <v>08/20/16</v>
      </c>
      <c r="AR1" s="12" t="s">
        <v>795</v>
      </c>
      <c r="AS1" s="118" t="str">
        <f>list!$C$1</f>
        <v xml:space="preserve">X X 01-JAN-0000 X                                                               Startdate 20-AUG-2016 X X X                                                     </v>
      </c>
      <c r="BA1" s="13" t="s">
        <v>617</v>
      </c>
      <c r="BB1" s="117" t="str">
        <f>list!$C$606</f>
        <v>08/20/16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20-AUG-2016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RR-RGN-013-2-nap-scoringEDF.edf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RR-RGN-013-2-nap-scoringEDF.SCO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15:07:29</v>
      </c>
      <c r="F17" s="19" t="s">
        <v>633</v>
      </c>
      <c r="G17" s="43" t="str">
        <f>list!$C$22</f>
        <v>15:07:29</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101,0 min.</v>
      </c>
      <c r="F18" s="19" t="s">
        <v>634</v>
      </c>
      <c r="G18" s="43" t="str">
        <f>list!$C$23</f>
        <v>16:48:59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980</v>
      </c>
      <c r="C24" s="226" t="s">
        <v>981</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982</v>
      </c>
      <c r="B25" s="55" t="s">
        <v>980</v>
      </c>
      <c r="C25" s="207" t="s">
        <v>983</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984</v>
      </c>
      <c r="B26" s="55" t="s">
        <v>980</v>
      </c>
      <c r="C26" s="207" t="s">
        <v>985</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942</v>
      </c>
      <c r="AG26" s="47" t="s">
        <v>934</v>
      </c>
      <c r="AH26" s="33">
        <v>0</v>
      </c>
      <c r="AI26" s="33">
        <v>0</v>
      </c>
      <c r="AJ26" s="33">
        <v>0</v>
      </c>
      <c r="AK26" s="33">
        <v>0</v>
      </c>
      <c r="AL26" s="33">
        <v>0</v>
      </c>
      <c r="AM26" s="33">
        <v>0</v>
      </c>
      <c r="AN26" s="33">
        <v>0</v>
      </c>
      <c r="AO26" s="33">
        <v>0</v>
      </c>
      <c r="AP26" s="35" t="s">
        <v>935</v>
      </c>
    </row>
    <row r="27" spans="1:47" ht="13.5" thickBot="1" x14ac:dyDescent="0.25">
      <c r="A27" s="54" t="s">
        <v>986</v>
      </c>
      <c r="B27" s="55" t="s">
        <v>980</v>
      </c>
      <c r="C27" s="207" t="s">
        <v>987</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988</v>
      </c>
      <c r="B28" s="55" t="s">
        <v>980</v>
      </c>
      <c r="C28" s="207" t="s">
        <v>989</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990</v>
      </c>
      <c r="B29" s="55" t="s">
        <v>980</v>
      </c>
      <c r="C29" s="207" t="s">
        <v>991</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992</v>
      </c>
      <c r="B30" s="55" t="s">
        <v>980</v>
      </c>
      <c r="C30" s="207" t="s">
        <v>993</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994</v>
      </c>
      <c r="B31" s="55" t="s">
        <v>980</v>
      </c>
      <c r="C31" s="207" t="s">
        <v>995</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20-AUG-2016 X X X                                                     </v>
      </c>
      <c r="I57" s="13" t="s">
        <v>617</v>
      </c>
      <c r="J57" s="117" t="str">
        <f>list!$C$606</f>
        <v>08/20/16</v>
      </c>
      <c r="K57" s="12" t="s">
        <v>795</v>
      </c>
      <c r="L57" s="118" t="str">
        <f>list!$C$1</f>
        <v xml:space="preserve">X X 01-JAN-0000 X                                                               Startdate 20-AUG-2016 X X X                                                     </v>
      </c>
      <c r="S57" s="13"/>
      <c r="V57" s="117"/>
      <c r="W57" s="117"/>
      <c r="X57" s="117"/>
      <c r="Y57" s="117"/>
      <c r="Z57" s="13" t="s">
        <v>617</v>
      </c>
      <c r="AA57" s="117" t="str">
        <f>list!$C$606</f>
        <v>08/20/16</v>
      </c>
      <c r="AB57" s="137"/>
      <c r="AC57" s="12" t="s">
        <v>795</v>
      </c>
      <c r="AD57" s="118" t="str">
        <f>list!$C$1</f>
        <v xml:space="preserve">X X 01-JAN-0000 X                                                               Startdate 20-AUG-2016 X X X                                                     </v>
      </c>
      <c r="AP57" s="13" t="s">
        <v>617</v>
      </c>
      <c r="AQ57" s="117" t="str">
        <f>list!$C$606</f>
        <v>08/20/16</v>
      </c>
      <c r="AR57" s="12" t="s">
        <v>795</v>
      </c>
      <c r="AS57" s="118" t="str">
        <f>list!$C$1</f>
        <v xml:space="preserve">X X 01-JAN-0000 X                                                               Startdate 20-AUG-2016 X X X                                                     </v>
      </c>
      <c r="BA57" s="13" t="s">
        <v>617</v>
      </c>
      <c r="BB57" s="117" t="str">
        <f>list!$C$606</f>
        <v>08/20/16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59,9</v>
      </c>
      <c r="G61" s="20" t="s">
        <v>758</v>
      </c>
      <c r="H61" s="1" t="str">
        <f>list!$C$27</f>
        <v>27</v>
      </c>
    </row>
    <row r="62" spans="1:54" x14ac:dyDescent="0.2">
      <c r="B62" s="20" t="s">
        <v>756</v>
      </c>
      <c r="C62" s="1" t="str">
        <f>list!$C$26</f>
        <v>1</v>
      </c>
      <c r="G62" s="20" t="s">
        <v>759</v>
      </c>
      <c r="H62" s="60" t="str">
        <f>list!$C$28</f>
        <v>6,0</v>
      </c>
      <c r="K62" s="17" t="s">
        <v>749</v>
      </c>
      <c r="U62" s="40"/>
      <c r="V62" s="40"/>
      <c r="W62" s="40"/>
      <c r="X62" s="40"/>
      <c r="Y62" s="40"/>
      <c r="Z62" s="40"/>
      <c r="AA62" s="40"/>
    </row>
    <row r="63" spans="1:54" ht="13.5" thickBot="1" x14ac:dyDescent="0.25">
      <c r="B63" s="20" t="s">
        <v>757</v>
      </c>
      <c r="C63" s="1" t="str">
        <f>list!$C$131</f>
        <v>33,0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60,5</v>
      </c>
      <c r="F67" s="30" t="e">
        <f t="shared" si="6"/>
        <v>#VALUE!</v>
      </c>
      <c r="G67" s="65" t="str">
        <f>list!C41</f>
        <v>59,9</v>
      </c>
      <c r="H67" s="65" t="str">
        <f>list!C52</f>
        <v>100,0</v>
      </c>
      <c r="I67" s="35" t="str">
        <f>list!C63</f>
        <v>75,6</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80,0</v>
      </c>
      <c r="F68" s="30" t="e">
        <f t="shared" si="6"/>
        <v>#VALUE!</v>
      </c>
      <c r="G68" s="65" t="str">
        <f>list!C42</f>
        <v>79,2</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8,0</v>
      </c>
      <c r="F69" s="112" t="e">
        <f t="shared" si="6"/>
        <v>#VALUE!</v>
      </c>
      <c r="G69" s="67" t="str">
        <f>list!C43</f>
        <v>7,9</v>
      </c>
      <c r="H69" s="113" t="str">
        <f>list!C54</f>
        <v>13,2</v>
      </c>
      <c r="I69" s="67" t="str">
        <f>list!C65</f>
        <v>10,0</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45,0</v>
      </c>
      <c r="F70" s="112" t="e">
        <f t="shared" si="6"/>
        <v>#VALUE!</v>
      </c>
      <c r="G70" s="68" t="str">
        <f>list!C44</f>
        <v>44,6</v>
      </c>
      <c r="H70" s="114" t="str">
        <f>list!C55</f>
        <v>74,4</v>
      </c>
      <c r="I70" s="68" t="str">
        <f>list!C66</f>
        <v>56,2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1,5</v>
      </c>
      <c r="F71" s="112" t="e">
        <f t="shared" si="6"/>
        <v>#VALUE!</v>
      </c>
      <c r="G71" s="68" t="str">
        <f>list!C45</f>
        <v>1,5</v>
      </c>
      <c r="H71" s="114" t="str">
        <f>list!C56</f>
        <v>2,5</v>
      </c>
      <c r="I71" s="68" t="str">
        <f>list!C67</f>
        <v>1,9</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6,0</v>
      </c>
      <c r="F73" s="112" t="e">
        <f t="shared" si="6"/>
        <v>#VALUE!</v>
      </c>
      <c r="G73" s="68" t="str">
        <f>list!C47</f>
        <v>5,9</v>
      </c>
      <c r="H73" s="116" t="str">
        <f>list!C58</f>
        <v>9,9</v>
      </c>
      <c r="I73" s="69" t="str">
        <f>list!C69</f>
        <v>7,5</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40,5</v>
      </c>
      <c r="F74" s="112" t="e">
        <f t="shared" si="6"/>
        <v>#VALUE!</v>
      </c>
      <c r="G74" s="68" t="str">
        <f>list!C48</f>
        <v>40,1</v>
      </c>
      <c r="H74" s="37" t="str">
        <f>list!C59</f>
        <v>N/A</v>
      </c>
      <c r="I74" s="37" t="str">
        <f>list!C70</f>
        <v>24,4</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8,5</v>
      </c>
      <c r="F76" s="30" t="e">
        <f t="shared" si="6"/>
        <v>#VALUE!</v>
      </c>
      <c r="G76" s="30" t="str">
        <f>list!C50</f>
        <v>8,4</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19,0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33,0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92,0</v>
      </c>
      <c r="F87" s="35" t="e">
        <f t="shared" si="7"/>
        <v>#VALUE!</v>
      </c>
      <c r="G87" s="36" t="str">
        <f>list!C99</f>
        <v>59,0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19,0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34,0</v>
      </c>
      <c r="F89" s="35" t="e">
        <f t="shared" si="7"/>
        <v>#VALUE!</v>
      </c>
      <c r="G89" s="35" t="str">
        <f>list!C101</f>
        <v>1,0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46,5</v>
      </c>
      <c r="F90" s="35" t="e">
        <f t="shared" si="7"/>
        <v>#VALUE!</v>
      </c>
      <c r="G90" s="35" t="str">
        <f>list!C102</f>
        <v>13,5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46,5</v>
      </c>
      <c r="F92" s="30" t="e">
        <f t="shared" si="7"/>
        <v>#VALUE!</v>
      </c>
      <c r="G92" s="35" t="str">
        <f>list!C104</f>
        <v>13,5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20-AUG-2016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40,1%</v>
      </c>
    </row>
    <row r="32" spans="1:12" x14ac:dyDescent="0.2">
      <c r="A32" s="104" t="s">
        <v>785</v>
      </c>
      <c r="B32" s="105" t="str">
        <f>TotalStage1Sleep_TIB&amp;"%"</f>
        <v>7,9%</v>
      </c>
    </row>
    <row r="33" spans="1:2" x14ac:dyDescent="0.2">
      <c r="A33" s="104" t="s">
        <v>786</v>
      </c>
      <c r="B33" s="105" t="str">
        <f>TotalStage2Sleep_TIB&amp;"%"</f>
        <v>44,6%</v>
      </c>
    </row>
    <row r="34" spans="1:2" x14ac:dyDescent="0.2">
      <c r="A34" s="104" t="s">
        <v>787</v>
      </c>
      <c r="B34" s="105" t="str">
        <f>TotalStage3Sleep_TIB&amp;"%"</f>
        <v>1,5%</v>
      </c>
    </row>
    <row r="35" spans="1:2" x14ac:dyDescent="0.2">
      <c r="A35" s="104" t="s">
        <v>788</v>
      </c>
      <c r="B35" s="105" t="str">
        <f>TotalStage4Sleep_TIB&amp;"%"</f>
        <v>0,0%</v>
      </c>
    </row>
    <row r="36" spans="1:2" x14ac:dyDescent="0.2">
      <c r="A36" s="104" t="s">
        <v>789</v>
      </c>
      <c r="B36" s="105" t="str">
        <f>TotalREMSleep_TIB&amp;"%"</f>
        <v>5,9%</v>
      </c>
    </row>
    <row r="37" spans="1:2" x14ac:dyDescent="0.2">
      <c r="A37" s="104" t="s">
        <v>782</v>
      </c>
      <c r="B37" s="34" t="str">
        <f>Latencytofirst10minofsleep_TIB</f>
        <v>33,0</v>
      </c>
    </row>
    <row r="38" spans="1:2" x14ac:dyDescent="0.2">
      <c r="A38" s="104" t="s">
        <v>783</v>
      </c>
      <c r="B38" s="34" t="str">
        <f>REMLatency_TIB</f>
        <v>92,0</v>
      </c>
    </row>
    <row r="39" spans="1:2" ht="13.5" thickBot="1" x14ac:dyDescent="0.25">
      <c r="A39" s="106" t="s">
        <v>781</v>
      </c>
      <c r="B39" s="107" t="str">
        <f>SleepEfficiencyPCT&amp;"%"</f>
        <v>59,9%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928</v>
      </c>
      <c r="H1" t="s">
        <v>936</v>
      </c>
      <c r="I1" t="s">
        <v>937</v>
      </c>
      <c r="J1" t="s">
        <v>946</v>
      </c>
      <c r="K1" t="s">
        <v>947</v>
      </c>
      <c r="L1" t="s">
        <v>948</v>
      </c>
      <c r="M1" t="s">
        <v>949</v>
      </c>
      <c r="N1" t="s">
        <v>957</v>
      </c>
      <c r="O1" t="s">
        <v>958</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2016-11-12T01:12:09Z</dcterms:modified>
</cp:coreProperties>
</file>