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N13" i="9" s="1"/>
  <c r="O7" i="9"/>
  <c r="Q7" i="9"/>
  <c r="R7" i="9"/>
  <c r="S7" i="9"/>
  <c r="T7" i="9"/>
  <c r="V7" i="9"/>
  <c r="W7" i="9"/>
  <c r="X7" i="9"/>
  <c r="Y7" i="9"/>
  <c r="Z7" i="9"/>
  <c r="AH7" i="9"/>
  <c r="AI7" i="9"/>
  <c r="L8" i="9"/>
  <c r="M8" i="9"/>
  <c r="M13" i="9" s="1"/>
  <c r="N8" i="9"/>
  <c r="O8" i="9"/>
  <c r="Q8" i="9"/>
  <c r="R8" i="9"/>
  <c r="S8" i="9"/>
  <c r="T8" i="9"/>
  <c r="V8" i="9"/>
  <c r="W8" i="9"/>
  <c r="X8" i="9"/>
  <c r="Y8" i="9"/>
  <c r="AH8" i="9"/>
  <c r="AI8" i="9"/>
  <c r="L9" i="9"/>
  <c r="M9" i="9"/>
  <c r="N9" i="9"/>
  <c r="O9" i="9"/>
  <c r="Q9" i="9"/>
  <c r="R9" i="9"/>
  <c r="S9" i="9"/>
  <c r="T9" i="9"/>
  <c r="V9" i="9"/>
  <c r="W9" i="9"/>
  <c r="X9" i="9"/>
  <c r="Y9" i="9"/>
  <c r="AH9" i="9"/>
  <c r="AI9" i="9"/>
  <c r="C10" i="9"/>
  <c r="G10" i="9"/>
  <c r="L10" i="9"/>
  <c r="M10" i="9"/>
  <c r="N10" i="9"/>
  <c r="O10" i="9"/>
  <c r="O14" i="9" s="1"/>
  <c r="Q10" i="9"/>
  <c r="R10" i="9"/>
  <c r="S10" i="9"/>
  <c r="T10" i="9"/>
  <c r="T14" i="9" s="1"/>
  <c r="V10" i="9"/>
  <c r="W10" i="9"/>
  <c r="X10" i="9"/>
  <c r="Y10" i="9"/>
  <c r="AH10" i="9"/>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Z12" i="9" s="1"/>
  <c r="AH12" i="9"/>
  <c r="AI12" i="9"/>
  <c r="C13" i="9"/>
  <c r="G13" i="9"/>
  <c r="O13" i="9"/>
  <c r="Q13" i="9"/>
  <c r="R13" i="9"/>
  <c r="S13" i="9"/>
  <c r="V13" i="9"/>
  <c r="W13" i="9"/>
  <c r="X13" i="9"/>
  <c r="AH13" i="9"/>
  <c r="AI13" i="9"/>
  <c r="C14" i="9"/>
  <c r="L14" i="9"/>
  <c r="Q14" i="9"/>
  <c r="R14" i="9"/>
  <c r="S14" i="9"/>
  <c r="V14" i="9"/>
  <c r="W14" i="9"/>
  <c r="X14" i="9"/>
  <c r="AH14" i="9"/>
  <c r="AI14" i="9"/>
  <c r="Q15" i="9"/>
  <c r="R15" i="9"/>
  <c r="S15" i="9"/>
  <c r="V15" i="9"/>
  <c r="W15" i="9"/>
  <c r="X15" i="9"/>
  <c r="AH15" i="9"/>
  <c r="AI15" i="9"/>
  <c r="AH16" i="9"/>
  <c r="AI16" i="9"/>
  <c r="C17" i="9"/>
  <c r="F22" i="14" s="1"/>
  <c r="G17" i="9"/>
  <c r="N22" i="14" s="1"/>
  <c r="AH17" i="9"/>
  <c r="AI17" i="9"/>
  <c r="C18" i="9"/>
  <c r="G18" i="9"/>
  <c r="N23" i="14" s="1"/>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AB13" i="14" s="1"/>
  <c r="U31" i="9"/>
  <c r="V31" i="9"/>
  <c r="W31" i="9"/>
  <c r="R32" i="9"/>
  <c r="Y14" i="14" s="1"/>
  <c r="S32" i="9"/>
  <c r="T32" i="9"/>
  <c r="U32" i="9"/>
  <c r="AE14" i="14" s="1"/>
  <c r="V32" i="9"/>
  <c r="W32" i="9"/>
  <c r="R33" i="9"/>
  <c r="S33" i="9"/>
  <c r="T33" i="9"/>
  <c r="AB15" i="14" s="1"/>
  <c r="U33" i="9"/>
  <c r="AE15" i="14" s="1"/>
  <c r="V33" i="9"/>
  <c r="W33" i="9"/>
  <c r="R34" i="9"/>
  <c r="Y16" i="14" s="1"/>
  <c r="S34" i="9"/>
  <c r="T34" i="9"/>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H26" i="14" s="1"/>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H28" i="14" s="1"/>
  <c r="F70" i="9"/>
  <c r="K28" i="14" s="1"/>
  <c r="G70" i="9"/>
  <c r="H70" i="9"/>
  <c r="I70" i="9"/>
  <c r="AE70" i="9"/>
  <c r="AG70" i="9"/>
  <c r="AI70" i="9"/>
  <c r="AK70" i="9"/>
  <c r="AM70" i="9"/>
  <c r="AO70" i="9"/>
  <c r="AQ70" i="9"/>
  <c r="E71" i="9"/>
  <c r="H29" i="14" s="1"/>
  <c r="F71" i="9"/>
  <c r="K29" i="14" s="1"/>
  <c r="G71" i="9"/>
  <c r="H71" i="9"/>
  <c r="I71" i="9"/>
  <c r="AE71" i="9"/>
  <c r="AG71" i="9"/>
  <c r="AI71" i="9"/>
  <c r="AK71" i="9"/>
  <c r="AM71" i="9"/>
  <c r="AO71" i="9"/>
  <c r="AQ71" i="9"/>
  <c r="E72" i="9"/>
  <c r="H30" i="14" s="1"/>
  <c r="F72" i="9"/>
  <c r="K30" i="14" s="1"/>
  <c r="G72" i="9"/>
  <c r="H72" i="9"/>
  <c r="I72" i="9"/>
  <c r="AE72" i="9"/>
  <c r="AG72" i="9"/>
  <c r="AI72" i="9"/>
  <c r="AK72" i="9"/>
  <c r="AM72" i="9"/>
  <c r="AO72" i="9"/>
  <c r="AQ72" i="9"/>
  <c r="E73" i="9"/>
  <c r="F73" i="9"/>
  <c r="K31" i="14"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c r="E86" i="9"/>
  <c r="F86" i="9" s="1"/>
  <c r="G86" i="9"/>
  <c r="H86" i="9"/>
  <c r="E87" i="9"/>
  <c r="F87" i="9" s="1"/>
  <c r="G87" i="9"/>
  <c r="H87" i="9" s="1"/>
  <c r="E88" i="9"/>
  <c r="F88" i="9" s="1"/>
  <c r="G88" i="9"/>
  <c r="H88" i="9" s="1"/>
  <c r="E89" i="9"/>
  <c r="F89" i="9" s="1"/>
  <c r="G89" i="9"/>
  <c r="H89" i="9"/>
  <c r="E90" i="9"/>
  <c r="F90" i="9" s="1"/>
  <c r="G90" i="9"/>
  <c r="H90" i="9"/>
  <c r="E91" i="9"/>
  <c r="F91" i="9" s="1"/>
  <c r="G91" i="9"/>
  <c r="H91" i="9" s="1"/>
  <c r="E92" i="9"/>
  <c r="F92" i="9" s="1"/>
  <c r="G92" i="9"/>
  <c r="H92" i="9" s="1"/>
  <c r="E95" i="9"/>
  <c r="F95" i="9"/>
  <c r="E96" i="9"/>
  <c r="G40" i="14" s="1"/>
  <c r="F96" i="9"/>
  <c r="I40" i="14" s="1"/>
  <c r="E97" i="9"/>
  <c r="G97" i="9" s="1"/>
  <c r="F97" i="9"/>
  <c r="E98" i="9"/>
  <c r="F98" i="9"/>
  <c r="I41" i="14" s="1"/>
  <c r="E99" i="9"/>
  <c r="G99" i="9" s="1"/>
  <c r="L42" i="14" s="1"/>
  <c r="F99" i="9"/>
  <c r="E100" i="9"/>
  <c r="F100" i="9"/>
  <c r="I43" i="14" s="1"/>
  <c r="G100" i="9"/>
  <c r="L43" i="14" s="1"/>
  <c r="E101" i="9"/>
  <c r="F101" i="9"/>
  <c r="G101" i="9"/>
  <c r="E104" i="9"/>
  <c r="J52" i="14" s="1"/>
  <c r="F104" i="9"/>
  <c r="G104" i="9"/>
  <c r="E105" i="9"/>
  <c r="J53" i="14" s="1"/>
  <c r="F105" i="9"/>
  <c r="G53" i="14" s="1"/>
  <c r="G105" i="9"/>
  <c r="E106" i="9"/>
  <c r="F106" i="9"/>
  <c r="G106" i="9"/>
  <c r="M54" i="14" s="1"/>
  <c r="Y6" i="14"/>
  <c r="AB6" i="14"/>
  <c r="AE6" i="14"/>
  <c r="E8" i="14"/>
  <c r="E9" i="14"/>
  <c r="AH9" i="14"/>
  <c r="E11" i="14"/>
  <c r="E12" i="14"/>
  <c r="N12" i="14"/>
  <c r="Y13" i="14"/>
  <c r="AE13" i="14"/>
  <c r="AB14" i="14"/>
  <c r="Y15" i="14"/>
  <c r="AB16" i="14"/>
  <c r="F23" i="14"/>
  <c r="H27" i="14"/>
  <c r="N27" i="14"/>
  <c r="N28" i="14"/>
  <c r="N29" i="14"/>
  <c r="N30" i="14"/>
  <c r="H31" i="14"/>
  <c r="N31" i="14"/>
  <c r="G41" i="14"/>
  <c r="I42" i="14"/>
  <c r="G43" i="14"/>
  <c r="G47" i="14"/>
  <c r="I47" i="14"/>
  <c r="G48" i="14"/>
  <c r="I48" i="14"/>
  <c r="G52" i="14"/>
  <c r="M52" i="14"/>
  <c r="M53" i="14"/>
  <c r="G54" i="14"/>
  <c r="J54" i="14"/>
  <c r="O15" i="9" l="1"/>
  <c r="N14" i="9"/>
  <c r="N15" i="9" s="1"/>
  <c r="P12" i="9"/>
  <c r="AA12" i="9" s="1"/>
  <c r="AA24" i="9" s="1"/>
  <c r="Z11" i="9"/>
  <c r="U11" i="9"/>
  <c r="P11" i="9"/>
  <c r="U10" i="9"/>
  <c r="P10" i="9"/>
  <c r="Z9" i="9"/>
  <c r="P9" i="9"/>
  <c r="Y13" i="9"/>
  <c r="Z13" i="9" s="1"/>
  <c r="P8" i="9"/>
  <c r="L13" i="9"/>
  <c r="P13" i="9" s="1"/>
  <c r="Y14" i="9"/>
  <c r="P7" i="9"/>
  <c r="G42" i="14"/>
  <c r="Z14" i="9"/>
  <c r="U14" i="9"/>
  <c r="Z10" i="9"/>
  <c r="U9" i="9"/>
  <c r="U8" i="9"/>
  <c r="P33" i="14"/>
  <c r="G98" i="9"/>
  <c r="L41" i="14" s="1"/>
  <c r="G96" i="9"/>
  <c r="L40" i="14" s="1"/>
  <c r="G95" i="9"/>
  <c r="U12" i="9"/>
  <c r="Z8" i="9"/>
  <c r="AA8" i="9" s="1"/>
  <c r="AA20" i="9" s="1"/>
  <c r="U7" i="9"/>
  <c r="AA11" i="9"/>
  <c r="AA23" i="9" s="1"/>
  <c r="AA10" i="9"/>
  <c r="AA22" i="9" s="1"/>
  <c r="Y15" i="9"/>
  <c r="Z15" i="9" s="1"/>
  <c r="L15" i="9"/>
  <c r="Z26" i="9"/>
  <c r="AB4" i="14" s="1"/>
  <c r="Z24" i="9"/>
  <c r="Z22" i="9"/>
  <c r="Z21" i="9"/>
  <c r="Z19" i="9"/>
  <c r="M14" i="9"/>
  <c r="P14" i="9" s="1"/>
  <c r="T13" i="9"/>
  <c r="T15" i="9" s="1"/>
  <c r="U15" i="9" s="1"/>
  <c r="Z27" i="9"/>
  <c r="AB5" i="14" s="1"/>
  <c r="Z25" i="9"/>
  <c r="AB3" i="14" s="1"/>
  <c r="Z23" i="9"/>
  <c r="Z20" i="9"/>
  <c r="U13" i="9" l="1"/>
  <c r="AA13" i="9" s="1"/>
  <c r="AA25" i="9" s="1"/>
  <c r="AE3" i="14" s="1"/>
  <c r="AA14" i="9"/>
  <c r="AA26" i="9" s="1"/>
  <c r="AE4" i="14" s="1"/>
  <c r="M15" i="9"/>
  <c r="AA7" i="9"/>
  <c r="AA19" i="9" s="1"/>
  <c r="AA9" i="9"/>
  <c r="AA21" i="9" s="1"/>
  <c r="P15" i="9"/>
  <c r="AA15" i="9" s="1"/>
  <c r="AA27" i="9" l="1"/>
  <c r="AE5" i="14" s="1"/>
  <c r="W9" i="14"/>
</calcChain>
</file>

<file path=xl/sharedStrings.xml><?xml version="1.0" encoding="utf-8"?>
<sst xmlns="http://schemas.openxmlformats.org/spreadsheetml/2006/main" count="1830" uniqueCount="985">
  <si>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</si>
  <si>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</si>
  <si>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</si>
  <si>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</si>
  <si>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</si>
  <si>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</si>
  <si>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</si>
  <si>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</si>
  <si>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</si>
  <si>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</si>
  <si>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</si>
  <si>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</si>
  <si>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</si>
  <si>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</si>
  <si>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</si>
  <si>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</si>
  <si>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</si>
  <si>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</si>
  <si>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</si>
  <si>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</si>
  <si>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</si>
  <si>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</si>
  <si>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</si>
  <si>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</si>
  <si>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</si>
  <si>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</si>
  <si>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</si>
  <si>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</si>
  <si>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</si>
  <si>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</si>
  <si>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</si>
  <si>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</si>
  <si>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</si>
  <si>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</si>
  <si>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</si>
  <si>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</si>
  <si>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</si>
  <si>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</si>
  <si>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</si>
  <si>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</si>
  <si>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</si>
  <si>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</si>
  <si>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</si>
  <si>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</si>
  <si>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</si>
  <si>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</si>
  <si>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</si>
  <si>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</si>
  <si>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</si>
  <si>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</si>
  <si>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</si>
  <si>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</si>
  <si>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</si>
  <si>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</si>
  <si>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</si>
  <si>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</si>
  <si>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</si>
  <si>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</si>
  <si>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</si>
  <si>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</si>
  <si>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</si>
  <si>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</si>
  <si>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</si>
  <si>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</si>
  <si>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</si>
  <si>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</si>
  <si>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</si>
  <si>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</si>
  <si>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</si>
  <si>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</si>
  <si>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</si>
  <si>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</si>
  <si>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</si>
  <si>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</si>
  <si>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</si>
  <si>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</si>
  <si>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</si>
  <si>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</si>
  <si>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</si>
  <si>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</si>
  <si>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</si>
  <si>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</si>
  <si>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</si>
  <si>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</si>
  <si>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</si>
  <si>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</si>
  <si>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</si>
  <si>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</si>
  <si>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</si>
  <si>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</si>
  <si>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</si>
  <si>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</si>
  <si>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</si>
  <si>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</si>
  <si>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</si>
  <si>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</si>
  <si>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</si>
  <si>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</si>
  <si>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</si>
  <si>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</si>
  <si>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</si>
  <si>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</si>
  <si>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</si>
  <si>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</si>
  <si>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</si>
  <si>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</si>
  <si>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</si>
  <si>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</si>
  <si>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</si>
  <si>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</si>
  <si>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</si>
  <si>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</si>
  <si>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</si>
  <si>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</si>
  <si>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</si>
  <si>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</si>
  <si>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</si>
  <si>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</si>
  <si>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</si>
  <si>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</si>
  <si>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</si>
  <si>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</si>
  <si>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</si>
  <si>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</si>
  <si>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</si>
  <si>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</si>
  <si>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</si>
  <si>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</si>
  <si>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</si>
  <si>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</si>
  <si>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</si>
  <si>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</si>
  <si>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</si>
  <si>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</si>
  <si>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</si>
  <si>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</si>
  <si>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</si>
  <si>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</si>
  <si>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</si>
  <si>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</si>
  <si>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</si>
  <si>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</si>
  <si>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</si>
  <si>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</si>
  <si>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</si>
  <si>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</si>
  <si>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</si>
  <si>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</si>
  <si>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</si>
  <si>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</si>
  <si>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</si>
  <si>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</si>
  <si>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</si>
  <si>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</si>
  <si>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</si>
  <si>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</si>
  <si>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</si>
  <si>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</si>
  <si>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</si>
  <si>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</si>
  <si>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</si>
  <si>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</si>
  <si>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</si>
  <si>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</si>
  <si>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</si>
  <si>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</si>
  <si>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</si>
  <si>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</si>
  <si>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</si>
  <si>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</si>
  <si>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</si>
  <si>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</si>
  <si>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</si>
  <si>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</si>
  <si>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</si>
  <si>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</si>
  <si>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</si>
  <si>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</si>
  <si>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</si>
  <si>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</si>
  <si>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</si>
  <si>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</si>
  <si>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</si>
  <si>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</si>
  <si>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</si>
  <si>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</si>
  <si>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</si>
  <si>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</si>
  <si>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</si>
  <si>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</si>
  <si>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</si>
  <si>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</si>
  <si>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</si>
  <si>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</si>
  <si>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</si>
  <si>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</si>
  <si>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</si>
  <si>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</si>
  <si>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</si>
  <si>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</si>
  <si>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</si>
  <si>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</si>
  <si>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</si>
  <si>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</si>
  <si>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</si>
  <si>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</si>
  <si>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</si>
  <si>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</si>
  <si>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</si>
  <si>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</si>
  <si>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</si>
  <si>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</si>
  <si>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</si>
  <si>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</si>
  <si>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</si>
  <si>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</si>
  <si>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</si>
  <si>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</si>
  <si>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</si>
  <si>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</si>
  <si>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</si>
  <si>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</si>
  <si>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</si>
  <si>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</si>
  <si>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</si>
  <si>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</si>
  <si>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</si>
  <si>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</si>
  <si>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</si>
  <si>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</si>
  <si>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</si>
  <si>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</si>
  <si>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</si>
  <si>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</si>
  <si>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</si>
  <si>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</si>
  <si>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</si>
  <si>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</si>
  <si>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</si>
  <si>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</si>
  <si>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</si>
  <si>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</si>
  <si>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</si>
  <si>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</si>
  <si>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</si>
  <si>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</si>
  <si>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</si>
  <si>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</si>
  <si>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</si>
  <si>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</si>
  <si>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</si>
  <si>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</si>
  <si>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</si>
  <si>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</si>
  <si>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</si>
  <si>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</si>
  <si>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</si>
  <si>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</si>
  <si>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</si>
  <si>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</si>
  <si>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</si>
  <si>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</si>
  <si>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</si>
  <si>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</si>
  <si>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</si>
  <si>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</si>
  <si>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</si>
  <si>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</si>
  <si>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</si>
  <si>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</si>
  <si>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</si>
  <si>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</si>
  <si>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</si>
  <si>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</si>
  <si>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</si>
  <si>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</si>
  <si>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</si>
  <si>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</si>
  <si>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</si>
  <si>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</si>
  <si>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</si>
  <si>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</si>
  <si>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</si>
  <si>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</si>
  <si>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</si>
  <si>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</si>
  <si>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</si>
  <si>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</si>
  <si>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</si>
  <si>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</si>
  <si>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</si>
  <si>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</si>
  <si>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</si>
  <si>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</si>
  <si>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</si>
  <si>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</si>
  <si>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</si>
  <si>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</si>
  <si>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</si>
  <si>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</si>
  <si>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</si>
  <si>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</si>
  <si>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</si>
  <si>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</si>
  <si>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</si>
  <si>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</si>
  <si>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</si>
  <si>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</si>
  <si>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</si>
  <si>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</si>
  <si>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</si>
  <si>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</si>
  <si>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</si>
  <si>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</si>
  <si>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</si>
  <si>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</si>
  <si>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</si>
  <si>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</si>
  <si>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</si>
  <si>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</si>
  <si>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</si>
  <si>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</si>
  <si>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</si>
  <si>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</si>
  <si>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</si>
  <si>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</si>
  <si>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</si>
  <si>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</si>
  <si>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</si>
  <si>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</si>
  <si>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</si>
  <si>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</si>
  <si>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</si>
  <si>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</si>
  <si>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</si>
  <si>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</si>
  <si>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</si>
  <si>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</si>
  <si>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</si>
  <si>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</si>
  <si>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</si>
  <si>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</si>
  <si>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</si>
  <si>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</si>
  <si>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</si>
  <si>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</si>
  <si>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</si>
  <si>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</si>
  <si>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</si>
  <si>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</si>
  <si>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</si>
  <si>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</si>
  <si>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</si>
  <si>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</si>
  <si>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</si>
  <si>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</si>
  <si>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</si>
  <si>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</si>
  <si>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</si>
  <si>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</si>
  <si>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</si>
  <si>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</si>
  <si>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</si>
  <si>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</si>
  <si>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</si>
  <si>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</si>
  <si>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</si>
  <si>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</si>
  <si>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</si>
  <si>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</si>
  <si>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</si>
  <si>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</si>
  <si>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</si>
  <si>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</si>
  <si>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</si>
  <si>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</si>
  <si>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</si>
  <si>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</si>
  <si>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</si>
  <si>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</si>
  <si>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</si>
  <si>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</si>
  <si>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</si>
  <si>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</si>
  <si>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</si>
  <si>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</si>
  <si>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</si>
  <si>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</si>
  <si>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</si>
  <si>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</si>
  <si>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</si>
  <si>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</si>
  <si>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</si>
  <si>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</si>
  <si>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</si>
  <si>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</si>
  <si>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</si>
  <si>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</si>
  <si>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</si>
  <si>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</si>
  <si>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</si>
  <si>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</si>
  <si>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</si>
  <si>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</si>
  <si>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</si>
  <si>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</si>
  <si>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</si>
  <si>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</si>
  <si>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</si>
  <si>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</si>
  <si>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</si>
  <si>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</si>
  <si>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</si>
  <si>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</si>
  <si>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</si>
  <si>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</si>
  <si>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</si>
  <si>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</si>
  <si>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</si>
  <si>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</si>
  <si>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</si>
  <si>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</si>
  <si>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</si>
  <si>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</si>
  <si>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</si>
  <si>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</si>
  <si>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</si>
  <si>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</si>
  <si>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</si>
  <si>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</si>
  <si>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</si>
  <si>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</si>
  <si>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</si>
  <si>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</si>
  <si>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</si>
  <si>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</si>
  <si>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</si>
  <si>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</si>
  <si>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</si>
  <si>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</si>
  <si>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</si>
  <si>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</si>
  <si>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</si>
  <si>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</si>
  <si>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</si>
  <si>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</si>
  <si>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</si>
  <si>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</si>
  <si>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</si>
  <si>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</si>
  <si>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</si>
  <si>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</si>
  <si>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</si>
  <si>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</si>
  <si>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</si>
  <si>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</si>
  <si>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</si>
  <si>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</si>
  <si>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</si>
  <si>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</si>
  <si>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</si>
  <si>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</si>
  <si>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</si>
  <si>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</si>
  <si>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</si>
  <si>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</si>
  <si>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</si>
  <si>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</si>
  <si>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</si>
  <si>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</si>
  <si>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</si>
  <si>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</si>
  <si>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</si>
  <si>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</si>
  <si>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</si>
  <si>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</si>
  <si>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</si>
  <si>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</si>
  <si>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</si>
  <si>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</si>
  <si>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</si>
  <si>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</si>
  <si>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</si>
  <si>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</si>
  <si>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</si>
  <si>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</si>
  <si>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</si>
  <si>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</si>
  <si>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</si>
  <si>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</si>
  <si>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</si>
  <si>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</si>
  <si>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</si>
  <si>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</si>
  <si>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</si>
  <si>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</si>
  <si>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</si>
  <si>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</si>
  <si>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</si>
  <si>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</si>
  <si>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</si>
  <si>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</si>
  <si>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</si>
  <si>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</si>
  <si>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</si>
  <si>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</si>
  <si>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</si>
  <si>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</si>
  <si>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</si>
  <si>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</si>
  <si>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</si>
  <si>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</si>
  <si>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</si>
  <si>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</si>
  <si>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</si>
  <si>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</si>
  <si>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</si>
  <si>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</si>
  <si>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</si>
  <si>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</si>
  <si>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</si>
  <si>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</si>
  <si>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</si>
  <si>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</si>
  <si>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</si>
  <si>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</si>
  <si>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</si>
  <si>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</si>
  <si>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</si>
  <si>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</si>
  <si>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</si>
  <si>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</si>
  <si>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</si>
  <si>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</si>
  <si>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</si>
  <si>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</si>
  <si>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</si>
  <si>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</si>
  <si>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</si>
  <si>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</si>
  <si>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</si>
  <si>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</si>
  <si>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</si>
  <si>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</si>
  <si>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</si>
  <si>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</si>
  <si>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</si>
  <si>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</si>
  <si>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</si>
  <si>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</si>
  <si>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</si>
  <si>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</si>
  <si>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</si>
  <si>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</si>
  <si>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</si>
  <si>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</si>
  <si>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</si>
  <si>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</si>
  <si>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</si>
  <si>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</si>
  <si>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</si>
  <si>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</si>
  <si>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</si>
  <si>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</si>
  <si>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</si>
  <si>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</si>
  <si>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</si>
  <si>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</si>
  <si>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</si>
  <si>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</si>
  <si>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</si>
  <si>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</si>
  <si>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</si>
  <si>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</si>
  <si>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</si>
  <si>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</si>
  <si>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</si>
  <si>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</si>
  <si>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</si>
  <si>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</si>
  <si>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</si>
  <si>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</si>
  <si>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</si>
  <si>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</si>
  <si>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</si>
  <si>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</si>
  <si>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</si>
  <si>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</si>
  <si>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</si>
  <si>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</si>
  <si>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</si>
  <si>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</si>
  <si>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</si>
  <si>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</si>
  <si>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</si>
  <si>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</si>
  <si>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</si>
  <si>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</si>
  <si>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</si>
  <si>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</si>
  <si>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</si>
  <si>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</si>
  <si>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</si>
  <si>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</si>
  <si>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</si>
  <si>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</si>
  <si>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</si>
  <si>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</si>
  <si>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</si>
  <si>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</si>
  <si>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</si>
  <si>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</si>
  <si>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</si>
  <si>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</si>
  <si>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</si>
  <si>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</si>
  <si>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</si>
  <si>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</si>
  <si>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</si>
  <si>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</si>
  <si>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</si>
  <si>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</si>
  <si>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</si>
  <si>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</si>
  <si>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</si>
  <si>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</si>
  <si>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</si>
  <si>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</si>
  <si>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</si>
  <si>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</si>
  <si>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</si>
  <si>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</si>
  <si>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</si>
  <si>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</si>
  <si>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</si>
  <si>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</si>
  <si>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</si>
  <si>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</si>
  <si>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</si>
  <si>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</si>
  <si>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</si>
  <si>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</si>
  <si>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</si>
  <si>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</si>
  <si>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</si>
  <si>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</si>
  <si>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</si>
  <si>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</si>
  <si>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</si>
  <si>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</si>
  <si>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</si>
  <si>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</si>
  <si>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</si>
  <si>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</si>
  <si>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</si>
  <si>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</si>
  <si>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</si>
  <si>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</si>
  <si>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</si>
  <si>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</si>
  <si>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</si>
  <si>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</si>
  <si>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</si>
  <si>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</si>
  <si>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</si>
  <si>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</si>
  <si>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</si>
  <si>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</si>
  <si>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</si>
  <si>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</si>
  <si>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</si>
  <si>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</si>
  <si>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</si>
  <si>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</si>
  <si>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</si>
  <si>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</si>
  <si>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</si>
  <si>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</si>
  <si>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</si>
  <si>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</si>
  <si>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</si>
  <si>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</si>
  <si>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</si>
  <si>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</si>
  <si>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</si>
  <si>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</si>
  <si>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</si>
  <si>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</si>
  <si>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</si>
  <si>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</si>
  <si>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</si>
  <si>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</si>
  <si>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</si>
  <si>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</si>
  <si>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</si>
  <si>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</si>
  <si>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</si>
  <si>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</si>
  <si>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</si>
  <si>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</si>
  <si>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</si>
  <si>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</si>
  <si>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</si>
  <si>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</si>
  <si>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</si>
  <si>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</si>
  <si>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</si>
  <si>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</si>
  <si>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</si>
  <si>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</si>
  <si>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</si>
  <si>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</si>
  <si>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</si>
  <si>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</si>
  <si>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</si>
  <si>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</si>
  <si>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</si>
  <si>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</si>
  <si>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</si>
  <si>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</si>
  <si>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</si>
  <si>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</si>
  <si>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</si>
  <si>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</si>
  <si>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</si>
  <si>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</si>
  <si>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</si>
  <si>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</si>
  <si>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</si>
  <si>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</si>
  <si>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</si>
  <si>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</si>
  <si>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</si>
  <si>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</si>
  <si>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</si>
  <si>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</si>
  <si>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</si>
  <si>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</si>
  <si>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</si>
  <si>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</si>
  <si>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</si>
  <si>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</si>
  <si>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</si>
  <si>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</si>
  <si>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</si>
  <si>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</si>
  <si>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</si>
  <si>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</si>
  <si>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</si>
  <si>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</si>
  <si>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</si>
  <si>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</si>
  <si>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</si>
  <si>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</si>
  <si>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</si>
  <si>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</si>
  <si>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</si>
  <si>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</si>
  <si>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</si>
  <si>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</si>
  <si>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</si>
  <si>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</si>
  <si>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</si>
  <si>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</si>
  <si>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</si>
  <si>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</si>
  <si>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</si>
  <si>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</si>
  <si>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</si>
  <si>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</si>
  <si>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</si>
  <si>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</si>
  <si>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</si>
  <si>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</si>
  <si>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</si>
  <si>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</si>
  <si>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</si>
  <si>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</si>
  <si>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</si>
  <si>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</si>
  <si>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</si>
  <si>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</si>
  <si>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</si>
  <si>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</si>
  <si>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</si>
  <si>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</si>
  <si>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</si>
  <si>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</si>
  <si>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</si>
  <si>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</si>
  <si>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</si>
  <si>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</si>
  <si>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</si>
  <si>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</si>
  <si>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</si>
  <si>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</si>
  <si>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</si>
  <si>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</si>
  <si>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</si>
  <si>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</si>
  <si>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</si>
  <si>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</si>
  <si>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</si>
  <si>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</si>
  <si>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</si>
  <si>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</si>
  <si>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</si>
  <si>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</si>
  <si>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</si>
  <si>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</si>
  <si>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</si>
  <si>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</si>
  <si>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</si>
  <si>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</si>
  <si>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</si>
  <si>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</si>
  <si>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</si>
  <si>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</si>
  <si>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</si>
  <si>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</si>
  <si>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</si>
  <si>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</si>
  <si>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</si>
  <si>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</si>
  <si>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</si>
  <si>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</si>
  <si>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</si>
  <si>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</si>
  <si>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</si>
  <si>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</si>
  <si>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</si>
  <si>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</si>
  <si>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</si>
  <si>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</si>
  <si>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</si>
  <si>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</si>
  <si>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</si>
  <si>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</si>
  <si>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</si>
  <si>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</si>
  <si>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</si>
  <si>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</si>
  <si>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</si>
  <si>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</si>
  <si>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</si>
  <si>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</si>
  <si>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</si>
  <si>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</si>
  <si>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</si>
  <si>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</si>
  <si>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</si>
  <si>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</si>
  <si>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</si>
  <si>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</si>
  <si>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</si>
  <si>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</si>
  <si>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</si>
  <si>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</si>
  <si>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</si>
  <si>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</si>
  <si>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</si>
  <si>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</si>
  <si>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</si>
  <si>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</si>
  <si>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</si>
  <si>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</si>
  <si>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</si>
  <si>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</si>
  <si>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</si>
  <si>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</si>
  <si>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</si>
  <si>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</si>
  <si>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</si>
  <si>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</si>
  <si>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</si>
  <si>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</si>
  <si>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</si>
  <si>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</si>
  <si>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</si>
  <si>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</si>
  <si>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</si>
  <si>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</si>
  <si>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</si>
  <si>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</si>
  <si>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</si>
  <si>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</si>
  <si>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</si>
  <si>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</si>
  <si>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</si>
  <si>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</si>
  <si>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</si>
  <si>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</si>
  <si>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</si>
  <si>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</si>
  <si>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</si>
  <si>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</si>
  <si>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</si>
  <si>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</si>
  <si>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</si>
  <si>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</si>
  <si>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</si>
  <si>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</si>
  <si>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</si>
  <si>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</si>
  <si>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</si>
  <si>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</si>
  <si>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</si>
  <si>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</si>
  <si>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</si>
  <si>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</si>
  <si>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</si>
  <si>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</si>
  <si>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</si>
  <si>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</si>
  <si>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</si>
  <si>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</si>
  <si>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21-AUG-2016 X X X                                                     </t>
  </si>
  <si>
    <t xml:space="preserve">_x000D_
</t>
  </si>
  <si>
    <t>RR-RGN-013-3-NapUSE-scoringEDF.edf</t>
  </si>
  <si>
    <t>RR-RGN-013-3-NapUSE-scoringEDF.SCO</t>
  </si>
  <si>
    <t>14:22:52</t>
  </si>
  <si>
    <t>115,0 min.</t>
  </si>
  <si>
    <t>230</t>
  </si>
  <si>
    <t>16:18:22</t>
  </si>
  <si>
    <t xml:space="preserve">1	EEG	E1 (FT9)	2	EEG	E2 (F8)	3	EEG	F3	4	EEG	F4	5	EEG	C3	6	EEG	C4	7	EEG	O1	8	EEG	O2																						 																																																 			</t>
  </si>
  <si>
    <t>27,8</t>
  </si>
  <si>
    <t>0</t>
  </si>
  <si>
    <t>12</t>
  </si>
  <si>
    <t>NaN</t>
  </si>
  <si>
    <t>115,0</t>
  </si>
  <si>
    <t>32,0</t>
  </si>
  <si>
    <t>2,5</t>
  </si>
  <si>
    <t>22,5</t>
  </si>
  <si>
    <t>7,0</t>
  </si>
  <si>
    <t>0,0</t>
  </si>
  <si>
    <t>83,0</t>
  </si>
  <si>
    <t>1,5</t>
  </si>
  <si>
    <t>100,0</t>
  </si>
  <si>
    <t>2,2</t>
  </si>
  <si>
    <t>19,6</t>
  </si>
  <si>
    <t>6,1</t>
  </si>
  <si>
    <t>72,2</t>
  </si>
  <si>
    <t>1,3</t>
  </si>
  <si>
    <t>N/A</t>
  </si>
  <si>
    <t>7,8</t>
  </si>
  <si>
    <t>70,3</t>
  </si>
  <si>
    <t>21,9</t>
  </si>
  <si>
    <t>81,5</t>
  </si>
  <si>
    <t>-1,0</t>
  </si>
  <si>
    <t>83,5</t>
  </si>
  <si>
    <t>100,5</t>
  </si>
  <si>
    <t>2,0</t>
  </si>
  <si>
    <t>19,0</t>
  </si>
  <si>
    <t>0,0 - 0,0</t>
  </si>
  <si>
    <t xml:space="preserve">1	0,0	114,5	27,9	0,0	6,1	0	0	0	0	0	0	0	0	0,0	</t>
  </si>
  <si>
    <t>08/21/16</t>
  </si>
  <si>
    <t>0,00</t>
  </si>
  <si>
    <t>0,53</t>
  </si>
  <si>
    <t>1,38</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</si>
  <si>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</si>
  <si>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</si>
  <si>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</si>
  <si>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</si>
  <si>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</si>
  <si>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</si>
  <si>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</si>
  <si>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</si>
  <si>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</si>
  <si>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</si>
  <si>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</si>
  <si>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</si>
  <si>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</si>
  <si>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</si>
  <si>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</si>
  <si>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</si>
  <si>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</si>
  <si>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</si>
  <si>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</si>
  <si>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</si>
  <si>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</si>
  <si>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</si>
  <si>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</si>
  <si>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</si>
  <si>
    <t>114,5</t>
  </si>
  <si>
    <t>27,9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</si>
</sst>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4</c:v>
                </c:pt>
                <c:pt idx="164">
                  <c:v>4</c:v>
                </c:pt>
                <c:pt idx="165">
                  <c:v>4</c:v>
                </c:pt>
                <c:pt idx="166">
                  <c:v>4</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2</c:v>
                </c:pt>
                <c:pt idx="202">
                  <c:v>3</c:v>
                </c:pt>
                <c:pt idx="203">
                  <c:v>2</c:v>
                </c:pt>
                <c:pt idx="204">
                  <c:v>2</c:v>
                </c:pt>
                <c:pt idx="205">
                  <c:v>2</c:v>
                </c:pt>
                <c:pt idx="206">
                  <c:v>2</c:v>
                </c:pt>
                <c:pt idx="207">
                  <c:v>2</c:v>
                </c:pt>
                <c:pt idx="208">
                  <c:v>2</c:v>
                </c:pt>
                <c:pt idx="209">
                  <c:v>2</c:v>
                </c:pt>
                <c:pt idx="210">
                  <c:v>2</c:v>
                </c:pt>
                <c:pt idx="211">
                  <c:v>3</c:v>
                </c:pt>
                <c:pt idx="212">
                  <c:v>3</c:v>
                </c:pt>
                <c:pt idx="213">
                  <c:v>2</c:v>
                </c:pt>
                <c:pt idx="214">
                  <c:v>2</c:v>
                </c:pt>
                <c:pt idx="215">
                  <c:v>2</c:v>
                </c:pt>
                <c:pt idx="216">
                  <c:v>2</c:v>
                </c:pt>
                <c:pt idx="217">
                  <c:v>4</c:v>
                </c:pt>
                <c:pt idx="218">
                  <c:v>3</c:v>
                </c:pt>
                <c:pt idx="219">
                  <c:v>3</c:v>
                </c:pt>
                <c:pt idx="220">
                  <c:v>3</c:v>
                </c:pt>
                <c:pt idx="221">
                  <c:v>3</c:v>
                </c:pt>
                <c:pt idx="222">
                  <c:v>2</c:v>
                </c:pt>
                <c:pt idx="223">
                  <c:v>3</c:v>
                </c:pt>
                <c:pt idx="224">
                  <c:v>3</c:v>
                </c:pt>
                <c:pt idx="225">
                  <c:v>3</c:v>
                </c:pt>
                <c:pt idx="226">
                  <c:v>3</c:v>
                </c:pt>
                <c:pt idx="227">
                  <c:v>6</c:v>
                </c:pt>
                <c:pt idx="228">
                  <c:v>6</c:v>
                </c:pt>
                <c:pt idx="229">
                  <c:v>6</c:v>
                </c:pt>
                <c:pt idx="230">
                  <c:v>0</c:v>
                </c:pt>
                <c:pt idx="231">
                  <c:v>0</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1824"/>
        <c:axId val="78639616"/>
      </c:lineChart>
      <c:catAx>
        <c:axId val="249421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8639616"/>
        <c:crossesAt val="-1.25"/>
        <c:auto val="1"/>
        <c:lblAlgn val="ctr"/>
        <c:lblOffset val="100"/>
        <c:tickLblSkip val="120"/>
        <c:tickMarkSkip val="120"/>
        <c:noMultiLvlLbl val="0"/>
      </c:catAx>
      <c:valAx>
        <c:axId val="786396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42182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42603.598611111112</c:v>
                </c:pt>
                <c:pt idx="1">
                  <c:v>42603.945833333331</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42603.598611111112</c:v>
                </c:pt>
                <c:pt idx="1">
                  <c:v>42603.945833333331</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42603.598611111112</c:v>
                </c:pt>
                <c:pt idx="1">
                  <c:v>42603.945833333331</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0766144"/>
        <c:axId val="280766720"/>
      </c:scatterChart>
      <c:valAx>
        <c:axId val="280766144"/>
        <c:scaling>
          <c:orientation val="minMax"/>
          <c:max val="42604.015277777777"/>
          <c:min val="42603.59861111111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6720"/>
        <c:crosses val="autoZero"/>
        <c:crossBetween val="midCat"/>
        <c:majorUnit val="4.1666660000000001E-2"/>
      </c:valAx>
      <c:valAx>
        <c:axId val="28076672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07661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4</c:v>
                </c:pt>
                <c:pt idx="164">
                  <c:v>4</c:v>
                </c:pt>
                <c:pt idx="165">
                  <c:v>4</c:v>
                </c:pt>
                <c:pt idx="166">
                  <c:v>4</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2</c:v>
                </c:pt>
                <c:pt idx="202">
                  <c:v>3</c:v>
                </c:pt>
                <c:pt idx="203">
                  <c:v>2</c:v>
                </c:pt>
                <c:pt idx="204">
                  <c:v>2</c:v>
                </c:pt>
                <c:pt idx="205">
                  <c:v>2</c:v>
                </c:pt>
                <c:pt idx="206">
                  <c:v>2</c:v>
                </c:pt>
                <c:pt idx="207">
                  <c:v>2</c:v>
                </c:pt>
                <c:pt idx="208">
                  <c:v>2</c:v>
                </c:pt>
                <c:pt idx="209">
                  <c:v>2</c:v>
                </c:pt>
                <c:pt idx="210">
                  <c:v>2</c:v>
                </c:pt>
                <c:pt idx="211">
                  <c:v>3</c:v>
                </c:pt>
                <c:pt idx="212">
                  <c:v>3</c:v>
                </c:pt>
                <c:pt idx="213">
                  <c:v>2</c:v>
                </c:pt>
                <c:pt idx="214">
                  <c:v>2</c:v>
                </c:pt>
                <c:pt idx="215">
                  <c:v>2</c:v>
                </c:pt>
                <c:pt idx="216">
                  <c:v>2</c:v>
                </c:pt>
                <c:pt idx="217">
                  <c:v>4</c:v>
                </c:pt>
                <c:pt idx="218">
                  <c:v>3</c:v>
                </c:pt>
                <c:pt idx="219">
                  <c:v>3</c:v>
                </c:pt>
                <c:pt idx="220">
                  <c:v>3</c:v>
                </c:pt>
                <c:pt idx="221">
                  <c:v>3</c:v>
                </c:pt>
                <c:pt idx="222">
                  <c:v>2</c:v>
                </c:pt>
                <c:pt idx="223">
                  <c:v>3</c:v>
                </c:pt>
                <c:pt idx="224">
                  <c:v>3</c:v>
                </c:pt>
                <c:pt idx="225">
                  <c:v>3</c:v>
                </c:pt>
                <c:pt idx="226">
                  <c:v>3</c:v>
                </c:pt>
                <c:pt idx="227">
                  <c:v>6</c:v>
                </c:pt>
                <c:pt idx="228">
                  <c:v>6</c:v>
                </c:pt>
                <c:pt idx="229">
                  <c:v>6</c:v>
                </c:pt>
                <c:pt idx="230">
                  <c:v>0</c:v>
                </c:pt>
                <c:pt idx="231">
                  <c:v>0</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599104"/>
        <c:axId val="280769600"/>
      </c:lineChart>
      <c:catAx>
        <c:axId val="3355991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600"/>
        <c:crossesAt val="-1.25"/>
        <c:auto val="1"/>
        <c:lblAlgn val="ctr"/>
        <c:lblOffset val="100"/>
        <c:tickLblSkip val="120"/>
        <c:tickMarkSkip val="120"/>
        <c:noMultiLvlLbl val="0"/>
      </c:catAx>
      <c:valAx>
        <c:axId val="2807696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55991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128"/>
        <c:axId val="280771328"/>
      </c:lineChart>
      <c:catAx>
        <c:axId val="3356001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1328"/>
        <c:crosses val="autoZero"/>
        <c:auto val="1"/>
        <c:lblAlgn val="ctr"/>
        <c:lblOffset val="100"/>
        <c:tickLblSkip val="120"/>
        <c:tickMarkSkip val="120"/>
        <c:noMultiLvlLbl val="0"/>
      </c:catAx>
      <c:valAx>
        <c:axId val="28077132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560012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640"/>
        <c:axId val="287155904"/>
      </c:lineChart>
      <c:catAx>
        <c:axId val="335600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5904"/>
        <c:crosses val="autoZero"/>
        <c:auto val="1"/>
        <c:lblAlgn val="ctr"/>
        <c:lblOffset val="100"/>
        <c:tickLblSkip val="120"/>
        <c:tickMarkSkip val="120"/>
        <c:noMultiLvlLbl val="0"/>
      </c:catAx>
      <c:valAx>
        <c:axId val="28715590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6006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081920"/>
        <c:axId val="287158784"/>
      </c:lineChart>
      <c:catAx>
        <c:axId val="3360819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8784"/>
        <c:crosses val="autoZero"/>
        <c:auto val="1"/>
        <c:lblAlgn val="ctr"/>
        <c:lblOffset val="100"/>
        <c:tickLblSkip val="120"/>
        <c:tickMarkSkip val="120"/>
        <c:noMultiLvlLbl val="0"/>
      </c:catAx>
      <c:valAx>
        <c:axId val="28715878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192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6080896"/>
        <c:axId val="287161664"/>
      </c:barChart>
      <c:catAx>
        <c:axId val="3360808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7161664"/>
        <c:crossesAt val="0"/>
        <c:auto val="1"/>
        <c:lblAlgn val="ctr"/>
        <c:lblOffset val="100"/>
        <c:tickLblSkip val="5"/>
        <c:tickMarkSkip val="5"/>
        <c:noMultiLvlLbl val="0"/>
      </c:catAx>
      <c:valAx>
        <c:axId val="28716166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089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42603.598611111112</c:v>
                </c:pt>
                <c:pt idx="1">
                  <c:v>42603.945833333331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42603.598611111112</c:v>
                </c:pt>
                <c:pt idx="1">
                  <c:v>42603.945833333331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42603.598611111112</c:v>
                </c:pt>
                <c:pt idx="1">
                  <c:v>42603.945833333331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42603.598611111112</c:v>
                </c:pt>
                <c:pt idx="1">
                  <c:v>42603.945833333331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42603.598611111112</c:v>
                </c:pt>
                <c:pt idx="1">
                  <c:v>42603.945833333331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42603.598611111112</c:v>
                </c:pt>
                <c:pt idx="1">
                  <c:v>42603.945833333331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42603.598611111112</c:v>
                </c:pt>
                <c:pt idx="1">
                  <c:v>42603.945833333331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42603.598611111112</c:v>
                </c:pt>
                <c:pt idx="1">
                  <c:v>42603.945833333331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5316672"/>
        <c:axId val="335317248"/>
      </c:scatterChart>
      <c:valAx>
        <c:axId val="335316672"/>
        <c:scaling>
          <c:orientation val="minMax"/>
          <c:max val="42604.015277777777"/>
          <c:min val="42603.59861111111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7248"/>
        <c:crosses val="autoZero"/>
        <c:crossBetween val="midCat"/>
        <c:majorUnit val="4.1666660000000001E-2"/>
      </c:valAx>
      <c:valAx>
        <c:axId val="3353172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53166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3892224"/>
        <c:axId val="338723968"/>
      </c:lineChart>
      <c:catAx>
        <c:axId val="2438922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3968"/>
        <c:crosses val="autoZero"/>
        <c:auto val="1"/>
        <c:lblAlgn val="ctr"/>
        <c:lblOffset val="100"/>
        <c:tickLblSkip val="120"/>
        <c:tickMarkSkip val="120"/>
        <c:noMultiLvlLbl val="0"/>
      </c:catAx>
      <c:valAx>
        <c:axId val="33872396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89222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3893248"/>
        <c:axId val="338725696"/>
      </c:lineChart>
      <c:catAx>
        <c:axId val="2438932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5696"/>
        <c:crosses val="autoZero"/>
        <c:auto val="1"/>
        <c:lblAlgn val="ctr"/>
        <c:lblOffset val="100"/>
        <c:tickLblSkip val="120"/>
        <c:tickMarkSkip val="120"/>
        <c:noMultiLvlLbl val="0"/>
      </c:catAx>
      <c:valAx>
        <c:axId val="33872569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89324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4896"/>
        <c:axId val="338728576"/>
      </c:lineChart>
      <c:catAx>
        <c:axId val="2494248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8576"/>
        <c:crosses val="autoZero"/>
        <c:auto val="1"/>
        <c:lblAlgn val="ctr"/>
        <c:lblOffset val="100"/>
        <c:tickLblSkip val="120"/>
        <c:tickMarkSkip val="120"/>
        <c:noMultiLvlLbl val="0"/>
      </c:catAx>
      <c:valAx>
        <c:axId val="33872857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2489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42603.598611111112</c:v>
                </c:pt>
                <c:pt idx="1">
                  <c:v>42603.945833333331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42603.598611111112</c:v>
                </c:pt>
                <c:pt idx="1">
                  <c:v>42603.945833333331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42603.598611111112</c:v>
                </c:pt>
                <c:pt idx="1">
                  <c:v>42603.945833333331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42603.598611111112</c:v>
                </c:pt>
                <c:pt idx="1">
                  <c:v>42603.945833333331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42603.598611111112</c:v>
                </c:pt>
                <c:pt idx="1">
                  <c:v>42603.945833333331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42603.598611111112</c:v>
                </c:pt>
                <c:pt idx="1">
                  <c:v>42603.945833333331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42603.598611111112</c:v>
                </c:pt>
                <c:pt idx="1">
                  <c:v>42603.945833333331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42603.598611111112</c:v>
                </c:pt>
                <c:pt idx="1">
                  <c:v>42603.945833333331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3476288"/>
        <c:axId val="263477440"/>
      </c:scatterChart>
      <c:valAx>
        <c:axId val="263476288"/>
        <c:scaling>
          <c:orientation val="minMax"/>
          <c:max val="42604.015277777777"/>
          <c:min val="42603.59861111111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77440"/>
        <c:crosses val="autoZero"/>
        <c:crossBetween val="midCat"/>
        <c:majorUnit val="4.1666660000000001E-2"/>
      </c:valAx>
      <c:valAx>
        <c:axId val="2634774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347628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32,0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20000"/>
        <c:axId val="263496832"/>
      </c:lineChart>
      <c:catAx>
        <c:axId val="241920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96832"/>
        <c:crosses val="autoZero"/>
        <c:auto val="1"/>
        <c:lblAlgn val="ctr"/>
        <c:lblOffset val="100"/>
        <c:tickLblSkip val="120"/>
        <c:tickMarkSkip val="120"/>
        <c:noMultiLvlLbl val="0"/>
      </c:catAx>
      <c:valAx>
        <c:axId val="26349683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2000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7888"/>
        <c:axId val="263499136"/>
      </c:lineChart>
      <c:catAx>
        <c:axId val="2557178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99136"/>
        <c:crosses val="autoZero"/>
        <c:auto val="1"/>
        <c:lblAlgn val="ctr"/>
        <c:lblOffset val="100"/>
        <c:tickLblSkip val="120"/>
        <c:tickMarkSkip val="120"/>
        <c:noMultiLvlLbl val="0"/>
      </c:catAx>
      <c:valAx>
        <c:axId val="26349913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78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8400"/>
        <c:axId val="263501440"/>
      </c:lineChart>
      <c:catAx>
        <c:axId val="2557184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01440"/>
        <c:crosses val="autoZero"/>
        <c:auto val="1"/>
        <c:lblAlgn val="ctr"/>
        <c:lblOffset val="100"/>
        <c:tickLblSkip val="120"/>
        <c:tickMarkSkip val="120"/>
        <c:noMultiLvlLbl val="0"/>
      </c:catAx>
      <c:valAx>
        <c:axId val="26350144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840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9936"/>
        <c:axId val="263503168"/>
      </c:lineChart>
      <c:catAx>
        <c:axId val="2557199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03168"/>
        <c:crosses val="autoZero"/>
        <c:auto val="1"/>
        <c:lblAlgn val="ctr"/>
        <c:lblOffset val="100"/>
        <c:tickLblSkip val="120"/>
        <c:tickMarkSkip val="120"/>
        <c:noMultiLvlLbl val="0"/>
      </c:catAx>
      <c:valAx>
        <c:axId val="26350316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993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4</c:v>
                </c:pt>
                <c:pt idx="164">
                  <c:v>4</c:v>
                </c:pt>
                <c:pt idx="165">
                  <c:v>4</c:v>
                </c:pt>
                <c:pt idx="166">
                  <c:v>4</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2</c:v>
                </c:pt>
                <c:pt idx="202">
                  <c:v>3</c:v>
                </c:pt>
                <c:pt idx="203">
                  <c:v>2</c:v>
                </c:pt>
                <c:pt idx="204">
                  <c:v>2</c:v>
                </c:pt>
                <c:pt idx="205">
                  <c:v>2</c:v>
                </c:pt>
                <c:pt idx="206">
                  <c:v>2</c:v>
                </c:pt>
                <c:pt idx="207">
                  <c:v>2</c:v>
                </c:pt>
                <c:pt idx="208">
                  <c:v>2</c:v>
                </c:pt>
                <c:pt idx="209">
                  <c:v>2</c:v>
                </c:pt>
                <c:pt idx="210">
                  <c:v>2</c:v>
                </c:pt>
                <c:pt idx="211">
                  <c:v>3</c:v>
                </c:pt>
                <c:pt idx="212">
                  <c:v>3</c:v>
                </c:pt>
                <c:pt idx="213">
                  <c:v>2</c:v>
                </c:pt>
                <c:pt idx="214">
                  <c:v>2</c:v>
                </c:pt>
                <c:pt idx="215">
                  <c:v>2</c:v>
                </c:pt>
                <c:pt idx="216">
                  <c:v>2</c:v>
                </c:pt>
                <c:pt idx="217">
                  <c:v>4</c:v>
                </c:pt>
                <c:pt idx="218">
                  <c:v>3</c:v>
                </c:pt>
                <c:pt idx="219">
                  <c:v>3</c:v>
                </c:pt>
                <c:pt idx="220">
                  <c:v>3</c:v>
                </c:pt>
                <c:pt idx="221">
                  <c:v>3</c:v>
                </c:pt>
                <c:pt idx="222">
                  <c:v>2</c:v>
                </c:pt>
                <c:pt idx="223">
                  <c:v>3</c:v>
                </c:pt>
                <c:pt idx="224">
                  <c:v>3</c:v>
                </c:pt>
                <c:pt idx="225">
                  <c:v>3</c:v>
                </c:pt>
                <c:pt idx="226">
                  <c:v>3</c:v>
                </c:pt>
                <c:pt idx="227">
                  <c:v>6</c:v>
                </c:pt>
                <c:pt idx="228">
                  <c:v>6</c:v>
                </c:pt>
                <c:pt idx="229">
                  <c:v>6</c:v>
                </c:pt>
                <c:pt idx="230">
                  <c:v>0</c:v>
                </c:pt>
                <c:pt idx="231">
                  <c:v>0</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40768"/>
        <c:axId val="269142848"/>
      </c:lineChart>
      <c:catAx>
        <c:axId val="262240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42848"/>
        <c:crossesAt val="-1.25"/>
        <c:auto val="1"/>
        <c:lblAlgn val="ctr"/>
        <c:lblOffset val="100"/>
        <c:tickLblSkip val="120"/>
        <c:tickMarkSkip val="120"/>
        <c:noMultiLvlLbl val="0"/>
      </c:catAx>
      <c:valAx>
        <c:axId val="26914284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22407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41280"/>
        <c:axId val="269144576"/>
      </c:lineChart>
      <c:catAx>
        <c:axId val="26224128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44576"/>
        <c:crosses val="autoZero"/>
        <c:auto val="1"/>
        <c:lblAlgn val="ctr"/>
        <c:lblOffset val="100"/>
        <c:tickLblSkip val="120"/>
        <c:tickMarkSkip val="120"/>
        <c:noMultiLvlLbl val="0"/>
      </c:catAx>
      <c:valAx>
        <c:axId val="26914457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24128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42603.598611111112</c:v>
                </c:pt>
                <c:pt idx="1">
                  <c:v>42603.598958333336</c:v>
                </c:pt>
                <c:pt idx="2">
                  <c:v>42603.599305555559</c:v>
                </c:pt>
                <c:pt idx="3">
                  <c:v>42603.599652777782</c:v>
                </c:pt>
                <c:pt idx="4">
                  <c:v>42603.6</c:v>
                </c:pt>
                <c:pt idx="5">
                  <c:v>42603.600347222222</c:v>
                </c:pt>
                <c:pt idx="6">
                  <c:v>42603.600694444445</c:v>
                </c:pt>
                <c:pt idx="7">
                  <c:v>42603.601041666669</c:v>
                </c:pt>
                <c:pt idx="8">
                  <c:v>42603.601388888892</c:v>
                </c:pt>
                <c:pt idx="9">
                  <c:v>42603.601736111115</c:v>
                </c:pt>
                <c:pt idx="10">
                  <c:v>42603.602083333331</c:v>
                </c:pt>
                <c:pt idx="11">
                  <c:v>42603.602430555555</c:v>
                </c:pt>
                <c:pt idx="12">
                  <c:v>42603.602777777778</c:v>
                </c:pt>
                <c:pt idx="13">
                  <c:v>42603.603125000001</c:v>
                </c:pt>
                <c:pt idx="14">
                  <c:v>42603.603472222225</c:v>
                </c:pt>
                <c:pt idx="15">
                  <c:v>42603.603819444448</c:v>
                </c:pt>
                <c:pt idx="16">
                  <c:v>42603.604166666672</c:v>
                </c:pt>
                <c:pt idx="17">
                  <c:v>42603.604513888888</c:v>
                </c:pt>
                <c:pt idx="18">
                  <c:v>42603.604861111111</c:v>
                </c:pt>
                <c:pt idx="19">
                  <c:v>42603.605208333334</c:v>
                </c:pt>
                <c:pt idx="20">
                  <c:v>42603.605555555558</c:v>
                </c:pt>
                <c:pt idx="21">
                  <c:v>42603.605902777781</c:v>
                </c:pt>
                <c:pt idx="22">
                  <c:v>42603.606250000004</c:v>
                </c:pt>
                <c:pt idx="23">
                  <c:v>42603.60659722222</c:v>
                </c:pt>
                <c:pt idx="24">
                  <c:v>42603.606944444444</c:v>
                </c:pt>
                <c:pt idx="25">
                  <c:v>42603.607291666667</c:v>
                </c:pt>
                <c:pt idx="26">
                  <c:v>42603.607638888891</c:v>
                </c:pt>
                <c:pt idx="27">
                  <c:v>42603.607986111114</c:v>
                </c:pt>
                <c:pt idx="28">
                  <c:v>42603.608333333337</c:v>
                </c:pt>
                <c:pt idx="29">
                  <c:v>42603.608680555553</c:v>
                </c:pt>
                <c:pt idx="30">
                  <c:v>42603.609027777777</c:v>
                </c:pt>
                <c:pt idx="31">
                  <c:v>42603.609375</c:v>
                </c:pt>
                <c:pt idx="32">
                  <c:v>42603.609722222223</c:v>
                </c:pt>
                <c:pt idx="33">
                  <c:v>42603.610069444447</c:v>
                </c:pt>
                <c:pt idx="34">
                  <c:v>42603.61041666667</c:v>
                </c:pt>
                <c:pt idx="35">
                  <c:v>42603.610763888893</c:v>
                </c:pt>
                <c:pt idx="36">
                  <c:v>42603.611111111109</c:v>
                </c:pt>
                <c:pt idx="37">
                  <c:v>42603.611458333333</c:v>
                </c:pt>
                <c:pt idx="38">
                  <c:v>42603.611805555556</c:v>
                </c:pt>
                <c:pt idx="39">
                  <c:v>42603.61215277778</c:v>
                </c:pt>
                <c:pt idx="40">
                  <c:v>42603.612500000003</c:v>
                </c:pt>
                <c:pt idx="41">
                  <c:v>42603.612847222226</c:v>
                </c:pt>
                <c:pt idx="42">
                  <c:v>42603.613194444442</c:v>
                </c:pt>
                <c:pt idx="43">
                  <c:v>42603.613541666666</c:v>
                </c:pt>
                <c:pt idx="44">
                  <c:v>42603.613888888889</c:v>
                </c:pt>
                <c:pt idx="45">
                  <c:v>42603.614236111112</c:v>
                </c:pt>
                <c:pt idx="46">
                  <c:v>42603.614583333336</c:v>
                </c:pt>
                <c:pt idx="47">
                  <c:v>42603.614930555559</c:v>
                </c:pt>
                <c:pt idx="48">
                  <c:v>42603.615277777782</c:v>
                </c:pt>
                <c:pt idx="49">
                  <c:v>42603.615624999999</c:v>
                </c:pt>
                <c:pt idx="50">
                  <c:v>42603.615972222222</c:v>
                </c:pt>
                <c:pt idx="51">
                  <c:v>42603.616319444445</c:v>
                </c:pt>
                <c:pt idx="52">
                  <c:v>42603.616666666669</c:v>
                </c:pt>
                <c:pt idx="53">
                  <c:v>42603.617013888892</c:v>
                </c:pt>
                <c:pt idx="54">
                  <c:v>42603.617361111115</c:v>
                </c:pt>
                <c:pt idx="55">
                  <c:v>42603.617708333331</c:v>
                </c:pt>
                <c:pt idx="56">
                  <c:v>42603.618055555555</c:v>
                </c:pt>
                <c:pt idx="57">
                  <c:v>42603.618402777778</c:v>
                </c:pt>
                <c:pt idx="58">
                  <c:v>42603.618750000001</c:v>
                </c:pt>
                <c:pt idx="59">
                  <c:v>42603.619097222225</c:v>
                </c:pt>
                <c:pt idx="60">
                  <c:v>42603.619444444448</c:v>
                </c:pt>
                <c:pt idx="61">
                  <c:v>42603.619791666672</c:v>
                </c:pt>
                <c:pt idx="62">
                  <c:v>42603.620138888888</c:v>
                </c:pt>
                <c:pt idx="63">
                  <c:v>42603.620486111111</c:v>
                </c:pt>
                <c:pt idx="64">
                  <c:v>42603.620833333334</c:v>
                </c:pt>
                <c:pt idx="65">
                  <c:v>42603.621180555558</c:v>
                </c:pt>
                <c:pt idx="66">
                  <c:v>42603.621527777781</c:v>
                </c:pt>
                <c:pt idx="67">
                  <c:v>42603.621875000004</c:v>
                </c:pt>
                <c:pt idx="68">
                  <c:v>42603.62222222222</c:v>
                </c:pt>
                <c:pt idx="69">
                  <c:v>42603.622569444444</c:v>
                </c:pt>
                <c:pt idx="70">
                  <c:v>42603.622916666667</c:v>
                </c:pt>
                <c:pt idx="71">
                  <c:v>42603.623263888891</c:v>
                </c:pt>
                <c:pt idx="72">
                  <c:v>42603.623611111114</c:v>
                </c:pt>
                <c:pt idx="73">
                  <c:v>42603.623958333337</c:v>
                </c:pt>
                <c:pt idx="74">
                  <c:v>42603.624305555553</c:v>
                </c:pt>
                <c:pt idx="75">
                  <c:v>42603.624652777777</c:v>
                </c:pt>
                <c:pt idx="76">
                  <c:v>42603.625</c:v>
                </c:pt>
                <c:pt idx="77">
                  <c:v>42603.625347222223</c:v>
                </c:pt>
                <c:pt idx="78">
                  <c:v>42603.625694444447</c:v>
                </c:pt>
                <c:pt idx="79">
                  <c:v>42603.62604166667</c:v>
                </c:pt>
                <c:pt idx="80">
                  <c:v>42603.626388888893</c:v>
                </c:pt>
                <c:pt idx="81">
                  <c:v>42603.626736111109</c:v>
                </c:pt>
                <c:pt idx="82">
                  <c:v>42603.627083333333</c:v>
                </c:pt>
                <c:pt idx="83">
                  <c:v>42603.627430555556</c:v>
                </c:pt>
                <c:pt idx="84">
                  <c:v>42603.62777777778</c:v>
                </c:pt>
                <c:pt idx="85">
                  <c:v>42603.628125000003</c:v>
                </c:pt>
                <c:pt idx="86">
                  <c:v>42603.628472222226</c:v>
                </c:pt>
                <c:pt idx="87">
                  <c:v>42603.628819444442</c:v>
                </c:pt>
                <c:pt idx="88">
                  <c:v>42603.629166666666</c:v>
                </c:pt>
                <c:pt idx="89">
                  <c:v>42603.629513888889</c:v>
                </c:pt>
                <c:pt idx="90">
                  <c:v>42603.629861111112</c:v>
                </c:pt>
                <c:pt idx="91">
                  <c:v>42603.630208333336</c:v>
                </c:pt>
                <c:pt idx="92">
                  <c:v>42603.630555555559</c:v>
                </c:pt>
                <c:pt idx="93">
                  <c:v>42603.630902777782</c:v>
                </c:pt>
                <c:pt idx="94">
                  <c:v>42603.631249999999</c:v>
                </c:pt>
                <c:pt idx="95">
                  <c:v>42603.631597222222</c:v>
                </c:pt>
                <c:pt idx="96">
                  <c:v>42603.631944444445</c:v>
                </c:pt>
                <c:pt idx="97">
                  <c:v>42603.632291666669</c:v>
                </c:pt>
                <c:pt idx="98">
                  <c:v>42603.632638888892</c:v>
                </c:pt>
                <c:pt idx="99">
                  <c:v>42603.632986111115</c:v>
                </c:pt>
                <c:pt idx="100">
                  <c:v>42603.633333333331</c:v>
                </c:pt>
                <c:pt idx="101">
                  <c:v>42603.633680555555</c:v>
                </c:pt>
                <c:pt idx="102">
                  <c:v>42603.634027777778</c:v>
                </c:pt>
                <c:pt idx="103">
                  <c:v>42603.634375000001</c:v>
                </c:pt>
                <c:pt idx="104">
                  <c:v>42603.634722222225</c:v>
                </c:pt>
                <c:pt idx="105">
                  <c:v>42603.635069444448</c:v>
                </c:pt>
                <c:pt idx="106">
                  <c:v>42603.635416666672</c:v>
                </c:pt>
                <c:pt idx="107">
                  <c:v>42603.635763888888</c:v>
                </c:pt>
                <c:pt idx="108">
                  <c:v>42603.636111111111</c:v>
                </c:pt>
                <c:pt idx="109">
                  <c:v>42603.636458333334</c:v>
                </c:pt>
                <c:pt idx="110">
                  <c:v>42603.636805555558</c:v>
                </c:pt>
                <c:pt idx="111">
                  <c:v>42603.637152777781</c:v>
                </c:pt>
                <c:pt idx="112">
                  <c:v>42603.637500000004</c:v>
                </c:pt>
                <c:pt idx="113">
                  <c:v>42603.63784722222</c:v>
                </c:pt>
                <c:pt idx="114">
                  <c:v>42603.638194444444</c:v>
                </c:pt>
                <c:pt idx="115">
                  <c:v>42603.638541666667</c:v>
                </c:pt>
                <c:pt idx="116">
                  <c:v>42603.638888888891</c:v>
                </c:pt>
                <c:pt idx="117">
                  <c:v>42603.639236111114</c:v>
                </c:pt>
                <c:pt idx="118">
                  <c:v>42603.639583333337</c:v>
                </c:pt>
                <c:pt idx="119">
                  <c:v>42603.639930555553</c:v>
                </c:pt>
                <c:pt idx="120">
                  <c:v>42603.640277777777</c:v>
                </c:pt>
                <c:pt idx="121">
                  <c:v>42603.640625</c:v>
                </c:pt>
                <c:pt idx="122">
                  <c:v>42603.640972222223</c:v>
                </c:pt>
                <c:pt idx="123">
                  <c:v>42603.641319444447</c:v>
                </c:pt>
                <c:pt idx="124">
                  <c:v>42603.64166666667</c:v>
                </c:pt>
                <c:pt idx="125">
                  <c:v>42603.642013888893</c:v>
                </c:pt>
                <c:pt idx="126">
                  <c:v>42603.642361111109</c:v>
                </c:pt>
                <c:pt idx="127">
                  <c:v>42603.642708333333</c:v>
                </c:pt>
                <c:pt idx="128">
                  <c:v>42603.643055555556</c:v>
                </c:pt>
                <c:pt idx="129">
                  <c:v>42603.64340277778</c:v>
                </c:pt>
                <c:pt idx="130">
                  <c:v>42603.643750000003</c:v>
                </c:pt>
                <c:pt idx="131">
                  <c:v>42603.644097222226</c:v>
                </c:pt>
                <c:pt idx="132">
                  <c:v>42603.644444444442</c:v>
                </c:pt>
                <c:pt idx="133">
                  <c:v>42603.644791666666</c:v>
                </c:pt>
                <c:pt idx="134">
                  <c:v>42603.645138888889</c:v>
                </c:pt>
                <c:pt idx="135">
                  <c:v>42603.645486111112</c:v>
                </c:pt>
                <c:pt idx="136">
                  <c:v>42603.645833333336</c:v>
                </c:pt>
                <c:pt idx="137">
                  <c:v>42603.646180555559</c:v>
                </c:pt>
                <c:pt idx="138">
                  <c:v>42603.646527777782</c:v>
                </c:pt>
                <c:pt idx="139">
                  <c:v>42603.646874999999</c:v>
                </c:pt>
                <c:pt idx="140">
                  <c:v>42603.647222222222</c:v>
                </c:pt>
                <c:pt idx="141">
                  <c:v>42603.647569444445</c:v>
                </c:pt>
                <c:pt idx="142">
                  <c:v>42603.647916666669</c:v>
                </c:pt>
                <c:pt idx="143">
                  <c:v>42603.648263888892</c:v>
                </c:pt>
                <c:pt idx="144">
                  <c:v>42603.648611111115</c:v>
                </c:pt>
                <c:pt idx="145">
                  <c:v>42603.648958333331</c:v>
                </c:pt>
                <c:pt idx="146">
                  <c:v>42603.649305555555</c:v>
                </c:pt>
                <c:pt idx="147">
                  <c:v>42603.649652777778</c:v>
                </c:pt>
                <c:pt idx="148">
                  <c:v>42603.65</c:v>
                </c:pt>
                <c:pt idx="149">
                  <c:v>42603.650347222225</c:v>
                </c:pt>
                <c:pt idx="150">
                  <c:v>42603.650694444448</c:v>
                </c:pt>
                <c:pt idx="151">
                  <c:v>42603.651041666672</c:v>
                </c:pt>
                <c:pt idx="152">
                  <c:v>42603.651388888888</c:v>
                </c:pt>
                <c:pt idx="153">
                  <c:v>42603.651736111111</c:v>
                </c:pt>
                <c:pt idx="154">
                  <c:v>42603.652083333334</c:v>
                </c:pt>
                <c:pt idx="155">
                  <c:v>42603.652430555558</c:v>
                </c:pt>
                <c:pt idx="156">
                  <c:v>42603.652777777781</c:v>
                </c:pt>
                <c:pt idx="157">
                  <c:v>42603.653125000004</c:v>
                </c:pt>
                <c:pt idx="158">
                  <c:v>42603.65347222222</c:v>
                </c:pt>
                <c:pt idx="159">
                  <c:v>42603.653819444444</c:v>
                </c:pt>
                <c:pt idx="160">
                  <c:v>42603.654166666667</c:v>
                </c:pt>
                <c:pt idx="161">
                  <c:v>42603.654513888891</c:v>
                </c:pt>
                <c:pt idx="162">
                  <c:v>42603.654861111114</c:v>
                </c:pt>
                <c:pt idx="163">
                  <c:v>42603.655208333337</c:v>
                </c:pt>
                <c:pt idx="164">
                  <c:v>42603.655555555553</c:v>
                </c:pt>
                <c:pt idx="165">
                  <c:v>42603.655902777777</c:v>
                </c:pt>
                <c:pt idx="166">
                  <c:v>42603.65625</c:v>
                </c:pt>
                <c:pt idx="167">
                  <c:v>42603.656597222223</c:v>
                </c:pt>
                <c:pt idx="168">
                  <c:v>42603.656944444447</c:v>
                </c:pt>
                <c:pt idx="169">
                  <c:v>42603.65729166667</c:v>
                </c:pt>
                <c:pt idx="170">
                  <c:v>42603.657638888893</c:v>
                </c:pt>
                <c:pt idx="171">
                  <c:v>42603.657986111109</c:v>
                </c:pt>
                <c:pt idx="172">
                  <c:v>42603.658333333333</c:v>
                </c:pt>
                <c:pt idx="173">
                  <c:v>42603.658680555556</c:v>
                </c:pt>
                <c:pt idx="174">
                  <c:v>42603.65902777778</c:v>
                </c:pt>
                <c:pt idx="175">
                  <c:v>42603.659375000003</c:v>
                </c:pt>
                <c:pt idx="176">
                  <c:v>42603.659722222226</c:v>
                </c:pt>
                <c:pt idx="177">
                  <c:v>42603.660069444442</c:v>
                </c:pt>
                <c:pt idx="178">
                  <c:v>42603.660416666666</c:v>
                </c:pt>
                <c:pt idx="179">
                  <c:v>42603.660763888889</c:v>
                </c:pt>
                <c:pt idx="180">
                  <c:v>42603.661111111112</c:v>
                </c:pt>
                <c:pt idx="181">
                  <c:v>42603.661458333336</c:v>
                </c:pt>
                <c:pt idx="182">
                  <c:v>42603.661805555559</c:v>
                </c:pt>
                <c:pt idx="183">
                  <c:v>42603.662152777782</c:v>
                </c:pt>
                <c:pt idx="184">
                  <c:v>42603.662499999999</c:v>
                </c:pt>
                <c:pt idx="185">
                  <c:v>42603.662847222222</c:v>
                </c:pt>
                <c:pt idx="186">
                  <c:v>42603.663194444445</c:v>
                </c:pt>
                <c:pt idx="187">
                  <c:v>42603.663541666669</c:v>
                </c:pt>
                <c:pt idx="188">
                  <c:v>42603.663888888892</c:v>
                </c:pt>
                <c:pt idx="189">
                  <c:v>42603.664236111115</c:v>
                </c:pt>
                <c:pt idx="190">
                  <c:v>42603.664583333331</c:v>
                </c:pt>
                <c:pt idx="191">
                  <c:v>42603.664930555555</c:v>
                </c:pt>
                <c:pt idx="192">
                  <c:v>42603.665277777778</c:v>
                </c:pt>
                <c:pt idx="193">
                  <c:v>42603.665625000001</c:v>
                </c:pt>
                <c:pt idx="194">
                  <c:v>42603.665972222225</c:v>
                </c:pt>
                <c:pt idx="195">
                  <c:v>42603.666319444448</c:v>
                </c:pt>
                <c:pt idx="196">
                  <c:v>42603.666666666672</c:v>
                </c:pt>
                <c:pt idx="197">
                  <c:v>42603.667013888888</c:v>
                </c:pt>
                <c:pt idx="198">
                  <c:v>42603.667361111111</c:v>
                </c:pt>
                <c:pt idx="199">
                  <c:v>42603.667708333334</c:v>
                </c:pt>
                <c:pt idx="200">
                  <c:v>42603.668055555558</c:v>
                </c:pt>
                <c:pt idx="201">
                  <c:v>42603.668402777781</c:v>
                </c:pt>
                <c:pt idx="202">
                  <c:v>42603.668750000004</c:v>
                </c:pt>
                <c:pt idx="203">
                  <c:v>42603.66909722222</c:v>
                </c:pt>
                <c:pt idx="204">
                  <c:v>42603.669444444444</c:v>
                </c:pt>
                <c:pt idx="205">
                  <c:v>42603.669791666667</c:v>
                </c:pt>
                <c:pt idx="206">
                  <c:v>42603.670138888891</c:v>
                </c:pt>
                <c:pt idx="207">
                  <c:v>42603.670486111114</c:v>
                </c:pt>
                <c:pt idx="208">
                  <c:v>42603.670833333337</c:v>
                </c:pt>
                <c:pt idx="209">
                  <c:v>42603.671180555553</c:v>
                </c:pt>
                <c:pt idx="210">
                  <c:v>42603.671527777777</c:v>
                </c:pt>
                <c:pt idx="211">
                  <c:v>42603.671875</c:v>
                </c:pt>
                <c:pt idx="212">
                  <c:v>42603.672222222223</c:v>
                </c:pt>
                <c:pt idx="213">
                  <c:v>42603.672569444447</c:v>
                </c:pt>
                <c:pt idx="214">
                  <c:v>42603.67291666667</c:v>
                </c:pt>
                <c:pt idx="215">
                  <c:v>42603.673263888893</c:v>
                </c:pt>
                <c:pt idx="216">
                  <c:v>42603.673611111109</c:v>
                </c:pt>
                <c:pt idx="217">
                  <c:v>42603.673958333333</c:v>
                </c:pt>
                <c:pt idx="218">
                  <c:v>42603.674305555556</c:v>
                </c:pt>
                <c:pt idx="219">
                  <c:v>42603.67465277778</c:v>
                </c:pt>
                <c:pt idx="220">
                  <c:v>42603.675000000003</c:v>
                </c:pt>
                <c:pt idx="221">
                  <c:v>42603.675347222226</c:v>
                </c:pt>
                <c:pt idx="222">
                  <c:v>42603.675694444442</c:v>
                </c:pt>
                <c:pt idx="223">
                  <c:v>42603.676041666666</c:v>
                </c:pt>
                <c:pt idx="224">
                  <c:v>42603.676388888889</c:v>
                </c:pt>
                <c:pt idx="225">
                  <c:v>42603.676736111112</c:v>
                </c:pt>
                <c:pt idx="226">
                  <c:v>42603.677083333336</c:v>
                </c:pt>
                <c:pt idx="227">
                  <c:v>42603.677430555559</c:v>
                </c:pt>
                <c:pt idx="228">
                  <c:v>42603.677777777782</c:v>
                </c:pt>
                <c:pt idx="229">
                  <c:v>42603.678124999999</c:v>
                </c:pt>
                <c:pt idx="230">
                  <c:v>42603.678472222222</c:v>
                </c:pt>
                <c:pt idx="231">
                  <c:v>42603.678819444445</c:v>
                </c:pt>
                <c:pt idx="232">
                  <c:v>42603.679166666669</c:v>
                </c:pt>
                <c:pt idx="233">
                  <c:v>42603.679513888892</c:v>
                </c:pt>
                <c:pt idx="234">
                  <c:v>42603.679861111115</c:v>
                </c:pt>
                <c:pt idx="235">
                  <c:v>42603.680208333331</c:v>
                </c:pt>
                <c:pt idx="236">
                  <c:v>42603.680555555555</c:v>
                </c:pt>
                <c:pt idx="237">
                  <c:v>42603.680902777778</c:v>
                </c:pt>
                <c:pt idx="238">
                  <c:v>42603.681250000001</c:v>
                </c:pt>
                <c:pt idx="239">
                  <c:v>42603.681597222225</c:v>
                </c:pt>
                <c:pt idx="240">
                  <c:v>42603.681944444448</c:v>
                </c:pt>
                <c:pt idx="241">
                  <c:v>42603.682291666672</c:v>
                </c:pt>
                <c:pt idx="242">
                  <c:v>42603.682638888888</c:v>
                </c:pt>
                <c:pt idx="243">
                  <c:v>42603.682986111111</c:v>
                </c:pt>
                <c:pt idx="244">
                  <c:v>42603.683333333334</c:v>
                </c:pt>
                <c:pt idx="245">
                  <c:v>42603.683680555558</c:v>
                </c:pt>
                <c:pt idx="246">
                  <c:v>42603.684027777781</c:v>
                </c:pt>
                <c:pt idx="247">
                  <c:v>42603.684375000004</c:v>
                </c:pt>
                <c:pt idx="248">
                  <c:v>42603.68472222222</c:v>
                </c:pt>
                <c:pt idx="249">
                  <c:v>42603.685069444444</c:v>
                </c:pt>
                <c:pt idx="250">
                  <c:v>42603.685416666667</c:v>
                </c:pt>
                <c:pt idx="251">
                  <c:v>42603.685763888891</c:v>
                </c:pt>
                <c:pt idx="252">
                  <c:v>42603.686111111114</c:v>
                </c:pt>
                <c:pt idx="253">
                  <c:v>42603.686458333337</c:v>
                </c:pt>
                <c:pt idx="254">
                  <c:v>42603.686805555553</c:v>
                </c:pt>
                <c:pt idx="255">
                  <c:v>42603.687152777777</c:v>
                </c:pt>
                <c:pt idx="256">
                  <c:v>42603.6875</c:v>
                </c:pt>
                <c:pt idx="257">
                  <c:v>42603.687847222223</c:v>
                </c:pt>
                <c:pt idx="258">
                  <c:v>42603.688194444447</c:v>
                </c:pt>
                <c:pt idx="259">
                  <c:v>42603.68854166667</c:v>
                </c:pt>
                <c:pt idx="260">
                  <c:v>42603.688888888893</c:v>
                </c:pt>
                <c:pt idx="261">
                  <c:v>42603.689236111109</c:v>
                </c:pt>
                <c:pt idx="262">
                  <c:v>42603.689583333333</c:v>
                </c:pt>
                <c:pt idx="263">
                  <c:v>42603.689930555556</c:v>
                </c:pt>
                <c:pt idx="264">
                  <c:v>42603.69027777778</c:v>
                </c:pt>
                <c:pt idx="265">
                  <c:v>42603.690625000003</c:v>
                </c:pt>
                <c:pt idx="266">
                  <c:v>42603.690972222226</c:v>
                </c:pt>
                <c:pt idx="267">
                  <c:v>42603.691319444442</c:v>
                </c:pt>
                <c:pt idx="268">
                  <c:v>42603.691666666666</c:v>
                </c:pt>
                <c:pt idx="269">
                  <c:v>42603.692013888889</c:v>
                </c:pt>
                <c:pt idx="270">
                  <c:v>42603.692361111112</c:v>
                </c:pt>
                <c:pt idx="271">
                  <c:v>42603.692708333336</c:v>
                </c:pt>
                <c:pt idx="272">
                  <c:v>42603.693055555559</c:v>
                </c:pt>
                <c:pt idx="273">
                  <c:v>42603.693402777782</c:v>
                </c:pt>
                <c:pt idx="274">
                  <c:v>42603.693749999999</c:v>
                </c:pt>
                <c:pt idx="275">
                  <c:v>42603.694097222222</c:v>
                </c:pt>
                <c:pt idx="276">
                  <c:v>42603.694444444445</c:v>
                </c:pt>
                <c:pt idx="277">
                  <c:v>42603.694791666669</c:v>
                </c:pt>
                <c:pt idx="278">
                  <c:v>42603.695138888892</c:v>
                </c:pt>
                <c:pt idx="279">
                  <c:v>42603.695486111115</c:v>
                </c:pt>
                <c:pt idx="280">
                  <c:v>42603.695833333331</c:v>
                </c:pt>
                <c:pt idx="281">
                  <c:v>42603.696180555555</c:v>
                </c:pt>
                <c:pt idx="282">
                  <c:v>42603.696527777778</c:v>
                </c:pt>
                <c:pt idx="283">
                  <c:v>42603.696875000001</c:v>
                </c:pt>
                <c:pt idx="284">
                  <c:v>42603.697222222225</c:v>
                </c:pt>
                <c:pt idx="285">
                  <c:v>42603.697569444448</c:v>
                </c:pt>
                <c:pt idx="286">
                  <c:v>42603.697916666672</c:v>
                </c:pt>
                <c:pt idx="287">
                  <c:v>42603.698263888888</c:v>
                </c:pt>
                <c:pt idx="288">
                  <c:v>42603.698611111111</c:v>
                </c:pt>
                <c:pt idx="289">
                  <c:v>42603.698958333334</c:v>
                </c:pt>
                <c:pt idx="290">
                  <c:v>42603.699305555558</c:v>
                </c:pt>
                <c:pt idx="291">
                  <c:v>42603.699652777781</c:v>
                </c:pt>
                <c:pt idx="292">
                  <c:v>42603.700000000004</c:v>
                </c:pt>
                <c:pt idx="293">
                  <c:v>42603.70034722222</c:v>
                </c:pt>
                <c:pt idx="294">
                  <c:v>42603.700694444444</c:v>
                </c:pt>
                <c:pt idx="295">
                  <c:v>42603.701041666667</c:v>
                </c:pt>
                <c:pt idx="296">
                  <c:v>42603.701388888891</c:v>
                </c:pt>
                <c:pt idx="297">
                  <c:v>42603.701736111114</c:v>
                </c:pt>
                <c:pt idx="298">
                  <c:v>42603.702083333337</c:v>
                </c:pt>
                <c:pt idx="299">
                  <c:v>42603.702430555553</c:v>
                </c:pt>
                <c:pt idx="300">
                  <c:v>42603.702777777777</c:v>
                </c:pt>
                <c:pt idx="301">
                  <c:v>42603.703125</c:v>
                </c:pt>
                <c:pt idx="302">
                  <c:v>42603.703472222223</c:v>
                </c:pt>
                <c:pt idx="303">
                  <c:v>42603.703819444447</c:v>
                </c:pt>
                <c:pt idx="304">
                  <c:v>42603.70416666667</c:v>
                </c:pt>
                <c:pt idx="305">
                  <c:v>42603.704513888893</c:v>
                </c:pt>
                <c:pt idx="306">
                  <c:v>42603.704861111109</c:v>
                </c:pt>
                <c:pt idx="307">
                  <c:v>42603.705208333333</c:v>
                </c:pt>
                <c:pt idx="308">
                  <c:v>42603.705555555556</c:v>
                </c:pt>
                <c:pt idx="309">
                  <c:v>42603.70590277778</c:v>
                </c:pt>
                <c:pt idx="310">
                  <c:v>42603.706250000003</c:v>
                </c:pt>
                <c:pt idx="311">
                  <c:v>42603.706597222226</c:v>
                </c:pt>
                <c:pt idx="312">
                  <c:v>42603.706944444442</c:v>
                </c:pt>
                <c:pt idx="313">
                  <c:v>42603.707291666666</c:v>
                </c:pt>
                <c:pt idx="314">
                  <c:v>42603.707638888889</c:v>
                </c:pt>
                <c:pt idx="315">
                  <c:v>42603.707986111112</c:v>
                </c:pt>
                <c:pt idx="316">
                  <c:v>42603.708333333336</c:v>
                </c:pt>
                <c:pt idx="317">
                  <c:v>42603.708680555559</c:v>
                </c:pt>
                <c:pt idx="318">
                  <c:v>42603.709027777782</c:v>
                </c:pt>
                <c:pt idx="319">
                  <c:v>42603.709374999999</c:v>
                </c:pt>
                <c:pt idx="320">
                  <c:v>42603.709722222222</c:v>
                </c:pt>
                <c:pt idx="321">
                  <c:v>42603.710069444445</c:v>
                </c:pt>
                <c:pt idx="322">
                  <c:v>42603.710416666669</c:v>
                </c:pt>
                <c:pt idx="323">
                  <c:v>42603.710763888892</c:v>
                </c:pt>
                <c:pt idx="324">
                  <c:v>42603.711111111115</c:v>
                </c:pt>
                <c:pt idx="325">
                  <c:v>42603.711458333331</c:v>
                </c:pt>
                <c:pt idx="326">
                  <c:v>42603.711805555555</c:v>
                </c:pt>
                <c:pt idx="327">
                  <c:v>42603.712152777778</c:v>
                </c:pt>
                <c:pt idx="328">
                  <c:v>42603.712500000001</c:v>
                </c:pt>
                <c:pt idx="329">
                  <c:v>42603.712847222225</c:v>
                </c:pt>
                <c:pt idx="330">
                  <c:v>42603.713194444448</c:v>
                </c:pt>
                <c:pt idx="331">
                  <c:v>42603.713541666672</c:v>
                </c:pt>
                <c:pt idx="332">
                  <c:v>42603.713888888888</c:v>
                </c:pt>
                <c:pt idx="333">
                  <c:v>42603.714236111111</c:v>
                </c:pt>
                <c:pt idx="334">
                  <c:v>42603.714583333334</c:v>
                </c:pt>
                <c:pt idx="335">
                  <c:v>42603.714930555558</c:v>
                </c:pt>
                <c:pt idx="336">
                  <c:v>42603.715277777781</c:v>
                </c:pt>
                <c:pt idx="337">
                  <c:v>42603.715625000004</c:v>
                </c:pt>
                <c:pt idx="338">
                  <c:v>42603.71597222222</c:v>
                </c:pt>
                <c:pt idx="339">
                  <c:v>42603.716319444444</c:v>
                </c:pt>
                <c:pt idx="340">
                  <c:v>42603.716666666667</c:v>
                </c:pt>
                <c:pt idx="341">
                  <c:v>42603.717013888891</c:v>
                </c:pt>
                <c:pt idx="342">
                  <c:v>42603.717361111114</c:v>
                </c:pt>
                <c:pt idx="343">
                  <c:v>42603.717708333337</c:v>
                </c:pt>
                <c:pt idx="344">
                  <c:v>42603.718055555553</c:v>
                </c:pt>
                <c:pt idx="345">
                  <c:v>42603.718402777777</c:v>
                </c:pt>
                <c:pt idx="346">
                  <c:v>42603.71875</c:v>
                </c:pt>
                <c:pt idx="347">
                  <c:v>42603.719097222223</c:v>
                </c:pt>
                <c:pt idx="348">
                  <c:v>42603.719444444447</c:v>
                </c:pt>
                <c:pt idx="349">
                  <c:v>42603.71979166667</c:v>
                </c:pt>
                <c:pt idx="350">
                  <c:v>42603.720138888893</c:v>
                </c:pt>
                <c:pt idx="351">
                  <c:v>42603.720486111109</c:v>
                </c:pt>
                <c:pt idx="352">
                  <c:v>42603.720833333333</c:v>
                </c:pt>
                <c:pt idx="353">
                  <c:v>42603.721180555556</c:v>
                </c:pt>
                <c:pt idx="354">
                  <c:v>42603.72152777778</c:v>
                </c:pt>
                <c:pt idx="355">
                  <c:v>42603.721875000003</c:v>
                </c:pt>
                <c:pt idx="356">
                  <c:v>42603.722222222226</c:v>
                </c:pt>
                <c:pt idx="357">
                  <c:v>42603.722569444442</c:v>
                </c:pt>
                <c:pt idx="358">
                  <c:v>42603.722916666666</c:v>
                </c:pt>
                <c:pt idx="359">
                  <c:v>42603.723263888889</c:v>
                </c:pt>
                <c:pt idx="360">
                  <c:v>42603.723611111112</c:v>
                </c:pt>
                <c:pt idx="361">
                  <c:v>42603.723958333336</c:v>
                </c:pt>
                <c:pt idx="362">
                  <c:v>42603.724305555559</c:v>
                </c:pt>
                <c:pt idx="363">
                  <c:v>42603.724652777782</c:v>
                </c:pt>
                <c:pt idx="364">
                  <c:v>42603.724999999999</c:v>
                </c:pt>
                <c:pt idx="365">
                  <c:v>42603.725347222222</c:v>
                </c:pt>
                <c:pt idx="366">
                  <c:v>42603.725694444445</c:v>
                </c:pt>
                <c:pt idx="367">
                  <c:v>42603.726041666669</c:v>
                </c:pt>
                <c:pt idx="368">
                  <c:v>42603.726388888892</c:v>
                </c:pt>
                <c:pt idx="369">
                  <c:v>42603.726736111115</c:v>
                </c:pt>
                <c:pt idx="370">
                  <c:v>42603.727083333331</c:v>
                </c:pt>
                <c:pt idx="371">
                  <c:v>42603.727430555555</c:v>
                </c:pt>
                <c:pt idx="372">
                  <c:v>42603.727777777778</c:v>
                </c:pt>
                <c:pt idx="373">
                  <c:v>42603.728125000001</c:v>
                </c:pt>
                <c:pt idx="374">
                  <c:v>42603.728472222225</c:v>
                </c:pt>
                <c:pt idx="375">
                  <c:v>42603.728819444448</c:v>
                </c:pt>
                <c:pt idx="376">
                  <c:v>42603.729166666672</c:v>
                </c:pt>
                <c:pt idx="377">
                  <c:v>42603.729513888888</c:v>
                </c:pt>
                <c:pt idx="378">
                  <c:v>42603.729861111111</c:v>
                </c:pt>
                <c:pt idx="379">
                  <c:v>42603.730208333334</c:v>
                </c:pt>
                <c:pt idx="380">
                  <c:v>42603.730555555558</c:v>
                </c:pt>
                <c:pt idx="381">
                  <c:v>42603.730902777781</c:v>
                </c:pt>
                <c:pt idx="382">
                  <c:v>42603.731250000004</c:v>
                </c:pt>
                <c:pt idx="383">
                  <c:v>42603.73159722222</c:v>
                </c:pt>
                <c:pt idx="384">
                  <c:v>42603.731944444444</c:v>
                </c:pt>
                <c:pt idx="385">
                  <c:v>42603.732291666667</c:v>
                </c:pt>
                <c:pt idx="386">
                  <c:v>42603.732638888891</c:v>
                </c:pt>
                <c:pt idx="387">
                  <c:v>42603.732986111114</c:v>
                </c:pt>
                <c:pt idx="388">
                  <c:v>42603.733333333337</c:v>
                </c:pt>
                <c:pt idx="389">
                  <c:v>42603.733680555553</c:v>
                </c:pt>
                <c:pt idx="390">
                  <c:v>42603.734027777777</c:v>
                </c:pt>
                <c:pt idx="391">
                  <c:v>42603.734375</c:v>
                </c:pt>
                <c:pt idx="392">
                  <c:v>42603.734722222223</c:v>
                </c:pt>
                <c:pt idx="393">
                  <c:v>42603.735069444447</c:v>
                </c:pt>
                <c:pt idx="394">
                  <c:v>42603.73541666667</c:v>
                </c:pt>
                <c:pt idx="395">
                  <c:v>42603.735763888893</c:v>
                </c:pt>
                <c:pt idx="396">
                  <c:v>42603.736111111109</c:v>
                </c:pt>
                <c:pt idx="397">
                  <c:v>42603.736458333333</c:v>
                </c:pt>
                <c:pt idx="398">
                  <c:v>42603.736805555556</c:v>
                </c:pt>
                <c:pt idx="399">
                  <c:v>42603.73715277778</c:v>
                </c:pt>
                <c:pt idx="400">
                  <c:v>42603.737500000003</c:v>
                </c:pt>
                <c:pt idx="401">
                  <c:v>42603.737847222226</c:v>
                </c:pt>
                <c:pt idx="402">
                  <c:v>42603.738194444442</c:v>
                </c:pt>
                <c:pt idx="403">
                  <c:v>42603.738541666666</c:v>
                </c:pt>
                <c:pt idx="404">
                  <c:v>42603.738888888889</c:v>
                </c:pt>
                <c:pt idx="405">
                  <c:v>42603.739236111112</c:v>
                </c:pt>
                <c:pt idx="406">
                  <c:v>42603.739583333336</c:v>
                </c:pt>
                <c:pt idx="407">
                  <c:v>42603.739930555559</c:v>
                </c:pt>
                <c:pt idx="408">
                  <c:v>42603.740277777782</c:v>
                </c:pt>
                <c:pt idx="409">
                  <c:v>42603.740624999999</c:v>
                </c:pt>
                <c:pt idx="410">
                  <c:v>42603.740972222222</c:v>
                </c:pt>
                <c:pt idx="411">
                  <c:v>42603.741319444445</c:v>
                </c:pt>
                <c:pt idx="412">
                  <c:v>42603.741666666669</c:v>
                </c:pt>
                <c:pt idx="413">
                  <c:v>42603.742013888892</c:v>
                </c:pt>
                <c:pt idx="414">
                  <c:v>42603.742361111115</c:v>
                </c:pt>
                <c:pt idx="415">
                  <c:v>42603.742708333331</c:v>
                </c:pt>
                <c:pt idx="416">
                  <c:v>42603.743055555555</c:v>
                </c:pt>
                <c:pt idx="417">
                  <c:v>42603.743402777778</c:v>
                </c:pt>
                <c:pt idx="418">
                  <c:v>42603.743750000001</c:v>
                </c:pt>
                <c:pt idx="419">
                  <c:v>42603.744097222225</c:v>
                </c:pt>
                <c:pt idx="420">
                  <c:v>42603.744444444448</c:v>
                </c:pt>
                <c:pt idx="421">
                  <c:v>42603.744791666672</c:v>
                </c:pt>
                <c:pt idx="422">
                  <c:v>42603.745138888888</c:v>
                </c:pt>
                <c:pt idx="423">
                  <c:v>42603.745486111111</c:v>
                </c:pt>
                <c:pt idx="424">
                  <c:v>42603.745833333334</c:v>
                </c:pt>
                <c:pt idx="425">
                  <c:v>42603.746180555558</c:v>
                </c:pt>
                <c:pt idx="426">
                  <c:v>42603.746527777781</c:v>
                </c:pt>
                <c:pt idx="427">
                  <c:v>42603.746875000004</c:v>
                </c:pt>
                <c:pt idx="428">
                  <c:v>42603.74722222222</c:v>
                </c:pt>
                <c:pt idx="429">
                  <c:v>42603.747569444444</c:v>
                </c:pt>
                <c:pt idx="430">
                  <c:v>42603.747916666667</c:v>
                </c:pt>
                <c:pt idx="431">
                  <c:v>42603.748263888891</c:v>
                </c:pt>
                <c:pt idx="432">
                  <c:v>42603.748611111114</c:v>
                </c:pt>
                <c:pt idx="433">
                  <c:v>42603.748958333337</c:v>
                </c:pt>
                <c:pt idx="434">
                  <c:v>42603.749305555553</c:v>
                </c:pt>
                <c:pt idx="435">
                  <c:v>42603.749652777777</c:v>
                </c:pt>
                <c:pt idx="436">
                  <c:v>42603.75</c:v>
                </c:pt>
                <c:pt idx="437">
                  <c:v>42603.750347222223</c:v>
                </c:pt>
                <c:pt idx="438">
                  <c:v>42603.750694444447</c:v>
                </c:pt>
                <c:pt idx="439">
                  <c:v>42603.75104166667</c:v>
                </c:pt>
                <c:pt idx="440">
                  <c:v>42603.751388888893</c:v>
                </c:pt>
                <c:pt idx="441">
                  <c:v>42603.751736111109</c:v>
                </c:pt>
                <c:pt idx="442">
                  <c:v>42603.752083333333</c:v>
                </c:pt>
                <c:pt idx="443">
                  <c:v>42603.752430555556</c:v>
                </c:pt>
                <c:pt idx="444">
                  <c:v>42603.75277777778</c:v>
                </c:pt>
                <c:pt idx="445">
                  <c:v>42603.753125000003</c:v>
                </c:pt>
                <c:pt idx="446">
                  <c:v>42603.753472222226</c:v>
                </c:pt>
                <c:pt idx="447">
                  <c:v>42603.753819444442</c:v>
                </c:pt>
                <c:pt idx="448">
                  <c:v>42603.754166666666</c:v>
                </c:pt>
                <c:pt idx="449">
                  <c:v>42603.754513888889</c:v>
                </c:pt>
                <c:pt idx="450">
                  <c:v>42603.754861111112</c:v>
                </c:pt>
                <c:pt idx="451">
                  <c:v>42603.755208333336</c:v>
                </c:pt>
                <c:pt idx="452">
                  <c:v>42603.755555555559</c:v>
                </c:pt>
                <c:pt idx="453">
                  <c:v>42603.755902777782</c:v>
                </c:pt>
                <c:pt idx="454">
                  <c:v>42603.756249999999</c:v>
                </c:pt>
                <c:pt idx="455">
                  <c:v>42603.756597222222</c:v>
                </c:pt>
                <c:pt idx="456">
                  <c:v>42603.756944444445</c:v>
                </c:pt>
                <c:pt idx="457">
                  <c:v>42603.757291666669</c:v>
                </c:pt>
                <c:pt idx="458">
                  <c:v>42603.757638888892</c:v>
                </c:pt>
                <c:pt idx="459">
                  <c:v>42603.757986111115</c:v>
                </c:pt>
                <c:pt idx="460">
                  <c:v>42603.758333333331</c:v>
                </c:pt>
                <c:pt idx="461">
                  <c:v>42603.758680555555</c:v>
                </c:pt>
                <c:pt idx="462">
                  <c:v>42603.759027777778</c:v>
                </c:pt>
                <c:pt idx="463">
                  <c:v>42603.759375000001</c:v>
                </c:pt>
                <c:pt idx="464">
                  <c:v>42603.759722222225</c:v>
                </c:pt>
                <c:pt idx="465">
                  <c:v>42603.760069444448</c:v>
                </c:pt>
                <c:pt idx="466">
                  <c:v>42603.760416666672</c:v>
                </c:pt>
                <c:pt idx="467">
                  <c:v>42603.760763888888</c:v>
                </c:pt>
                <c:pt idx="468">
                  <c:v>42603.761111111111</c:v>
                </c:pt>
                <c:pt idx="469">
                  <c:v>42603.761458333334</c:v>
                </c:pt>
                <c:pt idx="470">
                  <c:v>42603.761805555558</c:v>
                </c:pt>
                <c:pt idx="471">
                  <c:v>42603.762152777781</c:v>
                </c:pt>
                <c:pt idx="472">
                  <c:v>42603.762500000004</c:v>
                </c:pt>
                <c:pt idx="473">
                  <c:v>42603.76284722222</c:v>
                </c:pt>
                <c:pt idx="474">
                  <c:v>42603.763194444444</c:v>
                </c:pt>
                <c:pt idx="475">
                  <c:v>42603.763541666667</c:v>
                </c:pt>
                <c:pt idx="476">
                  <c:v>42603.763888888891</c:v>
                </c:pt>
                <c:pt idx="477">
                  <c:v>42603.764236111114</c:v>
                </c:pt>
                <c:pt idx="478">
                  <c:v>42603.764583333337</c:v>
                </c:pt>
                <c:pt idx="479">
                  <c:v>42603.764930555553</c:v>
                </c:pt>
                <c:pt idx="480">
                  <c:v>42603.765277777777</c:v>
                </c:pt>
                <c:pt idx="481">
                  <c:v>42603.765625</c:v>
                </c:pt>
                <c:pt idx="482">
                  <c:v>42603.765972222223</c:v>
                </c:pt>
                <c:pt idx="483">
                  <c:v>42603.766319444447</c:v>
                </c:pt>
                <c:pt idx="484">
                  <c:v>42603.76666666667</c:v>
                </c:pt>
                <c:pt idx="485">
                  <c:v>42603.767013888893</c:v>
                </c:pt>
                <c:pt idx="486">
                  <c:v>42603.767361111109</c:v>
                </c:pt>
                <c:pt idx="487">
                  <c:v>42603.767708333333</c:v>
                </c:pt>
                <c:pt idx="488">
                  <c:v>42603.768055555556</c:v>
                </c:pt>
                <c:pt idx="489">
                  <c:v>42603.76840277778</c:v>
                </c:pt>
                <c:pt idx="490">
                  <c:v>42603.768750000003</c:v>
                </c:pt>
                <c:pt idx="491">
                  <c:v>42603.769097222226</c:v>
                </c:pt>
                <c:pt idx="492">
                  <c:v>42603.769444444442</c:v>
                </c:pt>
                <c:pt idx="493">
                  <c:v>42603.769791666666</c:v>
                </c:pt>
                <c:pt idx="494">
                  <c:v>42603.770138888889</c:v>
                </c:pt>
                <c:pt idx="495">
                  <c:v>42603.770486111112</c:v>
                </c:pt>
                <c:pt idx="496">
                  <c:v>42603.770833333336</c:v>
                </c:pt>
                <c:pt idx="497">
                  <c:v>42603.771180555559</c:v>
                </c:pt>
                <c:pt idx="498">
                  <c:v>42603.771527777782</c:v>
                </c:pt>
                <c:pt idx="499">
                  <c:v>42603.771874999999</c:v>
                </c:pt>
                <c:pt idx="500">
                  <c:v>42603.772222222222</c:v>
                </c:pt>
                <c:pt idx="501">
                  <c:v>42603.772569444445</c:v>
                </c:pt>
                <c:pt idx="502">
                  <c:v>42603.772916666669</c:v>
                </c:pt>
                <c:pt idx="503">
                  <c:v>42603.773263888892</c:v>
                </c:pt>
                <c:pt idx="504">
                  <c:v>42603.773611111115</c:v>
                </c:pt>
                <c:pt idx="505">
                  <c:v>42603.773958333331</c:v>
                </c:pt>
                <c:pt idx="506">
                  <c:v>42603.774305555555</c:v>
                </c:pt>
                <c:pt idx="507">
                  <c:v>42603.774652777778</c:v>
                </c:pt>
                <c:pt idx="508">
                  <c:v>42603.775000000001</c:v>
                </c:pt>
                <c:pt idx="509">
                  <c:v>42603.775347222225</c:v>
                </c:pt>
                <c:pt idx="510">
                  <c:v>42603.775694444448</c:v>
                </c:pt>
                <c:pt idx="511">
                  <c:v>42603.776041666672</c:v>
                </c:pt>
                <c:pt idx="512">
                  <c:v>42603.776388888888</c:v>
                </c:pt>
                <c:pt idx="513">
                  <c:v>42603.776736111111</c:v>
                </c:pt>
                <c:pt idx="514">
                  <c:v>42603.777083333334</c:v>
                </c:pt>
                <c:pt idx="515">
                  <c:v>42603.777430555558</c:v>
                </c:pt>
                <c:pt idx="516">
                  <c:v>42603.777777777781</c:v>
                </c:pt>
                <c:pt idx="517">
                  <c:v>42603.778125000004</c:v>
                </c:pt>
                <c:pt idx="518">
                  <c:v>42603.77847222222</c:v>
                </c:pt>
                <c:pt idx="519">
                  <c:v>42603.778819444444</c:v>
                </c:pt>
                <c:pt idx="520">
                  <c:v>42603.779166666667</c:v>
                </c:pt>
                <c:pt idx="521">
                  <c:v>42603.779513888891</c:v>
                </c:pt>
                <c:pt idx="522">
                  <c:v>42603.779861111114</c:v>
                </c:pt>
                <c:pt idx="523">
                  <c:v>42603.780208333337</c:v>
                </c:pt>
                <c:pt idx="524">
                  <c:v>42603.780555555553</c:v>
                </c:pt>
                <c:pt idx="525">
                  <c:v>42603.780902777777</c:v>
                </c:pt>
                <c:pt idx="526">
                  <c:v>42603.78125</c:v>
                </c:pt>
                <c:pt idx="527">
                  <c:v>42603.781597222223</c:v>
                </c:pt>
                <c:pt idx="528">
                  <c:v>42603.781944444447</c:v>
                </c:pt>
                <c:pt idx="529">
                  <c:v>42603.78229166667</c:v>
                </c:pt>
                <c:pt idx="530">
                  <c:v>42603.782638888893</c:v>
                </c:pt>
                <c:pt idx="531">
                  <c:v>42603.782986111109</c:v>
                </c:pt>
                <c:pt idx="532">
                  <c:v>42603.783333333333</c:v>
                </c:pt>
                <c:pt idx="533">
                  <c:v>42603.783680555556</c:v>
                </c:pt>
                <c:pt idx="534">
                  <c:v>42603.78402777778</c:v>
                </c:pt>
                <c:pt idx="535">
                  <c:v>42603.784375000003</c:v>
                </c:pt>
                <c:pt idx="536">
                  <c:v>42603.784722222226</c:v>
                </c:pt>
                <c:pt idx="537">
                  <c:v>42603.785069444442</c:v>
                </c:pt>
                <c:pt idx="538">
                  <c:v>42603.785416666666</c:v>
                </c:pt>
                <c:pt idx="539">
                  <c:v>42603.785763888889</c:v>
                </c:pt>
                <c:pt idx="540">
                  <c:v>42603.786111111112</c:v>
                </c:pt>
                <c:pt idx="541">
                  <c:v>42603.786458333336</c:v>
                </c:pt>
                <c:pt idx="542">
                  <c:v>42603.786805555559</c:v>
                </c:pt>
                <c:pt idx="543">
                  <c:v>42603.787152777782</c:v>
                </c:pt>
                <c:pt idx="544">
                  <c:v>42603.787499999999</c:v>
                </c:pt>
                <c:pt idx="545">
                  <c:v>42603.787847222222</c:v>
                </c:pt>
                <c:pt idx="546">
                  <c:v>42603.788194444445</c:v>
                </c:pt>
                <c:pt idx="547">
                  <c:v>42603.788541666669</c:v>
                </c:pt>
                <c:pt idx="548">
                  <c:v>42603.788888888892</c:v>
                </c:pt>
                <c:pt idx="549">
                  <c:v>42603.789236111115</c:v>
                </c:pt>
                <c:pt idx="550">
                  <c:v>42603.789583333331</c:v>
                </c:pt>
                <c:pt idx="551">
                  <c:v>42603.789930555555</c:v>
                </c:pt>
                <c:pt idx="552">
                  <c:v>42603.790277777778</c:v>
                </c:pt>
                <c:pt idx="553">
                  <c:v>42603.790625000001</c:v>
                </c:pt>
                <c:pt idx="554">
                  <c:v>42603.790972222225</c:v>
                </c:pt>
                <c:pt idx="555">
                  <c:v>42603.791319444448</c:v>
                </c:pt>
                <c:pt idx="556">
                  <c:v>42603.791666666672</c:v>
                </c:pt>
                <c:pt idx="557">
                  <c:v>42603.792013888888</c:v>
                </c:pt>
                <c:pt idx="558">
                  <c:v>42603.792361111111</c:v>
                </c:pt>
                <c:pt idx="559">
                  <c:v>42603.792708333334</c:v>
                </c:pt>
                <c:pt idx="560">
                  <c:v>42603.793055555558</c:v>
                </c:pt>
                <c:pt idx="561">
                  <c:v>42603.793402777781</c:v>
                </c:pt>
                <c:pt idx="562">
                  <c:v>42603.793750000004</c:v>
                </c:pt>
                <c:pt idx="563">
                  <c:v>42603.79409722222</c:v>
                </c:pt>
                <c:pt idx="564">
                  <c:v>42603.794444444444</c:v>
                </c:pt>
                <c:pt idx="565">
                  <c:v>42603.794791666667</c:v>
                </c:pt>
                <c:pt idx="566">
                  <c:v>42603.795138888891</c:v>
                </c:pt>
                <c:pt idx="567">
                  <c:v>42603.795486111114</c:v>
                </c:pt>
                <c:pt idx="568">
                  <c:v>42603.795833333337</c:v>
                </c:pt>
                <c:pt idx="569">
                  <c:v>42603.796180555553</c:v>
                </c:pt>
                <c:pt idx="570">
                  <c:v>42603.796527777777</c:v>
                </c:pt>
                <c:pt idx="571">
                  <c:v>42603.796875</c:v>
                </c:pt>
                <c:pt idx="572">
                  <c:v>42603.797222222223</c:v>
                </c:pt>
                <c:pt idx="573">
                  <c:v>42603.797569444447</c:v>
                </c:pt>
                <c:pt idx="574">
                  <c:v>42603.79791666667</c:v>
                </c:pt>
                <c:pt idx="575">
                  <c:v>42603.798263888893</c:v>
                </c:pt>
                <c:pt idx="576">
                  <c:v>42603.798611111109</c:v>
                </c:pt>
                <c:pt idx="577">
                  <c:v>42603.798958333333</c:v>
                </c:pt>
                <c:pt idx="578">
                  <c:v>42603.799305555556</c:v>
                </c:pt>
                <c:pt idx="579">
                  <c:v>42603.79965277778</c:v>
                </c:pt>
                <c:pt idx="580">
                  <c:v>42603.8</c:v>
                </c:pt>
                <c:pt idx="581">
                  <c:v>42603.800347222226</c:v>
                </c:pt>
                <c:pt idx="582">
                  <c:v>42603.800694444442</c:v>
                </c:pt>
                <c:pt idx="583">
                  <c:v>42603.801041666666</c:v>
                </c:pt>
                <c:pt idx="584">
                  <c:v>42603.801388888889</c:v>
                </c:pt>
                <c:pt idx="585">
                  <c:v>42603.801736111112</c:v>
                </c:pt>
                <c:pt idx="586">
                  <c:v>42603.802083333336</c:v>
                </c:pt>
                <c:pt idx="587">
                  <c:v>42603.802430555559</c:v>
                </c:pt>
                <c:pt idx="588">
                  <c:v>42603.802777777782</c:v>
                </c:pt>
                <c:pt idx="589">
                  <c:v>42603.803124999999</c:v>
                </c:pt>
                <c:pt idx="590">
                  <c:v>42603.803472222222</c:v>
                </c:pt>
                <c:pt idx="591">
                  <c:v>42603.803819444445</c:v>
                </c:pt>
                <c:pt idx="592">
                  <c:v>42603.804166666669</c:v>
                </c:pt>
                <c:pt idx="593">
                  <c:v>42603.804513888892</c:v>
                </c:pt>
                <c:pt idx="594">
                  <c:v>42603.804861111115</c:v>
                </c:pt>
                <c:pt idx="595">
                  <c:v>42603.805208333331</c:v>
                </c:pt>
                <c:pt idx="596">
                  <c:v>42603.805555555555</c:v>
                </c:pt>
                <c:pt idx="597">
                  <c:v>42603.805902777778</c:v>
                </c:pt>
                <c:pt idx="598">
                  <c:v>42603.806250000001</c:v>
                </c:pt>
                <c:pt idx="599">
                  <c:v>42603.806597222225</c:v>
                </c:pt>
                <c:pt idx="600">
                  <c:v>42603.806944444448</c:v>
                </c:pt>
                <c:pt idx="601">
                  <c:v>42603.807291666672</c:v>
                </c:pt>
                <c:pt idx="602">
                  <c:v>42603.807638888888</c:v>
                </c:pt>
                <c:pt idx="603">
                  <c:v>42603.807986111111</c:v>
                </c:pt>
                <c:pt idx="604">
                  <c:v>42603.808333333334</c:v>
                </c:pt>
                <c:pt idx="605">
                  <c:v>42603.808680555558</c:v>
                </c:pt>
                <c:pt idx="606">
                  <c:v>42603.809027777781</c:v>
                </c:pt>
                <c:pt idx="607">
                  <c:v>42603.809375000004</c:v>
                </c:pt>
                <c:pt idx="608">
                  <c:v>42603.80972222222</c:v>
                </c:pt>
                <c:pt idx="609">
                  <c:v>42603.810069444444</c:v>
                </c:pt>
                <c:pt idx="610">
                  <c:v>42603.810416666667</c:v>
                </c:pt>
                <c:pt idx="611">
                  <c:v>42603.810763888891</c:v>
                </c:pt>
                <c:pt idx="612">
                  <c:v>42603.811111111114</c:v>
                </c:pt>
                <c:pt idx="613">
                  <c:v>42603.811458333337</c:v>
                </c:pt>
                <c:pt idx="614">
                  <c:v>42603.811805555553</c:v>
                </c:pt>
                <c:pt idx="615">
                  <c:v>42603.812152777777</c:v>
                </c:pt>
                <c:pt idx="616">
                  <c:v>42603.8125</c:v>
                </c:pt>
                <c:pt idx="617">
                  <c:v>42603.812847222223</c:v>
                </c:pt>
                <c:pt idx="618">
                  <c:v>42603.813194444447</c:v>
                </c:pt>
                <c:pt idx="619">
                  <c:v>42603.81354166667</c:v>
                </c:pt>
                <c:pt idx="620">
                  <c:v>42603.813888888893</c:v>
                </c:pt>
                <c:pt idx="621">
                  <c:v>42603.814236111109</c:v>
                </c:pt>
                <c:pt idx="622">
                  <c:v>42603.814583333333</c:v>
                </c:pt>
                <c:pt idx="623">
                  <c:v>42603.814930555556</c:v>
                </c:pt>
                <c:pt idx="624">
                  <c:v>42603.81527777778</c:v>
                </c:pt>
                <c:pt idx="625">
                  <c:v>42603.815625000003</c:v>
                </c:pt>
                <c:pt idx="626">
                  <c:v>42603.815972222226</c:v>
                </c:pt>
                <c:pt idx="627">
                  <c:v>42603.816319444442</c:v>
                </c:pt>
                <c:pt idx="628">
                  <c:v>42603.816666666666</c:v>
                </c:pt>
                <c:pt idx="629">
                  <c:v>42603.817013888889</c:v>
                </c:pt>
                <c:pt idx="630">
                  <c:v>42603.817361111112</c:v>
                </c:pt>
                <c:pt idx="631">
                  <c:v>42603.817708333336</c:v>
                </c:pt>
                <c:pt idx="632">
                  <c:v>42603.818055555559</c:v>
                </c:pt>
                <c:pt idx="633">
                  <c:v>42603.818402777782</c:v>
                </c:pt>
                <c:pt idx="634">
                  <c:v>42603.818749999999</c:v>
                </c:pt>
                <c:pt idx="635">
                  <c:v>42603.819097222222</c:v>
                </c:pt>
                <c:pt idx="636">
                  <c:v>42603.819444444445</c:v>
                </c:pt>
                <c:pt idx="637">
                  <c:v>42603.819791666669</c:v>
                </c:pt>
                <c:pt idx="638">
                  <c:v>42603.820138888892</c:v>
                </c:pt>
                <c:pt idx="639">
                  <c:v>42603.820486111115</c:v>
                </c:pt>
                <c:pt idx="640">
                  <c:v>42603.820833333331</c:v>
                </c:pt>
                <c:pt idx="641">
                  <c:v>42603.821180555555</c:v>
                </c:pt>
                <c:pt idx="642">
                  <c:v>42603.821527777778</c:v>
                </c:pt>
                <c:pt idx="643">
                  <c:v>42603.821875000001</c:v>
                </c:pt>
                <c:pt idx="644">
                  <c:v>42603.822222222225</c:v>
                </c:pt>
                <c:pt idx="645">
                  <c:v>42603.822569444448</c:v>
                </c:pt>
                <c:pt idx="646">
                  <c:v>42603.822916666672</c:v>
                </c:pt>
                <c:pt idx="647">
                  <c:v>42603.823263888888</c:v>
                </c:pt>
                <c:pt idx="648">
                  <c:v>42603.823611111111</c:v>
                </c:pt>
                <c:pt idx="649">
                  <c:v>42603.823958333334</c:v>
                </c:pt>
                <c:pt idx="650">
                  <c:v>42603.824305555558</c:v>
                </c:pt>
                <c:pt idx="651">
                  <c:v>42603.824652777781</c:v>
                </c:pt>
                <c:pt idx="652">
                  <c:v>42603.825000000004</c:v>
                </c:pt>
                <c:pt idx="653">
                  <c:v>42603.82534722222</c:v>
                </c:pt>
                <c:pt idx="654">
                  <c:v>42603.825694444444</c:v>
                </c:pt>
                <c:pt idx="655">
                  <c:v>42603.826041666667</c:v>
                </c:pt>
                <c:pt idx="656">
                  <c:v>42603.826388888891</c:v>
                </c:pt>
                <c:pt idx="657">
                  <c:v>42603.826736111114</c:v>
                </c:pt>
                <c:pt idx="658">
                  <c:v>42603.827083333337</c:v>
                </c:pt>
                <c:pt idx="659">
                  <c:v>42603.827430555553</c:v>
                </c:pt>
                <c:pt idx="660">
                  <c:v>42603.827777777777</c:v>
                </c:pt>
                <c:pt idx="661">
                  <c:v>42603.828125</c:v>
                </c:pt>
                <c:pt idx="662">
                  <c:v>42603.828472222223</c:v>
                </c:pt>
                <c:pt idx="663">
                  <c:v>42603.828819444447</c:v>
                </c:pt>
                <c:pt idx="664">
                  <c:v>42603.82916666667</c:v>
                </c:pt>
                <c:pt idx="665">
                  <c:v>42603.829513888893</c:v>
                </c:pt>
                <c:pt idx="666">
                  <c:v>42603.829861111109</c:v>
                </c:pt>
                <c:pt idx="667">
                  <c:v>42603.830208333333</c:v>
                </c:pt>
                <c:pt idx="668">
                  <c:v>42603.830555555556</c:v>
                </c:pt>
                <c:pt idx="669">
                  <c:v>42603.83090277778</c:v>
                </c:pt>
                <c:pt idx="670">
                  <c:v>42603.831250000003</c:v>
                </c:pt>
                <c:pt idx="671">
                  <c:v>42603.831597222226</c:v>
                </c:pt>
                <c:pt idx="672">
                  <c:v>42603.831944444442</c:v>
                </c:pt>
                <c:pt idx="673">
                  <c:v>42603.832291666666</c:v>
                </c:pt>
                <c:pt idx="674">
                  <c:v>42603.832638888889</c:v>
                </c:pt>
                <c:pt idx="675">
                  <c:v>42603.832986111112</c:v>
                </c:pt>
                <c:pt idx="676">
                  <c:v>42603.833333333336</c:v>
                </c:pt>
                <c:pt idx="677">
                  <c:v>42603.833680555559</c:v>
                </c:pt>
                <c:pt idx="678">
                  <c:v>42603.834027777782</c:v>
                </c:pt>
                <c:pt idx="679">
                  <c:v>42603.834374999999</c:v>
                </c:pt>
                <c:pt idx="680">
                  <c:v>42603.834722222222</c:v>
                </c:pt>
                <c:pt idx="681">
                  <c:v>42603.835069444445</c:v>
                </c:pt>
                <c:pt idx="682">
                  <c:v>42603.835416666669</c:v>
                </c:pt>
                <c:pt idx="683">
                  <c:v>42603.835763888892</c:v>
                </c:pt>
                <c:pt idx="684">
                  <c:v>42603.836111111115</c:v>
                </c:pt>
                <c:pt idx="685">
                  <c:v>42603.836458333331</c:v>
                </c:pt>
                <c:pt idx="686">
                  <c:v>42603.836805555555</c:v>
                </c:pt>
                <c:pt idx="687">
                  <c:v>42603.837152777778</c:v>
                </c:pt>
                <c:pt idx="688">
                  <c:v>42603.837500000001</c:v>
                </c:pt>
                <c:pt idx="689">
                  <c:v>42603.837847222225</c:v>
                </c:pt>
                <c:pt idx="690">
                  <c:v>42603.838194444448</c:v>
                </c:pt>
                <c:pt idx="691">
                  <c:v>42603.838541666672</c:v>
                </c:pt>
                <c:pt idx="692">
                  <c:v>42603.838888888888</c:v>
                </c:pt>
                <c:pt idx="693">
                  <c:v>42603.839236111111</c:v>
                </c:pt>
                <c:pt idx="694">
                  <c:v>42603.839583333334</c:v>
                </c:pt>
                <c:pt idx="695">
                  <c:v>42603.839930555558</c:v>
                </c:pt>
                <c:pt idx="696">
                  <c:v>42603.840277777781</c:v>
                </c:pt>
                <c:pt idx="697">
                  <c:v>42603.840625000004</c:v>
                </c:pt>
                <c:pt idx="698">
                  <c:v>42603.84097222222</c:v>
                </c:pt>
                <c:pt idx="699">
                  <c:v>42603.841319444444</c:v>
                </c:pt>
                <c:pt idx="700">
                  <c:v>42603.841666666667</c:v>
                </c:pt>
                <c:pt idx="701">
                  <c:v>42603.842013888891</c:v>
                </c:pt>
                <c:pt idx="702">
                  <c:v>42603.842361111114</c:v>
                </c:pt>
                <c:pt idx="703">
                  <c:v>42603.842708333337</c:v>
                </c:pt>
                <c:pt idx="704">
                  <c:v>42603.843055555553</c:v>
                </c:pt>
                <c:pt idx="705">
                  <c:v>42603.843402777777</c:v>
                </c:pt>
                <c:pt idx="706">
                  <c:v>42603.84375</c:v>
                </c:pt>
                <c:pt idx="707">
                  <c:v>42603.844097222223</c:v>
                </c:pt>
                <c:pt idx="708">
                  <c:v>42603.844444444447</c:v>
                </c:pt>
                <c:pt idx="709">
                  <c:v>42603.84479166667</c:v>
                </c:pt>
                <c:pt idx="710">
                  <c:v>42603.845138888893</c:v>
                </c:pt>
                <c:pt idx="711">
                  <c:v>42603.845486111109</c:v>
                </c:pt>
                <c:pt idx="712">
                  <c:v>42603.845833333333</c:v>
                </c:pt>
                <c:pt idx="713">
                  <c:v>42603.846180555556</c:v>
                </c:pt>
                <c:pt idx="714">
                  <c:v>42603.84652777778</c:v>
                </c:pt>
                <c:pt idx="715">
                  <c:v>42603.846875000003</c:v>
                </c:pt>
                <c:pt idx="716">
                  <c:v>42603.847222222226</c:v>
                </c:pt>
                <c:pt idx="717">
                  <c:v>42603.847569444442</c:v>
                </c:pt>
                <c:pt idx="718">
                  <c:v>42603.847916666666</c:v>
                </c:pt>
                <c:pt idx="719">
                  <c:v>42603.848263888889</c:v>
                </c:pt>
                <c:pt idx="720">
                  <c:v>42603.848611111112</c:v>
                </c:pt>
                <c:pt idx="721">
                  <c:v>42603.848958333336</c:v>
                </c:pt>
                <c:pt idx="722">
                  <c:v>42603.849305555559</c:v>
                </c:pt>
                <c:pt idx="723">
                  <c:v>42603.849652777782</c:v>
                </c:pt>
                <c:pt idx="724">
                  <c:v>42603.85</c:v>
                </c:pt>
                <c:pt idx="725">
                  <c:v>42603.850347222222</c:v>
                </c:pt>
                <c:pt idx="726">
                  <c:v>42603.850694444445</c:v>
                </c:pt>
                <c:pt idx="727">
                  <c:v>42603.851041666669</c:v>
                </c:pt>
                <c:pt idx="728">
                  <c:v>42603.851388888892</c:v>
                </c:pt>
                <c:pt idx="729">
                  <c:v>42603.851736111115</c:v>
                </c:pt>
                <c:pt idx="730">
                  <c:v>42603.852083333331</c:v>
                </c:pt>
                <c:pt idx="731">
                  <c:v>42603.852430555555</c:v>
                </c:pt>
                <c:pt idx="732">
                  <c:v>42603.852777777778</c:v>
                </c:pt>
                <c:pt idx="733">
                  <c:v>42603.853125000001</c:v>
                </c:pt>
                <c:pt idx="734">
                  <c:v>42603.853472222225</c:v>
                </c:pt>
                <c:pt idx="735">
                  <c:v>42603.853819444448</c:v>
                </c:pt>
                <c:pt idx="736">
                  <c:v>42603.854166666672</c:v>
                </c:pt>
                <c:pt idx="737">
                  <c:v>42603.854513888888</c:v>
                </c:pt>
                <c:pt idx="738">
                  <c:v>42603.854861111111</c:v>
                </c:pt>
                <c:pt idx="739">
                  <c:v>42603.855208333334</c:v>
                </c:pt>
                <c:pt idx="740">
                  <c:v>42603.855555555558</c:v>
                </c:pt>
                <c:pt idx="741">
                  <c:v>42603.855902777781</c:v>
                </c:pt>
                <c:pt idx="742">
                  <c:v>42603.856250000004</c:v>
                </c:pt>
                <c:pt idx="743">
                  <c:v>42603.85659722222</c:v>
                </c:pt>
                <c:pt idx="744">
                  <c:v>42603.856944444444</c:v>
                </c:pt>
                <c:pt idx="745">
                  <c:v>42603.857291666667</c:v>
                </c:pt>
                <c:pt idx="746">
                  <c:v>42603.857638888891</c:v>
                </c:pt>
                <c:pt idx="747">
                  <c:v>42603.857986111114</c:v>
                </c:pt>
                <c:pt idx="748">
                  <c:v>42603.858333333337</c:v>
                </c:pt>
                <c:pt idx="749">
                  <c:v>42603.858680555553</c:v>
                </c:pt>
                <c:pt idx="750">
                  <c:v>42603.859027777777</c:v>
                </c:pt>
                <c:pt idx="751">
                  <c:v>42603.859375</c:v>
                </c:pt>
                <c:pt idx="752">
                  <c:v>42603.859722222223</c:v>
                </c:pt>
                <c:pt idx="753">
                  <c:v>42603.860069444447</c:v>
                </c:pt>
                <c:pt idx="754">
                  <c:v>42603.86041666667</c:v>
                </c:pt>
                <c:pt idx="755">
                  <c:v>42603.860763888893</c:v>
                </c:pt>
                <c:pt idx="756">
                  <c:v>42603.861111111109</c:v>
                </c:pt>
                <c:pt idx="757">
                  <c:v>42603.861458333333</c:v>
                </c:pt>
                <c:pt idx="758">
                  <c:v>42603.861805555556</c:v>
                </c:pt>
                <c:pt idx="759">
                  <c:v>42603.86215277778</c:v>
                </c:pt>
                <c:pt idx="760">
                  <c:v>42603.862500000003</c:v>
                </c:pt>
                <c:pt idx="761">
                  <c:v>42603.862847222226</c:v>
                </c:pt>
                <c:pt idx="762">
                  <c:v>42603.863194444442</c:v>
                </c:pt>
                <c:pt idx="763">
                  <c:v>42603.863541666666</c:v>
                </c:pt>
                <c:pt idx="764">
                  <c:v>42603.863888888889</c:v>
                </c:pt>
                <c:pt idx="765">
                  <c:v>42603.864236111112</c:v>
                </c:pt>
                <c:pt idx="766">
                  <c:v>42603.864583333336</c:v>
                </c:pt>
                <c:pt idx="767">
                  <c:v>42603.864930555559</c:v>
                </c:pt>
                <c:pt idx="768">
                  <c:v>42603.865277777782</c:v>
                </c:pt>
                <c:pt idx="769">
                  <c:v>42603.865624999999</c:v>
                </c:pt>
                <c:pt idx="770">
                  <c:v>42603.865972222222</c:v>
                </c:pt>
                <c:pt idx="771">
                  <c:v>42603.866319444445</c:v>
                </c:pt>
                <c:pt idx="772">
                  <c:v>42603.866666666669</c:v>
                </c:pt>
                <c:pt idx="773">
                  <c:v>42603.867013888892</c:v>
                </c:pt>
                <c:pt idx="774">
                  <c:v>42603.867361111115</c:v>
                </c:pt>
                <c:pt idx="775">
                  <c:v>42603.867708333331</c:v>
                </c:pt>
                <c:pt idx="776">
                  <c:v>42603.868055555555</c:v>
                </c:pt>
                <c:pt idx="777">
                  <c:v>42603.868402777778</c:v>
                </c:pt>
                <c:pt idx="778">
                  <c:v>42603.868750000001</c:v>
                </c:pt>
                <c:pt idx="779">
                  <c:v>42603.869097222225</c:v>
                </c:pt>
                <c:pt idx="780">
                  <c:v>42603.869444444448</c:v>
                </c:pt>
                <c:pt idx="781">
                  <c:v>42603.869791666672</c:v>
                </c:pt>
                <c:pt idx="782">
                  <c:v>42603.870138888888</c:v>
                </c:pt>
                <c:pt idx="783">
                  <c:v>42603.870486111111</c:v>
                </c:pt>
                <c:pt idx="784">
                  <c:v>42603.870833333334</c:v>
                </c:pt>
                <c:pt idx="785">
                  <c:v>42603.871180555558</c:v>
                </c:pt>
                <c:pt idx="786">
                  <c:v>42603.871527777781</c:v>
                </c:pt>
                <c:pt idx="787">
                  <c:v>42603.871875000004</c:v>
                </c:pt>
                <c:pt idx="788">
                  <c:v>42603.87222222222</c:v>
                </c:pt>
                <c:pt idx="789">
                  <c:v>42603.872569444444</c:v>
                </c:pt>
                <c:pt idx="790">
                  <c:v>42603.872916666667</c:v>
                </c:pt>
                <c:pt idx="791">
                  <c:v>42603.873263888891</c:v>
                </c:pt>
                <c:pt idx="792">
                  <c:v>42603.873611111114</c:v>
                </c:pt>
                <c:pt idx="793">
                  <c:v>42603.873958333337</c:v>
                </c:pt>
                <c:pt idx="794">
                  <c:v>42603.874305555553</c:v>
                </c:pt>
                <c:pt idx="795">
                  <c:v>42603.874652777777</c:v>
                </c:pt>
                <c:pt idx="796">
                  <c:v>42603.875</c:v>
                </c:pt>
                <c:pt idx="797">
                  <c:v>42603.875347222223</c:v>
                </c:pt>
                <c:pt idx="798">
                  <c:v>42603.875694444447</c:v>
                </c:pt>
                <c:pt idx="799">
                  <c:v>42603.87604166667</c:v>
                </c:pt>
                <c:pt idx="800">
                  <c:v>42603.876388888893</c:v>
                </c:pt>
                <c:pt idx="801">
                  <c:v>42603.876736111109</c:v>
                </c:pt>
                <c:pt idx="802">
                  <c:v>42603.877083333333</c:v>
                </c:pt>
                <c:pt idx="803">
                  <c:v>42603.877430555556</c:v>
                </c:pt>
                <c:pt idx="804">
                  <c:v>42603.87777777778</c:v>
                </c:pt>
                <c:pt idx="805">
                  <c:v>42603.878125000003</c:v>
                </c:pt>
                <c:pt idx="806">
                  <c:v>42603.878472222226</c:v>
                </c:pt>
                <c:pt idx="807">
                  <c:v>42603.878819444442</c:v>
                </c:pt>
                <c:pt idx="808">
                  <c:v>42603.879166666666</c:v>
                </c:pt>
                <c:pt idx="809">
                  <c:v>42603.879513888889</c:v>
                </c:pt>
                <c:pt idx="810">
                  <c:v>42603.879861111112</c:v>
                </c:pt>
                <c:pt idx="811">
                  <c:v>42603.880208333336</c:v>
                </c:pt>
                <c:pt idx="812">
                  <c:v>42603.880555555559</c:v>
                </c:pt>
                <c:pt idx="813">
                  <c:v>42603.880902777782</c:v>
                </c:pt>
                <c:pt idx="814">
                  <c:v>42603.881249999999</c:v>
                </c:pt>
                <c:pt idx="815">
                  <c:v>42603.881597222222</c:v>
                </c:pt>
                <c:pt idx="816">
                  <c:v>42603.881944444445</c:v>
                </c:pt>
                <c:pt idx="817">
                  <c:v>42603.882291666669</c:v>
                </c:pt>
                <c:pt idx="818">
                  <c:v>42603.882638888892</c:v>
                </c:pt>
                <c:pt idx="819">
                  <c:v>42603.882986111115</c:v>
                </c:pt>
                <c:pt idx="820">
                  <c:v>42603.883333333331</c:v>
                </c:pt>
                <c:pt idx="821">
                  <c:v>42603.883680555555</c:v>
                </c:pt>
                <c:pt idx="822">
                  <c:v>42603.884027777778</c:v>
                </c:pt>
                <c:pt idx="823">
                  <c:v>42603.884375000001</c:v>
                </c:pt>
                <c:pt idx="824">
                  <c:v>42603.884722222225</c:v>
                </c:pt>
                <c:pt idx="825">
                  <c:v>42603.885069444448</c:v>
                </c:pt>
                <c:pt idx="826">
                  <c:v>42603.885416666672</c:v>
                </c:pt>
                <c:pt idx="827">
                  <c:v>42603.885763888888</c:v>
                </c:pt>
                <c:pt idx="828">
                  <c:v>42603.886111111111</c:v>
                </c:pt>
                <c:pt idx="829">
                  <c:v>42603.886458333334</c:v>
                </c:pt>
                <c:pt idx="830">
                  <c:v>42603.886805555558</c:v>
                </c:pt>
                <c:pt idx="831">
                  <c:v>42603.887152777781</c:v>
                </c:pt>
                <c:pt idx="832">
                  <c:v>42603.887500000004</c:v>
                </c:pt>
                <c:pt idx="833">
                  <c:v>42603.88784722222</c:v>
                </c:pt>
                <c:pt idx="834">
                  <c:v>42603.888194444444</c:v>
                </c:pt>
                <c:pt idx="835">
                  <c:v>42603.888541666667</c:v>
                </c:pt>
                <c:pt idx="836">
                  <c:v>42603.888888888891</c:v>
                </c:pt>
                <c:pt idx="837">
                  <c:v>42603.889236111114</c:v>
                </c:pt>
                <c:pt idx="838">
                  <c:v>42603.889583333337</c:v>
                </c:pt>
                <c:pt idx="839">
                  <c:v>42603.889930555553</c:v>
                </c:pt>
                <c:pt idx="840">
                  <c:v>42603.890277777777</c:v>
                </c:pt>
                <c:pt idx="841">
                  <c:v>42603.890625</c:v>
                </c:pt>
                <c:pt idx="842">
                  <c:v>42603.890972222223</c:v>
                </c:pt>
                <c:pt idx="843">
                  <c:v>42603.891319444447</c:v>
                </c:pt>
                <c:pt idx="844">
                  <c:v>42603.89166666667</c:v>
                </c:pt>
                <c:pt idx="845">
                  <c:v>42603.892013888893</c:v>
                </c:pt>
                <c:pt idx="846">
                  <c:v>42603.892361111109</c:v>
                </c:pt>
                <c:pt idx="847">
                  <c:v>42603.892708333333</c:v>
                </c:pt>
                <c:pt idx="848">
                  <c:v>42603.893055555556</c:v>
                </c:pt>
                <c:pt idx="849">
                  <c:v>42603.89340277778</c:v>
                </c:pt>
                <c:pt idx="850">
                  <c:v>42603.893750000003</c:v>
                </c:pt>
                <c:pt idx="851">
                  <c:v>42603.894097222226</c:v>
                </c:pt>
                <c:pt idx="852">
                  <c:v>42603.894444444442</c:v>
                </c:pt>
                <c:pt idx="853">
                  <c:v>42603.894791666666</c:v>
                </c:pt>
                <c:pt idx="854">
                  <c:v>42603.895138888889</c:v>
                </c:pt>
                <c:pt idx="855">
                  <c:v>42603.895486111112</c:v>
                </c:pt>
                <c:pt idx="856">
                  <c:v>42603.895833333336</c:v>
                </c:pt>
                <c:pt idx="857">
                  <c:v>42603.896180555559</c:v>
                </c:pt>
                <c:pt idx="858">
                  <c:v>42603.896527777782</c:v>
                </c:pt>
                <c:pt idx="859">
                  <c:v>42603.896874999999</c:v>
                </c:pt>
                <c:pt idx="860">
                  <c:v>42603.897222222222</c:v>
                </c:pt>
                <c:pt idx="861">
                  <c:v>42603.897569444445</c:v>
                </c:pt>
                <c:pt idx="862">
                  <c:v>42603.897916666669</c:v>
                </c:pt>
                <c:pt idx="863">
                  <c:v>42603.898263888892</c:v>
                </c:pt>
                <c:pt idx="864">
                  <c:v>42603.898611111115</c:v>
                </c:pt>
                <c:pt idx="865">
                  <c:v>42603.898958333331</c:v>
                </c:pt>
                <c:pt idx="866">
                  <c:v>42603.899305555555</c:v>
                </c:pt>
                <c:pt idx="867">
                  <c:v>42603.899652777778</c:v>
                </c:pt>
                <c:pt idx="868">
                  <c:v>42603.9</c:v>
                </c:pt>
                <c:pt idx="869">
                  <c:v>42603.900347222225</c:v>
                </c:pt>
                <c:pt idx="870">
                  <c:v>42603.900694444448</c:v>
                </c:pt>
                <c:pt idx="871">
                  <c:v>42603.901041666672</c:v>
                </c:pt>
                <c:pt idx="872">
                  <c:v>42603.901388888888</c:v>
                </c:pt>
                <c:pt idx="873">
                  <c:v>42603.901736111111</c:v>
                </c:pt>
                <c:pt idx="874">
                  <c:v>42603.902083333334</c:v>
                </c:pt>
                <c:pt idx="875">
                  <c:v>42603.902430555558</c:v>
                </c:pt>
                <c:pt idx="876">
                  <c:v>42603.902777777781</c:v>
                </c:pt>
                <c:pt idx="877">
                  <c:v>42603.903125000004</c:v>
                </c:pt>
                <c:pt idx="878">
                  <c:v>42603.90347222222</c:v>
                </c:pt>
                <c:pt idx="879">
                  <c:v>42603.903819444444</c:v>
                </c:pt>
                <c:pt idx="880">
                  <c:v>42603.904166666667</c:v>
                </c:pt>
                <c:pt idx="881">
                  <c:v>42603.904513888891</c:v>
                </c:pt>
                <c:pt idx="882">
                  <c:v>42603.904861111114</c:v>
                </c:pt>
                <c:pt idx="883">
                  <c:v>42603.905208333337</c:v>
                </c:pt>
                <c:pt idx="884">
                  <c:v>42603.905555555553</c:v>
                </c:pt>
                <c:pt idx="885">
                  <c:v>42603.905902777777</c:v>
                </c:pt>
                <c:pt idx="886">
                  <c:v>42603.90625</c:v>
                </c:pt>
                <c:pt idx="887">
                  <c:v>42603.906597222223</c:v>
                </c:pt>
                <c:pt idx="888">
                  <c:v>42603.906944444447</c:v>
                </c:pt>
                <c:pt idx="889">
                  <c:v>42603.90729166667</c:v>
                </c:pt>
                <c:pt idx="890">
                  <c:v>42603.907638888893</c:v>
                </c:pt>
                <c:pt idx="891">
                  <c:v>42603.907986111109</c:v>
                </c:pt>
                <c:pt idx="892">
                  <c:v>42603.908333333333</c:v>
                </c:pt>
                <c:pt idx="893">
                  <c:v>42603.908680555556</c:v>
                </c:pt>
                <c:pt idx="894">
                  <c:v>42603.90902777778</c:v>
                </c:pt>
                <c:pt idx="895">
                  <c:v>42603.909375000003</c:v>
                </c:pt>
                <c:pt idx="896">
                  <c:v>42603.909722222226</c:v>
                </c:pt>
                <c:pt idx="897">
                  <c:v>42603.910069444442</c:v>
                </c:pt>
                <c:pt idx="898">
                  <c:v>42603.910416666666</c:v>
                </c:pt>
                <c:pt idx="899">
                  <c:v>42603.910763888889</c:v>
                </c:pt>
                <c:pt idx="900">
                  <c:v>42603.911111111112</c:v>
                </c:pt>
                <c:pt idx="901">
                  <c:v>42603.911458333336</c:v>
                </c:pt>
                <c:pt idx="902">
                  <c:v>42603.911805555559</c:v>
                </c:pt>
                <c:pt idx="903">
                  <c:v>42603.912152777782</c:v>
                </c:pt>
                <c:pt idx="904">
                  <c:v>42603.912499999999</c:v>
                </c:pt>
                <c:pt idx="905">
                  <c:v>42603.912847222222</c:v>
                </c:pt>
                <c:pt idx="906">
                  <c:v>42603.913194444445</c:v>
                </c:pt>
                <c:pt idx="907">
                  <c:v>42603.913541666669</c:v>
                </c:pt>
                <c:pt idx="908">
                  <c:v>42603.913888888892</c:v>
                </c:pt>
                <c:pt idx="909">
                  <c:v>42603.914236111115</c:v>
                </c:pt>
                <c:pt idx="910">
                  <c:v>42603.914583333331</c:v>
                </c:pt>
                <c:pt idx="911">
                  <c:v>42603.914930555555</c:v>
                </c:pt>
                <c:pt idx="912">
                  <c:v>42603.915277777778</c:v>
                </c:pt>
                <c:pt idx="913">
                  <c:v>42603.915625000001</c:v>
                </c:pt>
                <c:pt idx="914">
                  <c:v>42603.915972222225</c:v>
                </c:pt>
                <c:pt idx="915">
                  <c:v>42603.916319444448</c:v>
                </c:pt>
                <c:pt idx="916">
                  <c:v>42603.916666666672</c:v>
                </c:pt>
                <c:pt idx="917">
                  <c:v>42603.917013888888</c:v>
                </c:pt>
                <c:pt idx="918">
                  <c:v>42603.917361111111</c:v>
                </c:pt>
                <c:pt idx="919">
                  <c:v>42603.917708333334</c:v>
                </c:pt>
                <c:pt idx="920">
                  <c:v>42603.918055555558</c:v>
                </c:pt>
                <c:pt idx="921">
                  <c:v>42603.918402777781</c:v>
                </c:pt>
                <c:pt idx="922">
                  <c:v>42603.918750000004</c:v>
                </c:pt>
                <c:pt idx="923">
                  <c:v>42603.91909722222</c:v>
                </c:pt>
                <c:pt idx="924">
                  <c:v>42603.919444444444</c:v>
                </c:pt>
                <c:pt idx="925">
                  <c:v>42603.919791666667</c:v>
                </c:pt>
                <c:pt idx="926">
                  <c:v>42603.920138888891</c:v>
                </c:pt>
                <c:pt idx="927">
                  <c:v>42603.920486111114</c:v>
                </c:pt>
                <c:pt idx="928">
                  <c:v>42603.920833333337</c:v>
                </c:pt>
                <c:pt idx="929">
                  <c:v>42603.921180555553</c:v>
                </c:pt>
                <c:pt idx="930">
                  <c:v>42603.921527777777</c:v>
                </c:pt>
                <c:pt idx="931">
                  <c:v>42603.921875</c:v>
                </c:pt>
                <c:pt idx="932">
                  <c:v>42603.922222222223</c:v>
                </c:pt>
                <c:pt idx="933">
                  <c:v>42603.922569444447</c:v>
                </c:pt>
                <c:pt idx="934">
                  <c:v>42603.92291666667</c:v>
                </c:pt>
                <c:pt idx="935">
                  <c:v>42603.923263888893</c:v>
                </c:pt>
                <c:pt idx="936">
                  <c:v>42603.923611111109</c:v>
                </c:pt>
                <c:pt idx="937">
                  <c:v>42603.923958333333</c:v>
                </c:pt>
                <c:pt idx="938">
                  <c:v>42603.924305555556</c:v>
                </c:pt>
                <c:pt idx="939">
                  <c:v>42603.92465277778</c:v>
                </c:pt>
                <c:pt idx="940">
                  <c:v>42603.925000000003</c:v>
                </c:pt>
                <c:pt idx="941">
                  <c:v>42603.925347222226</c:v>
                </c:pt>
                <c:pt idx="942">
                  <c:v>42603.925694444442</c:v>
                </c:pt>
                <c:pt idx="943">
                  <c:v>42603.926041666666</c:v>
                </c:pt>
                <c:pt idx="944">
                  <c:v>42603.926388888889</c:v>
                </c:pt>
                <c:pt idx="945">
                  <c:v>42603.926736111112</c:v>
                </c:pt>
                <c:pt idx="946">
                  <c:v>42603.927083333336</c:v>
                </c:pt>
                <c:pt idx="947">
                  <c:v>42603.927430555559</c:v>
                </c:pt>
                <c:pt idx="948">
                  <c:v>42603.927777777782</c:v>
                </c:pt>
                <c:pt idx="949">
                  <c:v>42603.928124999999</c:v>
                </c:pt>
                <c:pt idx="950">
                  <c:v>42603.928472222222</c:v>
                </c:pt>
                <c:pt idx="951">
                  <c:v>42603.928819444445</c:v>
                </c:pt>
                <c:pt idx="952">
                  <c:v>42603.929166666669</c:v>
                </c:pt>
                <c:pt idx="953">
                  <c:v>42603.929513888892</c:v>
                </c:pt>
                <c:pt idx="954">
                  <c:v>42603.929861111115</c:v>
                </c:pt>
                <c:pt idx="955">
                  <c:v>42603.930208333331</c:v>
                </c:pt>
                <c:pt idx="956">
                  <c:v>42603.930555555555</c:v>
                </c:pt>
                <c:pt idx="957">
                  <c:v>42603.930902777778</c:v>
                </c:pt>
                <c:pt idx="958">
                  <c:v>42603.931250000001</c:v>
                </c:pt>
                <c:pt idx="959">
                  <c:v>42603.931597222225</c:v>
                </c:pt>
                <c:pt idx="960">
                  <c:v>42603.931944444448</c:v>
                </c:pt>
                <c:pt idx="961">
                  <c:v>42603.932291666672</c:v>
                </c:pt>
                <c:pt idx="962">
                  <c:v>42603.932638888888</c:v>
                </c:pt>
                <c:pt idx="963">
                  <c:v>42603.932986111111</c:v>
                </c:pt>
                <c:pt idx="964">
                  <c:v>42603.933333333334</c:v>
                </c:pt>
                <c:pt idx="965">
                  <c:v>42603.933680555558</c:v>
                </c:pt>
                <c:pt idx="966">
                  <c:v>42603.934027777781</c:v>
                </c:pt>
                <c:pt idx="967">
                  <c:v>42603.934375000004</c:v>
                </c:pt>
                <c:pt idx="968">
                  <c:v>42603.93472222222</c:v>
                </c:pt>
                <c:pt idx="969">
                  <c:v>42603.935069444444</c:v>
                </c:pt>
                <c:pt idx="970">
                  <c:v>42603.935416666667</c:v>
                </c:pt>
                <c:pt idx="971">
                  <c:v>42603.935763888891</c:v>
                </c:pt>
                <c:pt idx="972">
                  <c:v>42603.936111111114</c:v>
                </c:pt>
                <c:pt idx="973">
                  <c:v>42603.936458333337</c:v>
                </c:pt>
                <c:pt idx="974">
                  <c:v>42603.936805555553</c:v>
                </c:pt>
                <c:pt idx="975">
                  <c:v>42603.937152777777</c:v>
                </c:pt>
                <c:pt idx="976">
                  <c:v>42603.9375</c:v>
                </c:pt>
                <c:pt idx="977">
                  <c:v>42603.937847222223</c:v>
                </c:pt>
                <c:pt idx="978">
                  <c:v>42603.938194444447</c:v>
                </c:pt>
                <c:pt idx="979">
                  <c:v>42603.93854166667</c:v>
                </c:pt>
                <c:pt idx="980">
                  <c:v>42603.938888888893</c:v>
                </c:pt>
                <c:pt idx="981">
                  <c:v>42603.939236111109</c:v>
                </c:pt>
                <c:pt idx="982">
                  <c:v>42603.939583333333</c:v>
                </c:pt>
                <c:pt idx="983">
                  <c:v>42603.939930555556</c:v>
                </c:pt>
                <c:pt idx="984">
                  <c:v>42603.94027777778</c:v>
                </c:pt>
                <c:pt idx="985">
                  <c:v>42603.940625000003</c:v>
                </c:pt>
                <c:pt idx="986">
                  <c:v>42603.940972222226</c:v>
                </c:pt>
                <c:pt idx="987">
                  <c:v>42603.941319444442</c:v>
                </c:pt>
                <c:pt idx="988">
                  <c:v>42603.941666666666</c:v>
                </c:pt>
                <c:pt idx="989">
                  <c:v>42603.942013888889</c:v>
                </c:pt>
                <c:pt idx="990">
                  <c:v>42603.942361111112</c:v>
                </c:pt>
                <c:pt idx="991">
                  <c:v>42603.942708333336</c:v>
                </c:pt>
                <c:pt idx="992">
                  <c:v>42603.943055555559</c:v>
                </c:pt>
                <c:pt idx="993">
                  <c:v>42603.943402777782</c:v>
                </c:pt>
                <c:pt idx="994">
                  <c:v>42603.943749999999</c:v>
                </c:pt>
                <c:pt idx="995">
                  <c:v>42603.944097222222</c:v>
                </c:pt>
                <c:pt idx="996">
                  <c:v>42603.944444444445</c:v>
                </c:pt>
                <c:pt idx="997">
                  <c:v>42603.944791666669</c:v>
                </c:pt>
                <c:pt idx="998">
                  <c:v>42603.945138888892</c:v>
                </c:pt>
                <c:pt idx="999">
                  <c:v>42603.945486111115</c:v>
                </c:pt>
                <c:pt idx="1000">
                  <c:v>42603.945833333331</c:v>
                </c:pt>
                <c:pt idx="1001">
                  <c:v>42603.946180555555</c:v>
                </c:pt>
                <c:pt idx="1002">
                  <c:v>42603.946527777778</c:v>
                </c:pt>
                <c:pt idx="1003">
                  <c:v>42603.946875000001</c:v>
                </c:pt>
                <c:pt idx="1004">
                  <c:v>42603.947222222225</c:v>
                </c:pt>
                <c:pt idx="1005">
                  <c:v>42603.947569444448</c:v>
                </c:pt>
                <c:pt idx="1006">
                  <c:v>42603.947916666672</c:v>
                </c:pt>
                <c:pt idx="1007">
                  <c:v>42603.948263888888</c:v>
                </c:pt>
                <c:pt idx="1008">
                  <c:v>42603.948611111111</c:v>
                </c:pt>
                <c:pt idx="1009">
                  <c:v>42603.948958333334</c:v>
                </c:pt>
                <c:pt idx="1010">
                  <c:v>42603.949305555558</c:v>
                </c:pt>
                <c:pt idx="1011">
                  <c:v>42603.949652777781</c:v>
                </c:pt>
                <c:pt idx="1012">
                  <c:v>42603.950000000004</c:v>
                </c:pt>
                <c:pt idx="1013">
                  <c:v>42603.95034722222</c:v>
                </c:pt>
                <c:pt idx="1014">
                  <c:v>42603.950694444444</c:v>
                </c:pt>
                <c:pt idx="1015">
                  <c:v>42603.951041666667</c:v>
                </c:pt>
                <c:pt idx="1016">
                  <c:v>42603.951388888891</c:v>
                </c:pt>
                <c:pt idx="1017">
                  <c:v>42603.951736111114</c:v>
                </c:pt>
                <c:pt idx="1018">
                  <c:v>42603.952083333337</c:v>
                </c:pt>
                <c:pt idx="1019">
                  <c:v>42603.952430555553</c:v>
                </c:pt>
                <c:pt idx="1020">
                  <c:v>42603.952777777777</c:v>
                </c:pt>
                <c:pt idx="1021">
                  <c:v>42603.953125</c:v>
                </c:pt>
                <c:pt idx="1022">
                  <c:v>42603.953472222223</c:v>
                </c:pt>
                <c:pt idx="1023">
                  <c:v>42603.953819444447</c:v>
                </c:pt>
                <c:pt idx="1024">
                  <c:v>42603.95416666667</c:v>
                </c:pt>
                <c:pt idx="1025">
                  <c:v>42603.954513888893</c:v>
                </c:pt>
                <c:pt idx="1026">
                  <c:v>42603.954861111109</c:v>
                </c:pt>
                <c:pt idx="1027">
                  <c:v>42603.955208333333</c:v>
                </c:pt>
                <c:pt idx="1028">
                  <c:v>42603.955555555556</c:v>
                </c:pt>
                <c:pt idx="1029">
                  <c:v>42603.95590277778</c:v>
                </c:pt>
                <c:pt idx="1030">
                  <c:v>42603.956250000003</c:v>
                </c:pt>
                <c:pt idx="1031">
                  <c:v>42603.956597222226</c:v>
                </c:pt>
                <c:pt idx="1032">
                  <c:v>42603.956944444442</c:v>
                </c:pt>
                <c:pt idx="1033">
                  <c:v>42603.957291666666</c:v>
                </c:pt>
                <c:pt idx="1034">
                  <c:v>42603.957638888889</c:v>
                </c:pt>
                <c:pt idx="1035">
                  <c:v>42603.957986111112</c:v>
                </c:pt>
                <c:pt idx="1036">
                  <c:v>42603.958333333336</c:v>
                </c:pt>
                <c:pt idx="1037">
                  <c:v>42603.958680555559</c:v>
                </c:pt>
                <c:pt idx="1038">
                  <c:v>42603.959027777782</c:v>
                </c:pt>
                <c:pt idx="1039">
                  <c:v>42603.959374999999</c:v>
                </c:pt>
                <c:pt idx="1040">
                  <c:v>42603.959722222222</c:v>
                </c:pt>
                <c:pt idx="1041">
                  <c:v>42603.960069444445</c:v>
                </c:pt>
                <c:pt idx="1042">
                  <c:v>42603.960416666669</c:v>
                </c:pt>
                <c:pt idx="1043">
                  <c:v>42603.960763888892</c:v>
                </c:pt>
                <c:pt idx="1044">
                  <c:v>42603.961111111115</c:v>
                </c:pt>
                <c:pt idx="1045">
                  <c:v>42603.961458333331</c:v>
                </c:pt>
                <c:pt idx="1046">
                  <c:v>42603.961805555555</c:v>
                </c:pt>
                <c:pt idx="1047">
                  <c:v>42603.962152777778</c:v>
                </c:pt>
                <c:pt idx="1048">
                  <c:v>42603.962500000001</c:v>
                </c:pt>
                <c:pt idx="1049">
                  <c:v>42603.962847222225</c:v>
                </c:pt>
                <c:pt idx="1050">
                  <c:v>42603.963194444448</c:v>
                </c:pt>
                <c:pt idx="1051">
                  <c:v>42603.963541666672</c:v>
                </c:pt>
                <c:pt idx="1052">
                  <c:v>42603.963888888888</c:v>
                </c:pt>
                <c:pt idx="1053">
                  <c:v>42603.964236111111</c:v>
                </c:pt>
                <c:pt idx="1054">
                  <c:v>42603.964583333334</c:v>
                </c:pt>
                <c:pt idx="1055">
                  <c:v>42603.964930555558</c:v>
                </c:pt>
                <c:pt idx="1056">
                  <c:v>42603.965277777781</c:v>
                </c:pt>
                <c:pt idx="1057">
                  <c:v>42603.965625000004</c:v>
                </c:pt>
                <c:pt idx="1058">
                  <c:v>42603.96597222222</c:v>
                </c:pt>
                <c:pt idx="1059">
                  <c:v>42603.966319444444</c:v>
                </c:pt>
                <c:pt idx="1060">
                  <c:v>42603.966666666667</c:v>
                </c:pt>
                <c:pt idx="1061">
                  <c:v>42603.967013888891</c:v>
                </c:pt>
                <c:pt idx="1062">
                  <c:v>42603.967361111114</c:v>
                </c:pt>
                <c:pt idx="1063">
                  <c:v>42603.967708333337</c:v>
                </c:pt>
                <c:pt idx="1064">
                  <c:v>42603.968055555553</c:v>
                </c:pt>
                <c:pt idx="1065">
                  <c:v>42603.968402777777</c:v>
                </c:pt>
                <c:pt idx="1066">
                  <c:v>42603.96875</c:v>
                </c:pt>
                <c:pt idx="1067">
                  <c:v>42603.969097222223</c:v>
                </c:pt>
                <c:pt idx="1068">
                  <c:v>42603.969444444447</c:v>
                </c:pt>
                <c:pt idx="1069">
                  <c:v>42603.96979166667</c:v>
                </c:pt>
                <c:pt idx="1070">
                  <c:v>42603.970138888893</c:v>
                </c:pt>
                <c:pt idx="1071">
                  <c:v>42603.970486111109</c:v>
                </c:pt>
                <c:pt idx="1072">
                  <c:v>42603.970833333333</c:v>
                </c:pt>
                <c:pt idx="1073">
                  <c:v>42603.971180555556</c:v>
                </c:pt>
                <c:pt idx="1074">
                  <c:v>42603.97152777778</c:v>
                </c:pt>
                <c:pt idx="1075">
                  <c:v>42603.971875000003</c:v>
                </c:pt>
                <c:pt idx="1076">
                  <c:v>42603.972222222226</c:v>
                </c:pt>
                <c:pt idx="1077">
                  <c:v>42603.972569444442</c:v>
                </c:pt>
                <c:pt idx="1078">
                  <c:v>42603.972916666666</c:v>
                </c:pt>
                <c:pt idx="1079">
                  <c:v>42603.973263888889</c:v>
                </c:pt>
                <c:pt idx="1080">
                  <c:v>42603.973611111112</c:v>
                </c:pt>
                <c:pt idx="1081">
                  <c:v>42603.973958333336</c:v>
                </c:pt>
                <c:pt idx="1082">
                  <c:v>42603.974305555559</c:v>
                </c:pt>
                <c:pt idx="1083">
                  <c:v>42603.974652777782</c:v>
                </c:pt>
                <c:pt idx="1084">
                  <c:v>42603.974999999999</c:v>
                </c:pt>
                <c:pt idx="1085">
                  <c:v>42603.975347222222</c:v>
                </c:pt>
                <c:pt idx="1086">
                  <c:v>42603.975694444445</c:v>
                </c:pt>
                <c:pt idx="1087">
                  <c:v>42603.976041666669</c:v>
                </c:pt>
                <c:pt idx="1088">
                  <c:v>42603.976388888892</c:v>
                </c:pt>
                <c:pt idx="1089">
                  <c:v>42603.976736111115</c:v>
                </c:pt>
                <c:pt idx="1090">
                  <c:v>42603.977083333331</c:v>
                </c:pt>
                <c:pt idx="1091">
                  <c:v>42603.977430555555</c:v>
                </c:pt>
                <c:pt idx="1092">
                  <c:v>42603.977777777778</c:v>
                </c:pt>
                <c:pt idx="1093">
                  <c:v>42603.978125000001</c:v>
                </c:pt>
                <c:pt idx="1094">
                  <c:v>42603.978472222225</c:v>
                </c:pt>
                <c:pt idx="1095">
                  <c:v>42603.978819444448</c:v>
                </c:pt>
                <c:pt idx="1096">
                  <c:v>42603.979166666672</c:v>
                </c:pt>
                <c:pt idx="1097">
                  <c:v>42603.979513888888</c:v>
                </c:pt>
                <c:pt idx="1098">
                  <c:v>42603.979861111111</c:v>
                </c:pt>
                <c:pt idx="1099">
                  <c:v>42603.980208333334</c:v>
                </c:pt>
                <c:pt idx="1100">
                  <c:v>42603.980555555558</c:v>
                </c:pt>
                <c:pt idx="1101">
                  <c:v>42603.980902777781</c:v>
                </c:pt>
                <c:pt idx="1102">
                  <c:v>42603.981250000004</c:v>
                </c:pt>
                <c:pt idx="1103">
                  <c:v>42603.98159722222</c:v>
                </c:pt>
                <c:pt idx="1104">
                  <c:v>42603.981944444444</c:v>
                </c:pt>
                <c:pt idx="1105">
                  <c:v>42603.982291666667</c:v>
                </c:pt>
                <c:pt idx="1106">
                  <c:v>42603.982638888891</c:v>
                </c:pt>
                <c:pt idx="1107">
                  <c:v>42603.982986111114</c:v>
                </c:pt>
                <c:pt idx="1108">
                  <c:v>42603.983333333337</c:v>
                </c:pt>
                <c:pt idx="1109">
                  <c:v>42603.983680555553</c:v>
                </c:pt>
                <c:pt idx="1110">
                  <c:v>42603.984027777777</c:v>
                </c:pt>
                <c:pt idx="1111">
                  <c:v>42603.984375</c:v>
                </c:pt>
                <c:pt idx="1112">
                  <c:v>42603.984722222223</c:v>
                </c:pt>
                <c:pt idx="1113">
                  <c:v>42603.985069444447</c:v>
                </c:pt>
                <c:pt idx="1114">
                  <c:v>42603.98541666667</c:v>
                </c:pt>
                <c:pt idx="1115">
                  <c:v>42603.985763888893</c:v>
                </c:pt>
                <c:pt idx="1116">
                  <c:v>42603.986111111109</c:v>
                </c:pt>
                <c:pt idx="1117">
                  <c:v>42603.986458333333</c:v>
                </c:pt>
                <c:pt idx="1118">
                  <c:v>42603.986805555556</c:v>
                </c:pt>
                <c:pt idx="1119">
                  <c:v>42603.98715277778</c:v>
                </c:pt>
                <c:pt idx="1120">
                  <c:v>42603.987500000003</c:v>
                </c:pt>
                <c:pt idx="1121">
                  <c:v>42603.987847222226</c:v>
                </c:pt>
                <c:pt idx="1122">
                  <c:v>42603.988194444442</c:v>
                </c:pt>
                <c:pt idx="1123">
                  <c:v>42603.988541666666</c:v>
                </c:pt>
                <c:pt idx="1124">
                  <c:v>42603.988888888889</c:v>
                </c:pt>
                <c:pt idx="1125">
                  <c:v>42603.989236111112</c:v>
                </c:pt>
                <c:pt idx="1126">
                  <c:v>42603.989583333336</c:v>
                </c:pt>
                <c:pt idx="1127">
                  <c:v>42603.989930555559</c:v>
                </c:pt>
                <c:pt idx="1128">
                  <c:v>42603.990277777782</c:v>
                </c:pt>
                <c:pt idx="1129">
                  <c:v>42603.990624999999</c:v>
                </c:pt>
                <c:pt idx="1130">
                  <c:v>42603.990972222222</c:v>
                </c:pt>
                <c:pt idx="1131">
                  <c:v>42603.991319444445</c:v>
                </c:pt>
                <c:pt idx="1132">
                  <c:v>42603.991666666669</c:v>
                </c:pt>
                <c:pt idx="1133">
                  <c:v>42603.992013888892</c:v>
                </c:pt>
                <c:pt idx="1134">
                  <c:v>42603.992361111115</c:v>
                </c:pt>
                <c:pt idx="1135">
                  <c:v>42603.992708333331</c:v>
                </c:pt>
                <c:pt idx="1136">
                  <c:v>42603.993055555555</c:v>
                </c:pt>
                <c:pt idx="1137">
                  <c:v>42603.993402777778</c:v>
                </c:pt>
                <c:pt idx="1138">
                  <c:v>42603.993750000001</c:v>
                </c:pt>
                <c:pt idx="1139">
                  <c:v>42603.994097222225</c:v>
                </c:pt>
                <c:pt idx="1140">
                  <c:v>42603.994444444448</c:v>
                </c:pt>
                <c:pt idx="1141">
                  <c:v>42603.994791666672</c:v>
                </c:pt>
                <c:pt idx="1142">
                  <c:v>42603.995138888888</c:v>
                </c:pt>
                <c:pt idx="1143">
                  <c:v>42603.995486111111</c:v>
                </c:pt>
                <c:pt idx="1144">
                  <c:v>42603.995833333334</c:v>
                </c:pt>
                <c:pt idx="1145">
                  <c:v>42603.996180555558</c:v>
                </c:pt>
                <c:pt idx="1146">
                  <c:v>42603.996527777781</c:v>
                </c:pt>
                <c:pt idx="1147">
                  <c:v>42603.996875000004</c:v>
                </c:pt>
                <c:pt idx="1148">
                  <c:v>42603.99722222222</c:v>
                </c:pt>
                <c:pt idx="1149">
                  <c:v>42603.997569444444</c:v>
                </c:pt>
                <c:pt idx="1150">
                  <c:v>42603.997916666667</c:v>
                </c:pt>
                <c:pt idx="1151">
                  <c:v>42603.998263888891</c:v>
                </c:pt>
                <c:pt idx="1152">
                  <c:v>42603.998611111114</c:v>
                </c:pt>
                <c:pt idx="1153">
                  <c:v>42603.998958333337</c:v>
                </c:pt>
                <c:pt idx="1154">
                  <c:v>42603.999305555553</c:v>
                </c:pt>
                <c:pt idx="1155">
                  <c:v>42603.999652777777</c:v>
                </c:pt>
                <c:pt idx="1156">
                  <c:v>42604</c:v>
                </c:pt>
                <c:pt idx="1157">
                  <c:v>42604.000347222223</c:v>
                </c:pt>
                <c:pt idx="1158">
                  <c:v>42604.000694444447</c:v>
                </c:pt>
                <c:pt idx="1159">
                  <c:v>42604.00104166667</c:v>
                </c:pt>
                <c:pt idx="1160">
                  <c:v>42604.001388888893</c:v>
                </c:pt>
                <c:pt idx="1161">
                  <c:v>42604.001736111109</c:v>
                </c:pt>
                <c:pt idx="1162">
                  <c:v>42604.002083333333</c:v>
                </c:pt>
                <c:pt idx="1163">
                  <c:v>42604.002430555556</c:v>
                </c:pt>
                <c:pt idx="1164">
                  <c:v>42604.00277777778</c:v>
                </c:pt>
                <c:pt idx="1165">
                  <c:v>42604.003125000003</c:v>
                </c:pt>
                <c:pt idx="1166">
                  <c:v>42604.003472222226</c:v>
                </c:pt>
                <c:pt idx="1167">
                  <c:v>42604.003819444442</c:v>
                </c:pt>
                <c:pt idx="1168">
                  <c:v>42604.004166666666</c:v>
                </c:pt>
                <c:pt idx="1169">
                  <c:v>42604.004513888889</c:v>
                </c:pt>
                <c:pt idx="1170">
                  <c:v>42604.004861111112</c:v>
                </c:pt>
                <c:pt idx="1171">
                  <c:v>42604.005208333336</c:v>
                </c:pt>
                <c:pt idx="1172">
                  <c:v>42604.005555555559</c:v>
                </c:pt>
                <c:pt idx="1173">
                  <c:v>42604.005902777782</c:v>
                </c:pt>
                <c:pt idx="1174">
                  <c:v>42604.006249999999</c:v>
                </c:pt>
                <c:pt idx="1175">
                  <c:v>42604.006597222222</c:v>
                </c:pt>
                <c:pt idx="1176">
                  <c:v>42604.006944444445</c:v>
                </c:pt>
                <c:pt idx="1177">
                  <c:v>42604.007291666669</c:v>
                </c:pt>
                <c:pt idx="1178">
                  <c:v>42604.007638888892</c:v>
                </c:pt>
                <c:pt idx="1179">
                  <c:v>42604.007986111115</c:v>
                </c:pt>
                <c:pt idx="1180">
                  <c:v>42604.008333333331</c:v>
                </c:pt>
                <c:pt idx="1181">
                  <c:v>42604.008680555555</c:v>
                </c:pt>
                <c:pt idx="1182">
                  <c:v>42604.009027777778</c:v>
                </c:pt>
                <c:pt idx="1183">
                  <c:v>42604.009375000001</c:v>
                </c:pt>
                <c:pt idx="1184">
                  <c:v>42604.009722222225</c:v>
                </c:pt>
                <c:pt idx="1185">
                  <c:v>42604.010069444448</c:v>
                </c:pt>
                <c:pt idx="1186">
                  <c:v>42604.010416666672</c:v>
                </c:pt>
                <c:pt idx="1187">
                  <c:v>42604.010763888888</c:v>
                </c:pt>
                <c:pt idx="1188">
                  <c:v>42604.011111111111</c:v>
                </c:pt>
                <c:pt idx="1189">
                  <c:v>42604.011458333334</c:v>
                </c:pt>
                <c:pt idx="1190">
                  <c:v>42604.011805555558</c:v>
                </c:pt>
                <c:pt idx="1191">
                  <c:v>42604.012152777781</c:v>
                </c:pt>
                <c:pt idx="1192">
                  <c:v>42604.012500000004</c:v>
                </c:pt>
                <c:pt idx="1193">
                  <c:v>42604.01284722222</c:v>
                </c:pt>
                <c:pt idx="1194">
                  <c:v>42604.013194444444</c:v>
                </c:pt>
                <c:pt idx="1195">
                  <c:v>42604.013541666667</c:v>
                </c:pt>
                <c:pt idx="1196">
                  <c:v>42604.013888888891</c:v>
                </c:pt>
                <c:pt idx="1197">
                  <c:v>42604.014236111114</c:v>
                </c:pt>
                <c:pt idx="1198">
                  <c:v>42604.014583333337</c:v>
                </c:pt>
                <c:pt idx="1199">
                  <c:v>42604.014930555553</c:v>
                </c:pt>
                <c:pt idx="1200" formatCode="00,000,000">
                  <c:v>42604.015277777777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62784"/>
        <c:axId val="269146880"/>
      </c:lineChart>
      <c:catAx>
        <c:axId val="2622627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46880"/>
        <c:crosses val="autoZero"/>
        <c:auto val="1"/>
        <c:lblAlgn val="ctr"/>
        <c:lblOffset val="100"/>
        <c:tickLblSkip val="120"/>
        <c:tickMarkSkip val="120"/>
        <c:noMultiLvlLbl val="0"/>
      </c:catAx>
      <c:valAx>
        <c:axId val="26914688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2627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930</v>
      </c>
    </row>
    <row r="32" spans="1:4" x14ac:dyDescent="0.2">
      <c r="A32" s="160">
        <v>31</v>
      </c>
      <c r="B32" s="162" t="s">
        <v>893</v>
      </c>
      <c r="C32" s="123" t="s">
        <v>931</v>
      </c>
    </row>
    <row r="33" spans="1:3" x14ac:dyDescent="0.2">
      <c r="A33" s="160">
        <v>32</v>
      </c>
      <c r="B33" s="162" t="s">
        <v>894</v>
      </c>
      <c r="C33" s="123" t="s">
        <v>932</v>
      </c>
    </row>
    <row r="34" spans="1:3" x14ac:dyDescent="0.2">
      <c r="A34" s="160">
        <v>33</v>
      </c>
      <c r="B34" s="162" t="s">
        <v>895</v>
      </c>
      <c r="C34" s="123" t="s">
        <v>933</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925</v>
      </c>
    </row>
    <row r="43" spans="1:3" x14ac:dyDescent="0.2">
      <c r="A43" s="160">
        <v>42</v>
      </c>
      <c r="B43" s="162" t="s">
        <v>47</v>
      </c>
      <c r="C43" s="123" t="s">
        <v>938</v>
      </c>
    </row>
    <row r="44" spans="1:3" x14ac:dyDescent="0.2">
      <c r="A44" s="160">
        <v>43</v>
      </c>
      <c r="B44" s="162" t="s">
        <v>48</v>
      </c>
      <c r="C44" s="123" t="s">
        <v>939</v>
      </c>
    </row>
    <row r="45" spans="1:3" x14ac:dyDescent="0.2">
      <c r="A45" s="160">
        <v>44</v>
      </c>
      <c r="B45" s="162" t="s">
        <v>49</v>
      </c>
      <c r="C45" s="123" t="s">
        <v>940</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946</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937</v>
      </c>
    </row>
    <row r="64" spans="1:3" x14ac:dyDescent="0.2">
      <c r="A64" s="160">
        <v>63</v>
      </c>
      <c r="B64" s="162" t="s">
        <v>68</v>
      </c>
      <c r="C64" s="123" t="s">
        <v>937</v>
      </c>
    </row>
    <row r="65" spans="1:3" x14ac:dyDescent="0.2">
      <c r="A65" s="160">
        <v>64</v>
      </c>
      <c r="B65" s="162" t="s">
        <v>69</v>
      </c>
      <c r="C65" s="123" t="s">
        <v>944</v>
      </c>
    </row>
    <row r="66" spans="1:3" x14ac:dyDescent="0.2">
      <c r="A66" s="160">
        <v>65</v>
      </c>
      <c r="B66" s="162" t="s">
        <v>70</v>
      </c>
      <c r="C66" s="123" t="s">
        <v>945</v>
      </c>
    </row>
    <row r="67" spans="1:3" x14ac:dyDescent="0.2">
      <c r="A67" s="160">
        <v>66</v>
      </c>
      <c r="B67" s="162" t="s">
        <v>71</v>
      </c>
      <c r="C67" s="123" t="s">
        <v>946</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934</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947</v>
      </c>
    </row>
    <row r="90" spans="1:3" x14ac:dyDescent="0.2">
      <c r="A90" s="160">
        <v>89</v>
      </c>
      <c r="B90" s="162" t="s">
        <v>90</v>
      </c>
      <c r="C90" s="123" t="s">
        <v>947</v>
      </c>
    </row>
    <row r="91" spans="1:3" x14ac:dyDescent="0.2">
      <c r="A91" s="160">
        <v>90</v>
      </c>
      <c r="B91" s="162" t="s">
        <v>900</v>
      </c>
      <c r="C91" s="123" t="s">
        <v>948</v>
      </c>
    </row>
    <row r="92" spans="1:3" x14ac:dyDescent="0.2">
      <c r="A92" s="160">
        <v>91</v>
      </c>
      <c r="B92" s="162" t="s">
        <v>91</v>
      </c>
      <c r="C92" s="123" t="s">
        <v>947</v>
      </c>
    </row>
    <row r="93" spans="1:3" x14ac:dyDescent="0.2">
      <c r="A93" s="160">
        <v>92</v>
      </c>
      <c r="B93" s="162" t="s">
        <v>92</v>
      </c>
      <c r="C93" s="123" t="s">
        <v>949</v>
      </c>
    </row>
    <row r="94" spans="1:3" x14ac:dyDescent="0.2">
      <c r="A94" s="160">
        <v>93</v>
      </c>
      <c r="B94" s="162" t="s">
        <v>93</v>
      </c>
      <c r="C94" s="123" t="s">
        <v>950</v>
      </c>
    </row>
    <row r="95" spans="1:3" x14ac:dyDescent="0.2">
      <c r="A95" s="160">
        <v>94</v>
      </c>
      <c r="B95" s="162" t="s">
        <v>94</v>
      </c>
      <c r="C95" s="123" t="s">
        <v>948</v>
      </c>
    </row>
    <row r="96" spans="1:3" x14ac:dyDescent="0.2">
      <c r="A96" s="160">
        <v>95</v>
      </c>
      <c r="B96" s="162" t="s">
        <v>95</v>
      </c>
      <c r="C96" s="123" t="s">
        <v>950</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948</v>
      </c>
    </row>
    <row r="100" spans="1:3" x14ac:dyDescent="0.2">
      <c r="A100" s="160">
        <v>99</v>
      </c>
      <c r="B100" s="162" t="s">
        <v>99</v>
      </c>
      <c r="C100" s="123" t="s">
        <v>934</v>
      </c>
    </row>
    <row r="101" spans="1:3" x14ac:dyDescent="0.2">
      <c r="A101" s="160">
        <v>100</v>
      </c>
      <c r="B101" s="162" t="s">
        <v>100</v>
      </c>
      <c r="C101" s="123" t="s">
        <v>951</v>
      </c>
    </row>
    <row r="102" spans="1:3" x14ac:dyDescent="0.2">
      <c r="A102" s="160">
        <v>101</v>
      </c>
      <c r="B102" s="162" t="s">
        <v>101</v>
      </c>
      <c r="C102" s="123" t="s">
        <v>952</v>
      </c>
    </row>
    <row r="103" spans="1:3" x14ac:dyDescent="0.2">
      <c r="A103" s="160">
        <v>102</v>
      </c>
      <c r="B103" s="162" t="s">
        <v>102</v>
      </c>
      <c r="C103" s="123" t="s">
        <v>948</v>
      </c>
    </row>
    <row r="104" spans="1:3" x14ac:dyDescent="0.2">
      <c r="A104" s="160">
        <v>103</v>
      </c>
      <c r="B104" s="162" t="s">
        <v>103</v>
      </c>
      <c r="C104" s="123" t="s">
        <v>952</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947</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953</v>
      </c>
    </row>
    <row r="352" spans="1:3" x14ac:dyDescent="0.2">
      <c r="A352" s="160">
        <v>351</v>
      </c>
      <c r="B352" s="162" t="s">
        <v>341</v>
      </c>
      <c r="C352" s="123" t="s">
        <v>953</v>
      </c>
    </row>
    <row r="353" spans="1:3" x14ac:dyDescent="0.2">
      <c r="A353" s="160">
        <v>352</v>
      </c>
      <c r="B353" s="162" t="s">
        <v>342</v>
      </c>
      <c r="C353" s="123" t="s">
        <v>953</v>
      </c>
    </row>
    <row r="354" spans="1:3" x14ac:dyDescent="0.2">
      <c r="A354" s="160">
        <v>353</v>
      </c>
      <c r="B354" s="162" t="s">
        <v>343</v>
      </c>
      <c r="C354" s="123" t="s">
        <v>953</v>
      </c>
    </row>
    <row r="355" spans="1:3" x14ac:dyDescent="0.2">
      <c r="A355" s="160">
        <v>354</v>
      </c>
      <c r="B355" s="162" t="s">
        <v>344</v>
      </c>
      <c r="C355" s="123" t="s">
        <v>953</v>
      </c>
    </row>
    <row r="356" spans="1:3" x14ac:dyDescent="0.2">
      <c r="A356" s="160">
        <v>355</v>
      </c>
      <c r="B356" s="162" t="s">
        <v>345</v>
      </c>
      <c r="C356" s="123" t="s">
        <v>953</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953</v>
      </c>
    </row>
    <row r="376" spans="1:3" x14ac:dyDescent="0.2">
      <c r="A376" s="160">
        <v>375</v>
      </c>
      <c r="B376" s="162" t="s">
        <v>365</v>
      </c>
      <c r="C376" s="123" t="s">
        <v>953</v>
      </c>
    </row>
    <row r="377" spans="1:3" x14ac:dyDescent="0.2">
      <c r="A377" s="160">
        <v>376</v>
      </c>
      <c r="B377" s="162" t="s">
        <v>366</v>
      </c>
      <c r="C377" s="123" t="s">
        <v>953</v>
      </c>
    </row>
    <row r="378" spans="1:3" x14ac:dyDescent="0.2">
      <c r="A378" s="160">
        <v>377</v>
      </c>
      <c r="B378" s="162" t="s">
        <v>367</v>
      </c>
      <c r="C378" s="123" t="s">
        <v>953</v>
      </c>
    </row>
    <row r="379" spans="1:3" x14ac:dyDescent="0.2">
      <c r="A379" s="160">
        <v>378</v>
      </c>
      <c r="B379" s="162" t="s">
        <v>368</v>
      </c>
      <c r="C379" s="123" t="s">
        <v>953</v>
      </c>
    </row>
    <row r="380" spans="1:3" x14ac:dyDescent="0.2">
      <c r="A380" s="160">
        <v>379</v>
      </c>
      <c r="B380" s="162" t="s">
        <v>369</v>
      </c>
      <c r="C380" s="123" t="s">
        <v>953</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954</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955</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956</v>
      </c>
    </row>
    <row r="657" spans="1:3" x14ac:dyDescent="0.2">
      <c r="A657" s="161">
        <v>656</v>
      </c>
      <c r="B657" s="162" t="s">
        <v>909</v>
      </c>
      <c r="C657" s="109" t="s">
        <v>957</v>
      </c>
    </row>
    <row r="658" spans="1:3" x14ac:dyDescent="0.2">
      <c r="A658" s="161">
        <v>657</v>
      </c>
      <c r="B658" s="162" t="s">
        <v>910</v>
      </c>
      <c r="C658" s="109" t="s">
        <v>958</v>
      </c>
    </row>
    <row r="659" spans="1:3" x14ac:dyDescent="0.2">
      <c r="A659" s="161">
        <v>658</v>
      </c>
      <c r="B659" s="162" t="s">
        <v>911</v>
      </c>
      <c r="C659" s="109" t="s">
        <v>958</v>
      </c>
    </row>
    <row r="660" spans="1:3" x14ac:dyDescent="0.2">
      <c r="A660" s="161">
        <v>659</v>
      </c>
      <c r="B660" s="162" t="s">
        <v>912</v>
      </c>
      <c r="C660" s="109" t="s">
        <v>956</v>
      </c>
    </row>
    <row r="661" spans="1:3" x14ac:dyDescent="0.2">
      <c r="A661" s="161">
        <v>660</v>
      </c>
      <c r="B661" s="162" t="s">
        <v>913</v>
      </c>
      <c r="C661" s="109" t="s">
        <v>956</v>
      </c>
    </row>
    <row r="662" spans="1:3" x14ac:dyDescent="0.2">
      <c r="A662" s="161">
        <v>661</v>
      </c>
      <c r="B662" s="162" t="s">
        <v>914</v>
      </c>
      <c r="C662" s="109" t="s">
        <v>956</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42603.598611111112</v>
      </c>
      <c r="D2" s="9"/>
      <c r="N2">
        <v>0</v>
      </c>
      <c r="P2" s="10">
        <v>3554689372</v>
      </c>
      <c r="Q2">
        <v>0</v>
      </c>
      <c r="R2" s="9">
        <v>60</v>
      </c>
      <c r="S2" s="9">
        <v>0</v>
      </c>
      <c r="U2" s="10">
        <v>14</v>
      </c>
      <c r="V2">
        <v>0</v>
      </c>
      <c r="W2">
        <v>0</v>
      </c>
      <c r="X2">
        <v>0</v>
      </c>
      <c r="Z2" s="7">
        <v>3554689372</v>
      </c>
      <c r="AA2">
        <v>0</v>
      </c>
      <c r="AD2" s="7">
        <v>0</v>
      </c>
      <c r="AE2" s="194">
        <f>SUM(AD2,$C$2)</f>
        <v>42603.598611111112</v>
      </c>
      <c r="AF2">
        <f>IF(B2=5,4.95,-1)</f>
        <v>-1</v>
      </c>
      <c r="AG2">
        <v>0</v>
      </c>
      <c r="AH2">
        <v>0</v>
      </c>
    </row>
    <row r="3" spans="1:34" x14ac:dyDescent="0.2">
      <c r="A3" s="7">
        <v>14</v>
      </c>
      <c r="B3">
        <v>6</v>
      </c>
      <c r="C3" s="8">
        <v>42603.945833333331</v>
      </c>
      <c r="N3" s="9">
        <v>0</v>
      </c>
      <c r="P3" s="10">
        <v>0</v>
      </c>
      <c r="Q3">
        <v>0</v>
      </c>
      <c r="R3" s="9">
        <v>61</v>
      </c>
      <c r="S3" s="9">
        <v>0</v>
      </c>
      <c r="U3" s="7">
        <v>14</v>
      </c>
      <c r="V3">
        <v>0</v>
      </c>
      <c r="W3">
        <v>0</v>
      </c>
      <c r="X3">
        <v>0</v>
      </c>
      <c r="Z3" s="7">
        <v>0</v>
      </c>
      <c r="AA3">
        <v>0</v>
      </c>
      <c r="AD3" s="7">
        <v>3.4722222222222224E-4</v>
      </c>
      <c r="AE3" s="10">
        <f t="shared" ref="AE3:AE66" si="0">SUM(AD3,$C$2)</f>
        <v>42603.598958333336</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42603.599305555559</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42603.599652777782</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42603.6</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42603.600347222222</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42603.600694444445</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42603.601041666669</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42603.601388888892</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42603.601736111115</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42603.602083333331</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42603.602430555555</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42603.602777777778</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42603.603125000001</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42603.603472222225</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42603.603819444448</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42603.604166666672</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42603.604513888888</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42603.604861111111</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42603.605208333334</v>
      </c>
      <c r="AF21">
        <f t="shared" si="1"/>
        <v>-1</v>
      </c>
      <c r="AG21">
        <v>0</v>
      </c>
      <c r="AH21">
        <v>0</v>
      </c>
    </row>
    <row r="22" spans="1:34" x14ac:dyDescent="0.2">
      <c r="A22" s="7">
        <v>14</v>
      </c>
      <c r="B22">
        <v>6</v>
      </c>
      <c r="C22" s="8"/>
      <c r="N22" s="9">
        <v>0</v>
      </c>
      <c r="P22" s="10">
        <v>0</v>
      </c>
      <c r="Q22">
        <v>0</v>
      </c>
      <c r="R22" s="9">
        <v>80</v>
      </c>
      <c r="S22" s="9">
        <v>0</v>
      </c>
      <c r="U22" s="10">
        <v>14</v>
      </c>
      <c r="V22">
        <v>0</v>
      </c>
      <c r="W22">
        <v>0</v>
      </c>
      <c r="X22">
        <v>0</v>
      </c>
      <c r="Z22" s="7">
        <v>0</v>
      </c>
      <c r="AA22">
        <v>0</v>
      </c>
      <c r="AD22" s="7">
        <v>6.9444444444444397E-3</v>
      </c>
      <c r="AE22" s="10">
        <f t="shared" si="0"/>
        <v>42603.605555555558</v>
      </c>
      <c r="AF22">
        <f t="shared" si="1"/>
        <v>-1</v>
      </c>
      <c r="AG22">
        <v>0</v>
      </c>
      <c r="AH22">
        <v>0</v>
      </c>
    </row>
    <row r="23" spans="1:34" x14ac:dyDescent="0.2">
      <c r="A23" s="7">
        <v>14</v>
      </c>
      <c r="B23">
        <v>6</v>
      </c>
      <c r="C23" s="8"/>
      <c r="N23" s="9">
        <v>0</v>
      </c>
      <c r="P23" s="10">
        <v>0</v>
      </c>
      <c r="Q23">
        <v>0</v>
      </c>
      <c r="R23" s="9">
        <v>81</v>
      </c>
      <c r="S23" s="9">
        <v>0</v>
      </c>
      <c r="U23" s="10">
        <v>14</v>
      </c>
      <c r="V23">
        <v>0</v>
      </c>
      <c r="W23">
        <v>0</v>
      </c>
      <c r="X23">
        <v>0</v>
      </c>
      <c r="Z23" s="7">
        <v>0</v>
      </c>
      <c r="AA23">
        <v>0</v>
      </c>
      <c r="AD23" s="7">
        <v>7.2916666666666703E-3</v>
      </c>
      <c r="AE23" s="10">
        <f t="shared" si="0"/>
        <v>42603.605902777781</v>
      </c>
      <c r="AF23">
        <f t="shared" si="1"/>
        <v>-1</v>
      </c>
      <c r="AG23">
        <v>0</v>
      </c>
      <c r="AH23">
        <v>0</v>
      </c>
    </row>
    <row r="24" spans="1:34" x14ac:dyDescent="0.2">
      <c r="A24" s="7">
        <v>14</v>
      </c>
      <c r="B24">
        <v>6</v>
      </c>
      <c r="C24" s="8"/>
      <c r="N24" s="9">
        <v>0</v>
      </c>
      <c r="P24" s="10">
        <v>0</v>
      </c>
      <c r="Q24">
        <v>0</v>
      </c>
      <c r="R24" s="9">
        <v>82</v>
      </c>
      <c r="S24" s="9">
        <v>0</v>
      </c>
      <c r="U24" s="10">
        <v>14</v>
      </c>
      <c r="V24">
        <v>0</v>
      </c>
      <c r="W24">
        <v>0</v>
      </c>
      <c r="X24">
        <v>0</v>
      </c>
      <c r="Z24">
        <v>0</v>
      </c>
      <c r="AA24">
        <v>0</v>
      </c>
      <c r="AD24" s="7">
        <v>7.6388888888888904E-3</v>
      </c>
      <c r="AE24" s="10">
        <f t="shared" si="0"/>
        <v>42603.606250000004</v>
      </c>
      <c r="AF24">
        <f t="shared" si="1"/>
        <v>-1</v>
      </c>
      <c r="AG24">
        <v>0</v>
      </c>
      <c r="AH24">
        <v>0</v>
      </c>
    </row>
    <row r="25" spans="1:34" x14ac:dyDescent="0.2">
      <c r="A25" s="7">
        <v>14</v>
      </c>
      <c r="B25">
        <v>6</v>
      </c>
      <c r="C25" s="8"/>
      <c r="N25" s="9">
        <v>0</v>
      </c>
      <c r="P25" s="10">
        <v>0</v>
      </c>
      <c r="Q25">
        <v>0</v>
      </c>
      <c r="R25" s="9">
        <v>83</v>
      </c>
      <c r="S25" s="9">
        <v>0</v>
      </c>
      <c r="U25" s="10">
        <v>14</v>
      </c>
      <c r="V25">
        <v>0</v>
      </c>
      <c r="W25">
        <v>0</v>
      </c>
      <c r="X25">
        <v>0</v>
      </c>
      <c r="Z25">
        <v>0</v>
      </c>
      <c r="AA25">
        <v>0</v>
      </c>
      <c r="AD25" s="7">
        <v>7.9861111111111105E-3</v>
      </c>
      <c r="AE25" s="10">
        <f t="shared" si="0"/>
        <v>42603.60659722222</v>
      </c>
      <c r="AF25">
        <f t="shared" si="1"/>
        <v>-1</v>
      </c>
      <c r="AG25">
        <v>0</v>
      </c>
      <c r="AH25">
        <v>0</v>
      </c>
    </row>
    <row r="26" spans="1:34" x14ac:dyDescent="0.2">
      <c r="A26">
        <v>14</v>
      </c>
      <c r="B26">
        <v>6</v>
      </c>
      <c r="C26" s="8"/>
      <c r="N26" s="9">
        <v>0</v>
      </c>
      <c r="P26" s="10">
        <v>0</v>
      </c>
      <c r="Q26">
        <v>0</v>
      </c>
      <c r="R26" s="9">
        <v>84</v>
      </c>
      <c r="S26" s="9">
        <v>0</v>
      </c>
      <c r="U26" s="10">
        <v>14</v>
      </c>
      <c r="V26">
        <v>0</v>
      </c>
      <c r="W26">
        <v>0</v>
      </c>
      <c r="X26">
        <v>0</v>
      </c>
      <c r="Z26">
        <v>0</v>
      </c>
      <c r="AA26">
        <v>0</v>
      </c>
      <c r="AD26" s="7">
        <v>8.3333333333333297E-3</v>
      </c>
      <c r="AE26" s="10">
        <f t="shared" si="0"/>
        <v>42603.606944444444</v>
      </c>
      <c r="AF26">
        <f t="shared" si="1"/>
        <v>-1</v>
      </c>
      <c r="AG26">
        <v>0</v>
      </c>
      <c r="AH26">
        <v>0</v>
      </c>
    </row>
    <row r="27" spans="1:34" x14ac:dyDescent="0.2">
      <c r="A27">
        <v>14</v>
      </c>
      <c r="B27">
        <v>6</v>
      </c>
      <c r="C27" s="8"/>
      <c r="N27" s="9">
        <v>0</v>
      </c>
      <c r="P27" s="10">
        <v>0</v>
      </c>
      <c r="Q27">
        <v>0</v>
      </c>
      <c r="R27" s="9">
        <v>85</v>
      </c>
      <c r="S27" s="9">
        <v>0</v>
      </c>
      <c r="U27" s="10">
        <v>14</v>
      </c>
      <c r="V27">
        <v>0</v>
      </c>
      <c r="W27">
        <v>0</v>
      </c>
      <c r="X27">
        <v>0</v>
      </c>
      <c r="Z27">
        <v>0</v>
      </c>
      <c r="AA27">
        <v>0</v>
      </c>
      <c r="AD27" s="7">
        <v>8.6805555555555594E-3</v>
      </c>
      <c r="AE27" s="10">
        <f t="shared" si="0"/>
        <v>42603.607291666667</v>
      </c>
      <c r="AF27">
        <f t="shared" si="1"/>
        <v>-1</v>
      </c>
      <c r="AG27">
        <v>0</v>
      </c>
      <c r="AH27">
        <v>0</v>
      </c>
    </row>
    <row r="28" spans="1:34" x14ac:dyDescent="0.2">
      <c r="A28">
        <v>14</v>
      </c>
      <c r="B28">
        <v>6</v>
      </c>
      <c r="C28" s="8"/>
      <c r="N28" s="9">
        <v>0</v>
      </c>
      <c r="P28" s="10">
        <v>0</v>
      </c>
      <c r="Q28">
        <v>0</v>
      </c>
      <c r="R28" s="9">
        <v>86</v>
      </c>
      <c r="S28" s="9">
        <v>0</v>
      </c>
      <c r="U28" s="10">
        <v>14</v>
      </c>
      <c r="V28">
        <v>0</v>
      </c>
      <c r="W28">
        <v>0</v>
      </c>
      <c r="X28">
        <v>0</v>
      </c>
      <c r="Z28">
        <v>0</v>
      </c>
      <c r="AA28">
        <v>0</v>
      </c>
      <c r="AD28" s="7">
        <v>9.0277777777777804E-3</v>
      </c>
      <c r="AE28" s="10">
        <f t="shared" si="0"/>
        <v>42603.607638888891</v>
      </c>
      <c r="AF28">
        <f t="shared" si="1"/>
        <v>-1</v>
      </c>
      <c r="AG28">
        <v>0</v>
      </c>
      <c r="AH28">
        <v>0</v>
      </c>
    </row>
    <row r="29" spans="1:34" x14ac:dyDescent="0.2">
      <c r="A29">
        <v>14</v>
      </c>
      <c r="B29">
        <v>6</v>
      </c>
      <c r="C29" s="8"/>
      <c r="N29" s="9">
        <v>0</v>
      </c>
      <c r="P29" s="10">
        <v>0</v>
      </c>
      <c r="Q29">
        <v>0</v>
      </c>
      <c r="R29" s="9">
        <v>87</v>
      </c>
      <c r="S29" s="9">
        <v>0</v>
      </c>
      <c r="U29" s="10">
        <v>14</v>
      </c>
      <c r="V29">
        <v>0</v>
      </c>
      <c r="W29">
        <v>0</v>
      </c>
      <c r="X29">
        <v>0</v>
      </c>
      <c r="Z29">
        <v>0</v>
      </c>
      <c r="AA29">
        <v>0</v>
      </c>
      <c r="AD29" s="7">
        <v>9.3749999999999997E-3</v>
      </c>
      <c r="AE29" s="10">
        <f t="shared" si="0"/>
        <v>42603.607986111114</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42603.608333333337</v>
      </c>
      <c r="AF30">
        <f t="shared" si="1"/>
        <v>-1</v>
      </c>
      <c r="AG30">
        <v>0</v>
      </c>
      <c r="AH30">
        <v>0</v>
      </c>
    </row>
    <row r="31" spans="1:34" x14ac:dyDescent="0.2">
      <c r="A31">
        <v>14</v>
      </c>
      <c r="B31">
        <v>6</v>
      </c>
      <c r="C31" s="8"/>
      <c r="N31" s="9">
        <v>0</v>
      </c>
      <c r="P31" s="10">
        <v>0</v>
      </c>
      <c r="Q31">
        <v>0</v>
      </c>
      <c r="R31" s="9">
        <v>89</v>
      </c>
      <c r="S31" s="9">
        <v>0</v>
      </c>
      <c r="U31" s="10">
        <v>14</v>
      </c>
      <c r="V31">
        <v>0</v>
      </c>
      <c r="W31">
        <v>0</v>
      </c>
      <c r="X31">
        <v>0</v>
      </c>
      <c r="Z31">
        <v>0</v>
      </c>
      <c r="AA31">
        <v>0</v>
      </c>
      <c r="AD31" s="7">
        <v>1.00694444444444E-2</v>
      </c>
      <c r="AE31" s="10">
        <f t="shared" si="0"/>
        <v>42603.608680555553</v>
      </c>
      <c r="AF31">
        <f t="shared" si="1"/>
        <v>-1</v>
      </c>
      <c r="AG31">
        <v>0</v>
      </c>
      <c r="AH31">
        <v>0</v>
      </c>
    </row>
    <row r="32" spans="1:34" x14ac:dyDescent="0.2">
      <c r="A32">
        <v>14</v>
      </c>
      <c r="B32">
        <v>6</v>
      </c>
      <c r="C32" s="8"/>
      <c r="N32" s="9">
        <v>0</v>
      </c>
      <c r="P32" s="10">
        <v>0</v>
      </c>
      <c r="Q32">
        <v>0</v>
      </c>
      <c r="R32" s="9">
        <v>90</v>
      </c>
      <c r="S32" s="9">
        <v>0</v>
      </c>
      <c r="U32" s="10">
        <v>14</v>
      </c>
      <c r="V32">
        <v>0</v>
      </c>
      <c r="W32">
        <v>0</v>
      </c>
      <c r="X32">
        <v>0</v>
      </c>
      <c r="Z32">
        <v>0</v>
      </c>
      <c r="AA32">
        <v>0</v>
      </c>
      <c r="AD32" s="7">
        <v>1.0416666666666701E-2</v>
      </c>
      <c r="AE32" s="10">
        <f t="shared" si="0"/>
        <v>42603.609027777777</v>
      </c>
      <c r="AF32">
        <f t="shared" si="1"/>
        <v>-1</v>
      </c>
      <c r="AG32">
        <v>0</v>
      </c>
      <c r="AH32">
        <v>0</v>
      </c>
    </row>
    <row r="33" spans="1:34" x14ac:dyDescent="0.2">
      <c r="A33">
        <v>14</v>
      </c>
      <c r="B33">
        <v>6</v>
      </c>
      <c r="C33" s="8"/>
      <c r="N33" s="9">
        <v>0</v>
      </c>
      <c r="P33" s="10">
        <v>0</v>
      </c>
      <c r="Q33">
        <v>0</v>
      </c>
      <c r="R33" s="9">
        <v>91</v>
      </c>
      <c r="S33" s="9">
        <v>0</v>
      </c>
      <c r="U33" s="10">
        <v>14</v>
      </c>
      <c r="V33">
        <v>0</v>
      </c>
      <c r="W33">
        <v>0</v>
      </c>
      <c r="X33">
        <v>0</v>
      </c>
      <c r="Z33">
        <v>0</v>
      </c>
      <c r="AA33">
        <v>0</v>
      </c>
      <c r="AD33" s="7">
        <v>1.0763888888888899E-2</v>
      </c>
      <c r="AE33" s="10">
        <f t="shared" si="0"/>
        <v>42603.609375</v>
      </c>
      <c r="AF33">
        <f t="shared" si="1"/>
        <v>-1</v>
      </c>
      <c r="AG33">
        <v>0</v>
      </c>
      <c r="AH33">
        <v>0</v>
      </c>
    </row>
    <row r="34" spans="1:34" x14ac:dyDescent="0.2">
      <c r="A34">
        <v>14</v>
      </c>
      <c r="B34">
        <v>6</v>
      </c>
      <c r="C34" s="8"/>
      <c r="D34" s="9"/>
      <c r="N34" s="9">
        <v>0</v>
      </c>
      <c r="P34" s="10">
        <v>0</v>
      </c>
      <c r="Q34">
        <v>0</v>
      </c>
      <c r="R34" s="9">
        <v>92</v>
      </c>
      <c r="S34" s="9">
        <v>0</v>
      </c>
      <c r="U34" s="10">
        <v>14</v>
      </c>
      <c r="V34">
        <v>0</v>
      </c>
      <c r="W34">
        <v>0</v>
      </c>
      <c r="X34">
        <v>0</v>
      </c>
      <c r="Z34">
        <v>0</v>
      </c>
      <c r="AA34">
        <v>0</v>
      </c>
      <c r="AD34" s="7">
        <v>1.1111111111111099E-2</v>
      </c>
      <c r="AE34" s="10">
        <f t="shared" si="0"/>
        <v>42603.609722222223</v>
      </c>
      <c r="AF34">
        <f t="shared" si="1"/>
        <v>-1</v>
      </c>
      <c r="AG34">
        <v>0</v>
      </c>
      <c r="AH34">
        <v>0</v>
      </c>
    </row>
    <row r="35" spans="1:34" x14ac:dyDescent="0.2">
      <c r="A35">
        <v>14</v>
      </c>
      <c r="B35">
        <v>6</v>
      </c>
      <c r="C35" s="8"/>
      <c r="D35" s="9"/>
      <c r="N35" s="9">
        <v>0</v>
      </c>
      <c r="P35" s="10">
        <v>0</v>
      </c>
      <c r="Q35">
        <v>0</v>
      </c>
      <c r="R35" s="9">
        <v>93</v>
      </c>
      <c r="S35" s="9">
        <v>0</v>
      </c>
      <c r="U35" s="10">
        <v>14</v>
      </c>
      <c r="V35">
        <v>0</v>
      </c>
      <c r="W35">
        <v>0</v>
      </c>
      <c r="X35">
        <v>0</v>
      </c>
      <c r="Z35">
        <v>0</v>
      </c>
      <c r="AA35">
        <v>0</v>
      </c>
      <c r="AD35" s="7">
        <v>1.14583333333333E-2</v>
      </c>
      <c r="AE35" s="10">
        <f t="shared" si="0"/>
        <v>42603.610069444447</v>
      </c>
      <c r="AF35">
        <f t="shared" si="1"/>
        <v>-1</v>
      </c>
      <c r="AG35">
        <v>0</v>
      </c>
      <c r="AH35">
        <v>0</v>
      </c>
    </row>
    <row r="36" spans="1:34" x14ac:dyDescent="0.2">
      <c r="A36">
        <v>14</v>
      </c>
      <c r="B36">
        <v>6</v>
      </c>
      <c r="C36" s="8"/>
      <c r="D36" s="9"/>
      <c r="N36" s="9">
        <v>0</v>
      </c>
      <c r="P36" s="10">
        <v>0</v>
      </c>
      <c r="Q36">
        <v>0</v>
      </c>
      <c r="R36" s="9">
        <v>94</v>
      </c>
      <c r="S36" s="9">
        <v>0</v>
      </c>
      <c r="U36" s="10">
        <v>14</v>
      </c>
      <c r="V36">
        <v>0</v>
      </c>
      <c r="W36">
        <v>0</v>
      </c>
      <c r="X36">
        <v>0</v>
      </c>
      <c r="Z36">
        <v>0</v>
      </c>
      <c r="AA36">
        <v>0</v>
      </c>
      <c r="AD36" s="7">
        <v>1.18055555555556E-2</v>
      </c>
      <c r="AE36" s="10">
        <f t="shared" si="0"/>
        <v>42603.61041666667</v>
      </c>
      <c r="AF36">
        <f t="shared" si="1"/>
        <v>-1</v>
      </c>
      <c r="AG36">
        <v>0</v>
      </c>
      <c r="AH36">
        <v>0</v>
      </c>
    </row>
    <row r="37" spans="1:34" x14ac:dyDescent="0.2">
      <c r="A37">
        <v>14</v>
      </c>
      <c r="B37">
        <v>6</v>
      </c>
      <c r="C37" s="8"/>
      <c r="D37" s="9"/>
      <c r="N37" s="9">
        <v>0</v>
      </c>
      <c r="P37" s="10">
        <v>0</v>
      </c>
      <c r="Q37">
        <v>0</v>
      </c>
      <c r="R37" s="9">
        <v>95</v>
      </c>
      <c r="S37" s="9">
        <v>0</v>
      </c>
      <c r="U37" s="10">
        <v>14</v>
      </c>
      <c r="V37">
        <v>0</v>
      </c>
      <c r="W37">
        <v>0</v>
      </c>
      <c r="X37">
        <v>0</v>
      </c>
      <c r="Z37">
        <v>0</v>
      </c>
      <c r="AA37">
        <v>0</v>
      </c>
      <c r="AD37" s="7">
        <v>1.2152777777777801E-2</v>
      </c>
      <c r="AE37" s="10">
        <f t="shared" si="0"/>
        <v>42603.610763888893</v>
      </c>
      <c r="AF37">
        <f t="shared" si="1"/>
        <v>-1</v>
      </c>
      <c r="AG37">
        <v>0</v>
      </c>
      <c r="AH37">
        <v>0</v>
      </c>
    </row>
    <row r="38" spans="1:34" x14ac:dyDescent="0.2">
      <c r="A38">
        <v>14</v>
      </c>
      <c r="B38">
        <v>6</v>
      </c>
      <c r="C38" s="8"/>
      <c r="D38" s="9"/>
      <c r="N38" s="9">
        <v>0</v>
      </c>
      <c r="P38" s="10">
        <v>0</v>
      </c>
      <c r="Q38">
        <v>0</v>
      </c>
      <c r="R38" s="9">
        <v>96</v>
      </c>
      <c r="S38" s="9">
        <v>0</v>
      </c>
      <c r="U38" s="10">
        <v>14</v>
      </c>
      <c r="V38">
        <v>0</v>
      </c>
      <c r="W38">
        <v>0</v>
      </c>
      <c r="X38">
        <v>0</v>
      </c>
      <c r="Z38">
        <v>0</v>
      </c>
      <c r="AA38">
        <v>0</v>
      </c>
      <c r="AD38" s="7">
        <v>1.2500000000000001E-2</v>
      </c>
      <c r="AE38" s="10">
        <f t="shared" si="0"/>
        <v>42603.611111111109</v>
      </c>
      <c r="AF38">
        <f t="shared" si="1"/>
        <v>-1</v>
      </c>
      <c r="AG38">
        <v>0</v>
      </c>
      <c r="AH38">
        <v>0</v>
      </c>
    </row>
    <row r="39" spans="1:34" x14ac:dyDescent="0.2">
      <c r="A39">
        <v>14</v>
      </c>
      <c r="B39">
        <v>6</v>
      </c>
      <c r="C39" s="8"/>
      <c r="D39" s="9"/>
      <c r="F39" s="11"/>
      <c r="N39" s="9">
        <v>0</v>
      </c>
      <c r="P39" s="10">
        <v>0</v>
      </c>
      <c r="Q39">
        <v>0</v>
      </c>
      <c r="R39" s="9">
        <v>97</v>
      </c>
      <c r="S39" s="9">
        <v>0</v>
      </c>
      <c r="U39" s="10">
        <v>14</v>
      </c>
      <c r="V39">
        <v>0</v>
      </c>
      <c r="W39">
        <v>0</v>
      </c>
      <c r="X39">
        <v>0</v>
      </c>
      <c r="Z39">
        <v>0</v>
      </c>
      <c r="AA39">
        <v>0</v>
      </c>
      <c r="AD39" s="7">
        <v>1.2847222222222201E-2</v>
      </c>
      <c r="AE39" s="10">
        <f t="shared" si="0"/>
        <v>42603.611458333333</v>
      </c>
      <c r="AF39">
        <f t="shared" si="1"/>
        <v>-1</v>
      </c>
      <c r="AG39">
        <v>0</v>
      </c>
      <c r="AH39">
        <v>0</v>
      </c>
    </row>
    <row r="40" spans="1:34" x14ac:dyDescent="0.2">
      <c r="A40">
        <v>14</v>
      </c>
      <c r="B40">
        <v>6</v>
      </c>
      <c r="C40" s="8"/>
      <c r="D40" s="9"/>
      <c r="F40" s="11"/>
      <c r="N40" s="9">
        <v>0</v>
      </c>
      <c r="P40" s="10">
        <v>0</v>
      </c>
      <c r="Q40">
        <v>0</v>
      </c>
      <c r="R40" s="9">
        <v>98</v>
      </c>
      <c r="S40" s="9">
        <v>0</v>
      </c>
      <c r="U40" s="10">
        <v>14</v>
      </c>
      <c r="V40">
        <v>0</v>
      </c>
      <c r="W40">
        <v>0</v>
      </c>
      <c r="X40">
        <v>0</v>
      </c>
      <c r="Z40">
        <v>0</v>
      </c>
      <c r="AA40">
        <v>0</v>
      </c>
      <c r="AD40" s="7">
        <v>1.3194444444444399E-2</v>
      </c>
      <c r="AE40" s="10">
        <f t="shared" si="0"/>
        <v>42603.611805555556</v>
      </c>
      <c r="AF40">
        <f t="shared" si="1"/>
        <v>-1</v>
      </c>
      <c r="AG40">
        <v>0</v>
      </c>
      <c r="AH40">
        <v>0</v>
      </c>
    </row>
    <row r="41" spans="1:34" x14ac:dyDescent="0.2">
      <c r="A41">
        <v>14</v>
      </c>
      <c r="B41">
        <v>6</v>
      </c>
      <c r="C41" s="8"/>
      <c r="D41" s="9"/>
      <c r="F41" s="11"/>
      <c r="N41" s="9">
        <v>0</v>
      </c>
      <c r="P41" s="10">
        <v>0</v>
      </c>
      <c r="Q41">
        <v>0</v>
      </c>
      <c r="R41" s="9">
        <v>99</v>
      </c>
      <c r="S41" s="9">
        <v>0</v>
      </c>
      <c r="U41" s="10">
        <v>14</v>
      </c>
      <c r="V41">
        <v>0</v>
      </c>
      <c r="W41">
        <v>0</v>
      </c>
      <c r="X41">
        <v>0</v>
      </c>
      <c r="Z41">
        <v>0</v>
      </c>
      <c r="AA41">
        <v>0</v>
      </c>
      <c r="AD41" s="7">
        <v>1.35416666666667E-2</v>
      </c>
      <c r="AE41" s="10">
        <f t="shared" si="0"/>
        <v>42603.61215277778</v>
      </c>
      <c r="AF41">
        <f t="shared" si="1"/>
        <v>-1</v>
      </c>
      <c r="AG41">
        <v>0</v>
      </c>
      <c r="AH41">
        <v>0</v>
      </c>
    </row>
    <row r="42" spans="1:34" x14ac:dyDescent="0.2">
      <c r="A42">
        <v>14</v>
      </c>
      <c r="B42">
        <v>6</v>
      </c>
      <c r="C42" s="8"/>
      <c r="D42" s="9"/>
      <c r="F42" s="11"/>
      <c r="N42" s="9">
        <v>0</v>
      </c>
      <c r="P42" s="10">
        <v>0</v>
      </c>
      <c r="Q42">
        <v>0</v>
      </c>
      <c r="R42" s="9">
        <v>100</v>
      </c>
      <c r="S42" s="9">
        <v>0</v>
      </c>
      <c r="U42" s="10">
        <v>14</v>
      </c>
      <c r="V42">
        <v>0</v>
      </c>
      <c r="W42">
        <v>0</v>
      </c>
      <c r="X42">
        <v>0</v>
      </c>
      <c r="Z42">
        <v>0</v>
      </c>
      <c r="AA42">
        <v>0</v>
      </c>
      <c r="AD42" s="7">
        <v>1.38888888888889E-2</v>
      </c>
      <c r="AE42" s="10">
        <f t="shared" si="0"/>
        <v>42603.612500000003</v>
      </c>
      <c r="AF42">
        <f t="shared" si="1"/>
        <v>-1</v>
      </c>
      <c r="AG42">
        <v>0</v>
      </c>
      <c r="AH42">
        <v>0</v>
      </c>
    </row>
    <row r="43" spans="1:34" x14ac:dyDescent="0.2">
      <c r="A43">
        <v>14</v>
      </c>
      <c r="B43">
        <v>6</v>
      </c>
      <c r="C43" s="8"/>
      <c r="D43" s="9"/>
      <c r="F43" s="11"/>
      <c r="N43" s="9">
        <v>0</v>
      </c>
      <c r="P43" s="10">
        <v>0</v>
      </c>
      <c r="Q43">
        <v>0</v>
      </c>
      <c r="R43" s="9">
        <v>0</v>
      </c>
      <c r="S43" s="9">
        <v>0</v>
      </c>
      <c r="U43" s="10">
        <v>14</v>
      </c>
      <c r="V43">
        <v>0</v>
      </c>
      <c r="W43">
        <v>0</v>
      </c>
      <c r="X43">
        <v>0</v>
      </c>
      <c r="Z43">
        <v>0</v>
      </c>
      <c r="AA43">
        <v>0</v>
      </c>
      <c r="AD43" s="7">
        <v>1.42361111111111E-2</v>
      </c>
      <c r="AE43" s="10">
        <f t="shared" si="0"/>
        <v>42603.612847222226</v>
      </c>
      <c r="AF43">
        <f t="shared" si="1"/>
        <v>-1</v>
      </c>
      <c r="AG43">
        <v>0</v>
      </c>
      <c r="AH43">
        <v>0</v>
      </c>
    </row>
    <row r="44" spans="1:34" x14ac:dyDescent="0.2">
      <c r="A44">
        <v>14</v>
      </c>
      <c r="B44">
        <v>6</v>
      </c>
      <c r="C44" s="8"/>
      <c r="D44" s="9"/>
      <c r="F44" s="11"/>
      <c r="N44" s="9">
        <v>0</v>
      </c>
      <c r="P44" s="10">
        <v>0</v>
      </c>
      <c r="Q44">
        <v>0</v>
      </c>
      <c r="R44" s="9">
        <v>0</v>
      </c>
      <c r="S44" s="9">
        <v>0</v>
      </c>
      <c r="U44" s="10">
        <v>14</v>
      </c>
      <c r="V44">
        <v>0</v>
      </c>
      <c r="W44">
        <v>0</v>
      </c>
      <c r="X44">
        <v>0</v>
      </c>
      <c r="Z44">
        <v>0</v>
      </c>
      <c r="AA44">
        <v>0</v>
      </c>
      <c r="AD44" s="7">
        <v>1.4583333333333301E-2</v>
      </c>
      <c r="AE44" s="10">
        <f t="shared" si="0"/>
        <v>42603.613194444442</v>
      </c>
      <c r="AF44">
        <f t="shared" si="1"/>
        <v>-1</v>
      </c>
      <c r="AG44">
        <v>0</v>
      </c>
      <c r="AH44">
        <v>0</v>
      </c>
    </row>
    <row r="45" spans="1:34" x14ac:dyDescent="0.2">
      <c r="A45">
        <v>14</v>
      </c>
      <c r="B45">
        <v>6</v>
      </c>
      <c r="C45" s="8"/>
      <c r="D45" s="9"/>
      <c r="F45" s="11"/>
      <c r="N45" s="9">
        <v>0</v>
      </c>
      <c r="P45" s="10">
        <v>0</v>
      </c>
      <c r="Q45">
        <v>0</v>
      </c>
      <c r="R45" s="9">
        <v>0</v>
      </c>
      <c r="S45" s="9">
        <v>0</v>
      </c>
      <c r="U45" s="10">
        <v>14</v>
      </c>
      <c r="V45">
        <v>0</v>
      </c>
      <c r="W45">
        <v>0</v>
      </c>
      <c r="X45">
        <v>0</v>
      </c>
      <c r="Z45">
        <v>0</v>
      </c>
      <c r="AA45">
        <v>0</v>
      </c>
      <c r="AD45" s="7">
        <v>1.49305555555556E-2</v>
      </c>
      <c r="AE45" s="10">
        <f t="shared" si="0"/>
        <v>42603.613541666666</v>
      </c>
      <c r="AF45">
        <f t="shared" si="1"/>
        <v>-1</v>
      </c>
      <c r="AG45">
        <v>0</v>
      </c>
      <c r="AH45">
        <v>0</v>
      </c>
    </row>
    <row r="46" spans="1:34" x14ac:dyDescent="0.2">
      <c r="A46">
        <v>14</v>
      </c>
      <c r="B46">
        <v>6</v>
      </c>
      <c r="C46" s="8"/>
      <c r="D46" s="9"/>
      <c r="F46" s="11"/>
      <c r="N46" s="9">
        <v>0</v>
      </c>
      <c r="P46" s="10">
        <v>0</v>
      </c>
      <c r="Q46">
        <v>0</v>
      </c>
      <c r="R46" s="9">
        <v>0</v>
      </c>
      <c r="S46" s="9">
        <v>0</v>
      </c>
      <c r="U46" s="10">
        <v>14</v>
      </c>
      <c r="V46">
        <v>0</v>
      </c>
      <c r="W46">
        <v>0</v>
      </c>
      <c r="X46">
        <v>0</v>
      </c>
      <c r="Z46">
        <v>0</v>
      </c>
      <c r="AA46">
        <v>0</v>
      </c>
      <c r="AD46" s="7">
        <v>1.52777777777778E-2</v>
      </c>
      <c r="AE46" s="10">
        <f t="shared" si="0"/>
        <v>42603.613888888889</v>
      </c>
      <c r="AF46">
        <f t="shared" si="1"/>
        <v>-1</v>
      </c>
      <c r="AG46">
        <v>0</v>
      </c>
      <c r="AH46">
        <v>0</v>
      </c>
    </row>
    <row r="47" spans="1:34" x14ac:dyDescent="0.2">
      <c r="A47">
        <v>14</v>
      </c>
      <c r="B47">
        <v>6</v>
      </c>
      <c r="C47" s="8"/>
      <c r="D47" s="9"/>
      <c r="F47" s="11"/>
      <c r="N47" s="9">
        <v>0</v>
      </c>
      <c r="P47" s="10">
        <v>0</v>
      </c>
      <c r="Q47">
        <v>0</v>
      </c>
      <c r="R47" s="9">
        <v>0</v>
      </c>
      <c r="S47" s="9">
        <v>0</v>
      </c>
      <c r="U47" s="10">
        <v>14</v>
      </c>
      <c r="V47">
        <v>0</v>
      </c>
      <c r="W47">
        <v>0</v>
      </c>
      <c r="X47">
        <v>0</v>
      </c>
      <c r="Z47">
        <v>0</v>
      </c>
      <c r="AA47">
        <v>0</v>
      </c>
      <c r="AD47" s="7">
        <v>1.5625E-2</v>
      </c>
      <c r="AE47" s="10">
        <f t="shared" si="0"/>
        <v>42603.614236111112</v>
      </c>
      <c r="AF47">
        <f t="shared" si="1"/>
        <v>-1</v>
      </c>
      <c r="AG47">
        <v>0</v>
      </c>
      <c r="AH47">
        <v>0</v>
      </c>
    </row>
    <row r="48" spans="1:34" x14ac:dyDescent="0.2">
      <c r="A48">
        <v>14</v>
      </c>
      <c r="B48">
        <v>6</v>
      </c>
      <c r="C48" s="8"/>
      <c r="D48" s="9"/>
      <c r="F48" s="11"/>
      <c r="N48" s="9">
        <v>0</v>
      </c>
      <c r="P48" s="10">
        <v>0</v>
      </c>
      <c r="Q48">
        <v>0</v>
      </c>
      <c r="R48" s="9">
        <v>0</v>
      </c>
      <c r="S48" s="9">
        <v>0</v>
      </c>
      <c r="U48" s="10">
        <v>14</v>
      </c>
      <c r="V48">
        <v>0</v>
      </c>
      <c r="W48">
        <v>0</v>
      </c>
      <c r="X48">
        <v>0</v>
      </c>
      <c r="Z48">
        <v>0</v>
      </c>
      <c r="AA48">
        <v>0</v>
      </c>
      <c r="AD48" s="7">
        <v>1.59722222222222E-2</v>
      </c>
      <c r="AE48" s="10">
        <f t="shared" si="0"/>
        <v>42603.614583333336</v>
      </c>
      <c r="AF48">
        <f t="shared" si="1"/>
        <v>-1</v>
      </c>
      <c r="AG48">
        <v>0</v>
      </c>
      <c r="AH48">
        <v>0</v>
      </c>
    </row>
    <row r="49" spans="1:34" x14ac:dyDescent="0.2">
      <c r="A49">
        <v>14</v>
      </c>
      <c r="B49">
        <v>6</v>
      </c>
      <c r="C49" s="8"/>
      <c r="D49" s="9"/>
      <c r="F49" s="11"/>
      <c r="N49" s="9">
        <v>0</v>
      </c>
      <c r="P49" s="10">
        <v>0</v>
      </c>
      <c r="Q49">
        <v>0</v>
      </c>
      <c r="R49" s="9">
        <v>0</v>
      </c>
      <c r="S49" s="9">
        <v>0</v>
      </c>
      <c r="U49" s="10">
        <v>14</v>
      </c>
      <c r="V49">
        <v>0</v>
      </c>
      <c r="W49">
        <v>0</v>
      </c>
      <c r="X49">
        <v>0</v>
      </c>
      <c r="Z49">
        <v>0</v>
      </c>
      <c r="AA49">
        <v>0</v>
      </c>
      <c r="AD49" s="7">
        <v>1.63194444444444E-2</v>
      </c>
      <c r="AE49" s="10">
        <f t="shared" si="0"/>
        <v>42603.614930555559</v>
      </c>
      <c r="AF49">
        <f t="shared" si="1"/>
        <v>-1</v>
      </c>
      <c r="AG49">
        <v>0</v>
      </c>
      <c r="AH49">
        <v>0</v>
      </c>
    </row>
    <row r="50" spans="1:34" x14ac:dyDescent="0.2">
      <c r="A50">
        <v>14</v>
      </c>
      <c r="B50">
        <v>6</v>
      </c>
      <c r="C50" s="8"/>
      <c r="D50" s="9"/>
      <c r="F50" s="11"/>
      <c r="N50" s="9">
        <v>0</v>
      </c>
      <c r="P50" s="10">
        <v>0</v>
      </c>
      <c r="Q50">
        <v>0</v>
      </c>
      <c r="R50" s="9">
        <v>0</v>
      </c>
      <c r="S50" s="9">
        <v>0</v>
      </c>
      <c r="U50" s="10">
        <v>14</v>
      </c>
      <c r="V50">
        <v>0</v>
      </c>
      <c r="W50">
        <v>0</v>
      </c>
      <c r="X50">
        <v>0</v>
      </c>
      <c r="Z50">
        <v>0</v>
      </c>
      <c r="AA50">
        <v>0</v>
      </c>
      <c r="AD50" s="7">
        <v>1.6666666666666701E-2</v>
      </c>
      <c r="AE50" s="10">
        <f t="shared" si="0"/>
        <v>42603.615277777782</v>
      </c>
      <c r="AF50">
        <f t="shared" si="1"/>
        <v>-1</v>
      </c>
      <c r="AG50">
        <v>0</v>
      </c>
      <c r="AH50">
        <v>0</v>
      </c>
    </row>
    <row r="51" spans="1:34" x14ac:dyDescent="0.2">
      <c r="A51">
        <v>14</v>
      </c>
      <c r="B51">
        <v>6</v>
      </c>
      <c r="C51" s="8"/>
      <c r="D51" s="9"/>
      <c r="F51" s="11"/>
      <c r="N51" s="9">
        <v>0</v>
      </c>
      <c r="P51" s="10">
        <v>0</v>
      </c>
      <c r="Q51">
        <v>0</v>
      </c>
      <c r="R51" s="9">
        <v>0</v>
      </c>
      <c r="S51" s="9">
        <v>0</v>
      </c>
      <c r="U51" s="10">
        <v>14</v>
      </c>
      <c r="V51">
        <v>0</v>
      </c>
      <c r="W51">
        <v>0</v>
      </c>
      <c r="X51">
        <v>0</v>
      </c>
      <c r="Z51">
        <v>0</v>
      </c>
      <c r="AA51">
        <v>0</v>
      </c>
      <c r="AD51" s="7">
        <v>1.7013888888888901E-2</v>
      </c>
      <c r="AE51" s="10">
        <f t="shared" si="0"/>
        <v>42603.615624999999</v>
      </c>
      <c r="AF51">
        <f t="shared" si="1"/>
        <v>-1</v>
      </c>
      <c r="AG51">
        <v>0</v>
      </c>
      <c r="AH51">
        <v>0</v>
      </c>
    </row>
    <row r="52" spans="1:34" x14ac:dyDescent="0.2">
      <c r="A52">
        <v>14</v>
      </c>
      <c r="B52">
        <v>6</v>
      </c>
      <c r="C52" s="8"/>
      <c r="D52" s="9"/>
      <c r="F52" s="11"/>
      <c r="N52" s="9">
        <v>0</v>
      </c>
      <c r="P52" s="10">
        <v>0</v>
      </c>
      <c r="Q52">
        <v>0</v>
      </c>
      <c r="R52" s="9">
        <v>0</v>
      </c>
      <c r="S52" s="9">
        <v>0</v>
      </c>
      <c r="U52" s="10">
        <v>14</v>
      </c>
      <c r="V52">
        <v>0</v>
      </c>
      <c r="W52">
        <v>0</v>
      </c>
      <c r="X52">
        <v>0</v>
      </c>
      <c r="Z52">
        <v>0</v>
      </c>
      <c r="AA52">
        <v>0</v>
      </c>
      <c r="AD52" s="7">
        <v>1.7361111111111101E-2</v>
      </c>
      <c r="AE52" s="10">
        <f t="shared" si="0"/>
        <v>42603.615972222222</v>
      </c>
      <c r="AF52">
        <f t="shared" si="1"/>
        <v>-1</v>
      </c>
      <c r="AG52">
        <v>0</v>
      </c>
      <c r="AH52">
        <v>0</v>
      </c>
    </row>
    <row r="53" spans="1:34" x14ac:dyDescent="0.2">
      <c r="A53">
        <v>14</v>
      </c>
      <c r="B53">
        <v>6</v>
      </c>
      <c r="C53" s="8"/>
      <c r="D53" s="9"/>
      <c r="E53" s="11"/>
      <c r="F53" s="11"/>
      <c r="N53" s="9">
        <v>0</v>
      </c>
      <c r="P53" s="10">
        <v>0</v>
      </c>
      <c r="Q53">
        <v>0</v>
      </c>
      <c r="R53" s="9">
        <v>0</v>
      </c>
      <c r="S53" s="9">
        <v>0</v>
      </c>
      <c r="U53" s="10">
        <v>14</v>
      </c>
      <c r="V53">
        <v>0</v>
      </c>
      <c r="W53">
        <v>0</v>
      </c>
      <c r="X53">
        <v>0</v>
      </c>
      <c r="Z53">
        <v>0</v>
      </c>
      <c r="AA53">
        <v>0</v>
      </c>
      <c r="AD53" s="7">
        <v>1.7708333333333302E-2</v>
      </c>
      <c r="AE53" s="10">
        <f t="shared" si="0"/>
        <v>42603.616319444445</v>
      </c>
      <c r="AF53">
        <f t="shared" si="1"/>
        <v>-1</v>
      </c>
      <c r="AG53">
        <v>0</v>
      </c>
      <c r="AH53">
        <v>0</v>
      </c>
    </row>
    <row r="54" spans="1:34" x14ac:dyDescent="0.2">
      <c r="A54">
        <v>14</v>
      </c>
      <c r="B54">
        <v>6</v>
      </c>
      <c r="C54" s="8"/>
      <c r="D54" s="9"/>
      <c r="E54" s="11"/>
      <c r="F54" s="11"/>
      <c r="N54" s="9">
        <v>0</v>
      </c>
      <c r="P54" s="10">
        <v>0</v>
      </c>
      <c r="Q54">
        <v>0</v>
      </c>
      <c r="R54" s="9">
        <v>0</v>
      </c>
      <c r="S54" s="9">
        <v>0</v>
      </c>
      <c r="U54" s="10">
        <v>14</v>
      </c>
      <c r="V54">
        <v>0</v>
      </c>
      <c r="W54">
        <v>0</v>
      </c>
      <c r="X54">
        <v>0</v>
      </c>
      <c r="Z54">
        <v>0</v>
      </c>
      <c r="AA54">
        <v>0</v>
      </c>
      <c r="AD54" s="7">
        <v>1.8055555555555599E-2</v>
      </c>
      <c r="AE54" s="10">
        <f t="shared" si="0"/>
        <v>42603.616666666669</v>
      </c>
      <c r="AF54">
        <f t="shared" si="1"/>
        <v>-1</v>
      </c>
      <c r="AG54">
        <v>0</v>
      </c>
      <c r="AH54">
        <v>0</v>
      </c>
    </row>
    <row r="55" spans="1:34" x14ac:dyDescent="0.2">
      <c r="A55">
        <v>14</v>
      </c>
      <c r="B55">
        <v>6</v>
      </c>
      <c r="C55" s="8"/>
      <c r="D55" s="9"/>
      <c r="E55" s="11"/>
      <c r="F55" s="11"/>
      <c r="N55" s="9">
        <v>0</v>
      </c>
      <c r="P55" s="10">
        <v>0</v>
      </c>
      <c r="Q55">
        <v>0</v>
      </c>
      <c r="R55" s="9">
        <v>0</v>
      </c>
      <c r="S55" s="9">
        <v>0</v>
      </c>
      <c r="U55" s="10">
        <v>14</v>
      </c>
      <c r="V55">
        <v>0</v>
      </c>
      <c r="W55">
        <v>0</v>
      </c>
      <c r="X55">
        <v>0</v>
      </c>
      <c r="Z55">
        <v>0</v>
      </c>
      <c r="AA55">
        <v>0</v>
      </c>
      <c r="AD55" s="7">
        <v>1.8402777777777799E-2</v>
      </c>
      <c r="AE55" s="10">
        <f t="shared" si="0"/>
        <v>42603.617013888892</v>
      </c>
      <c r="AF55">
        <f t="shared" si="1"/>
        <v>-1</v>
      </c>
      <c r="AG55">
        <v>0</v>
      </c>
      <c r="AH55">
        <v>0</v>
      </c>
    </row>
    <row r="56" spans="1:34" x14ac:dyDescent="0.2">
      <c r="A56">
        <v>14</v>
      </c>
      <c r="B56">
        <v>6</v>
      </c>
      <c r="C56" s="8"/>
      <c r="D56" s="9"/>
      <c r="E56" s="11"/>
      <c r="F56" s="11"/>
      <c r="N56" s="9">
        <v>0</v>
      </c>
      <c r="P56" s="10">
        <v>0</v>
      </c>
      <c r="Q56">
        <v>0</v>
      </c>
      <c r="R56" s="9">
        <v>0</v>
      </c>
      <c r="S56" s="9">
        <v>0</v>
      </c>
      <c r="U56" s="10">
        <v>14</v>
      </c>
      <c r="V56">
        <v>0</v>
      </c>
      <c r="W56">
        <v>0</v>
      </c>
      <c r="X56">
        <v>0</v>
      </c>
      <c r="Z56">
        <v>0</v>
      </c>
      <c r="AA56">
        <v>0</v>
      </c>
      <c r="AD56" s="7">
        <v>1.8749999999999999E-2</v>
      </c>
      <c r="AE56" s="10">
        <f t="shared" si="0"/>
        <v>42603.617361111115</v>
      </c>
      <c r="AF56">
        <f t="shared" si="1"/>
        <v>-1</v>
      </c>
      <c r="AG56">
        <v>0</v>
      </c>
      <c r="AH56">
        <v>0</v>
      </c>
    </row>
    <row r="57" spans="1:34" x14ac:dyDescent="0.2">
      <c r="A57">
        <v>14</v>
      </c>
      <c r="B57">
        <v>6</v>
      </c>
      <c r="C57" s="8"/>
      <c r="D57" s="9"/>
      <c r="E57" s="11"/>
      <c r="F57" s="11"/>
      <c r="N57" s="9">
        <v>0</v>
      </c>
      <c r="P57" s="10">
        <v>0</v>
      </c>
      <c r="Q57">
        <v>0</v>
      </c>
      <c r="R57" s="9">
        <v>0</v>
      </c>
      <c r="S57" s="9">
        <v>0</v>
      </c>
      <c r="U57" s="10">
        <v>14</v>
      </c>
      <c r="V57">
        <v>0</v>
      </c>
      <c r="W57">
        <v>0</v>
      </c>
      <c r="X57">
        <v>0</v>
      </c>
      <c r="Z57">
        <v>0</v>
      </c>
      <c r="AA57">
        <v>0</v>
      </c>
      <c r="AD57" s="7">
        <v>1.9097222222222199E-2</v>
      </c>
      <c r="AE57" s="10">
        <f t="shared" si="0"/>
        <v>42603.617708333331</v>
      </c>
      <c r="AF57">
        <f t="shared" si="1"/>
        <v>-1</v>
      </c>
      <c r="AG57">
        <v>0</v>
      </c>
      <c r="AH57">
        <v>0</v>
      </c>
    </row>
    <row r="58" spans="1:34" x14ac:dyDescent="0.2">
      <c r="A58">
        <v>14</v>
      </c>
      <c r="B58">
        <v>6</v>
      </c>
      <c r="C58" s="8"/>
      <c r="D58" s="9"/>
      <c r="E58" s="11"/>
      <c r="F58" s="11"/>
      <c r="N58" s="9">
        <v>0</v>
      </c>
      <c r="P58" s="10">
        <v>0</v>
      </c>
      <c r="Q58">
        <v>0</v>
      </c>
      <c r="R58" s="9">
        <v>0</v>
      </c>
      <c r="S58" s="9">
        <v>0</v>
      </c>
      <c r="U58" s="10">
        <v>14</v>
      </c>
      <c r="V58">
        <v>0</v>
      </c>
      <c r="W58">
        <v>0</v>
      </c>
      <c r="X58">
        <v>0</v>
      </c>
      <c r="Z58">
        <v>0</v>
      </c>
      <c r="AA58">
        <v>0</v>
      </c>
      <c r="AD58" s="7">
        <v>1.94444444444444E-2</v>
      </c>
      <c r="AE58" s="10">
        <f t="shared" si="0"/>
        <v>42603.618055555555</v>
      </c>
      <c r="AF58">
        <f t="shared" si="1"/>
        <v>-1</v>
      </c>
      <c r="AG58">
        <v>0</v>
      </c>
      <c r="AH58">
        <v>0</v>
      </c>
    </row>
    <row r="59" spans="1:34" x14ac:dyDescent="0.2">
      <c r="A59">
        <v>14</v>
      </c>
      <c r="B59">
        <v>6</v>
      </c>
      <c r="C59" s="8"/>
      <c r="D59" s="9"/>
      <c r="E59" s="11"/>
      <c r="F59" s="11"/>
      <c r="N59" s="9">
        <v>0</v>
      </c>
      <c r="P59" s="10">
        <v>0</v>
      </c>
      <c r="Q59">
        <v>0</v>
      </c>
      <c r="R59" s="9">
        <v>0</v>
      </c>
      <c r="S59" s="9">
        <v>0</v>
      </c>
      <c r="U59" s="10">
        <v>14</v>
      </c>
      <c r="V59">
        <v>0</v>
      </c>
      <c r="W59">
        <v>0</v>
      </c>
      <c r="X59">
        <v>0</v>
      </c>
      <c r="Z59">
        <v>0</v>
      </c>
      <c r="AA59">
        <v>0</v>
      </c>
      <c r="AD59" s="7">
        <v>1.97916666666667E-2</v>
      </c>
      <c r="AE59" s="10">
        <f t="shared" si="0"/>
        <v>42603.618402777778</v>
      </c>
      <c r="AF59">
        <f t="shared" si="1"/>
        <v>-1</v>
      </c>
      <c r="AG59">
        <v>0</v>
      </c>
      <c r="AH59">
        <v>0</v>
      </c>
    </row>
    <row r="60" spans="1:34" x14ac:dyDescent="0.2">
      <c r="A60">
        <v>14</v>
      </c>
      <c r="B60">
        <v>6</v>
      </c>
      <c r="C60" s="8"/>
      <c r="D60" s="9"/>
      <c r="E60" s="11"/>
      <c r="F60" s="11"/>
      <c r="N60" s="9">
        <v>0</v>
      </c>
      <c r="P60" s="10">
        <v>0</v>
      </c>
      <c r="Q60">
        <v>0</v>
      </c>
      <c r="R60" s="9">
        <v>0</v>
      </c>
      <c r="S60" s="9">
        <v>0</v>
      </c>
      <c r="U60" s="10">
        <v>14</v>
      </c>
      <c r="V60">
        <v>0</v>
      </c>
      <c r="W60">
        <v>0</v>
      </c>
      <c r="X60">
        <v>0</v>
      </c>
      <c r="Z60">
        <v>0</v>
      </c>
      <c r="AA60">
        <v>0</v>
      </c>
      <c r="AD60" s="7">
        <v>2.0138888888888901E-2</v>
      </c>
      <c r="AE60" s="10">
        <f t="shared" si="0"/>
        <v>42603.618750000001</v>
      </c>
      <c r="AF60">
        <f t="shared" si="1"/>
        <v>-1</v>
      </c>
      <c r="AG60">
        <v>0</v>
      </c>
      <c r="AH60">
        <v>0</v>
      </c>
    </row>
    <row r="61" spans="1:34" x14ac:dyDescent="0.2">
      <c r="A61">
        <v>14</v>
      </c>
      <c r="B61">
        <v>6</v>
      </c>
      <c r="C61" s="8"/>
      <c r="D61" s="9"/>
      <c r="E61" s="11"/>
      <c r="F61" s="11"/>
      <c r="N61" s="9">
        <v>0</v>
      </c>
      <c r="P61" s="10">
        <v>0</v>
      </c>
      <c r="Q61">
        <v>0</v>
      </c>
      <c r="R61" s="9">
        <v>0</v>
      </c>
      <c r="S61" s="9">
        <v>0</v>
      </c>
      <c r="U61" s="10">
        <v>14</v>
      </c>
      <c r="V61">
        <v>0</v>
      </c>
      <c r="W61">
        <v>0</v>
      </c>
      <c r="X61">
        <v>0</v>
      </c>
      <c r="Z61">
        <v>0</v>
      </c>
      <c r="AA61">
        <v>0</v>
      </c>
      <c r="AD61" s="7">
        <v>2.0486111111111101E-2</v>
      </c>
      <c r="AE61" s="10">
        <f t="shared" si="0"/>
        <v>42603.619097222225</v>
      </c>
      <c r="AF61">
        <f t="shared" si="1"/>
        <v>-1</v>
      </c>
      <c r="AG61">
        <v>0</v>
      </c>
      <c r="AH61">
        <v>0</v>
      </c>
    </row>
    <row r="62" spans="1:34" x14ac:dyDescent="0.2">
      <c r="A62">
        <v>14</v>
      </c>
      <c r="B62">
        <v>6</v>
      </c>
      <c r="C62" s="8"/>
      <c r="D62" s="9"/>
      <c r="E62" s="11"/>
      <c r="F62" s="11"/>
      <c r="N62" s="9">
        <v>0</v>
      </c>
      <c r="P62" s="10">
        <v>0</v>
      </c>
      <c r="Q62">
        <v>0</v>
      </c>
      <c r="R62" s="9">
        <v>0</v>
      </c>
      <c r="S62" s="9">
        <v>0</v>
      </c>
      <c r="U62" s="10">
        <v>14</v>
      </c>
      <c r="V62">
        <v>0</v>
      </c>
      <c r="W62">
        <v>0</v>
      </c>
      <c r="X62">
        <v>0</v>
      </c>
      <c r="Z62">
        <v>0</v>
      </c>
      <c r="AA62">
        <v>0</v>
      </c>
      <c r="AD62" s="7">
        <v>2.0833333333333301E-2</v>
      </c>
      <c r="AE62" s="10">
        <f t="shared" si="0"/>
        <v>42603.619444444448</v>
      </c>
      <c r="AF62">
        <f t="shared" si="1"/>
        <v>-1</v>
      </c>
      <c r="AG62">
        <v>0</v>
      </c>
      <c r="AH62">
        <v>0</v>
      </c>
    </row>
    <row r="63" spans="1:34" x14ac:dyDescent="0.2">
      <c r="A63">
        <v>14</v>
      </c>
      <c r="B63">
        <v>6</v>
      </c>
      <c r="C63" s="8"/>
      <c r="D63" s="9"/>
      <c r="E63" s="11"/>
      <c r="F63" s="11"/>
      <c r="N63" s="9">
        <v>0</v>
      </c>
      <c r="P63" s="10">
        <v>0</v>
      </c>
      <c r="Q63">
        <v>0</v>
      </c>
      <c r="R63" s="9">
        <v>0</v>
      </c>
      <c r="S63" s="9">
        <v>0</v>
      </c>
      <c r="U63" s="10">
        <v>14</v>
      </c>
      <c r="V63">
        <v>0</v>
      </c>
      <c r="W63">
        <v>0</v>
      </c>
      <c r="X63">
        <v>0</v>
      </c>
      <c r="Z63">
        <v>0</v>
      </c>
      <c r="AA63">
        <v>0</v>
      </c>
      <c r="AD63" s="7">
        <v>2.1180555555555598E-2</v>
      </c>
      <c r="AE63" s="10">
        <f t="shared" si="0"/>
        <v>42603.619791666672</v>
      </c>
      <c r="AF63">
        <f t="shared" si="1"/>
        <v>-1</v>
      </c>
      <c r="AG63">
        <v>0</v>
      </c>
      <c r="AH63">
        <v>0</v>
      </c>
    </row>
    <row r="64" spans="1:34" x14ac:dyDescent="0.2">
      <c r="A64">
        <v>14</v>
      </c>
      <c r="B64">
        <v>6</v>
      </c>
      <c r="C64" s="8"/>
      <c r="D64" s="9"/>
      <c r="E64" s="11"/>
      <c r="F64" s="11"/>
      <c r="N64" s="9">
        <v>0</v>
      </c>
      <c r="P64" s="10">
        <v>0</v>
      </c>
      <c r="Q64">
        <v>0</v>
      </c>
      <c r="R64" s="9">
        <v>0</v>
      </c>
      <c r="S64" s="9">
        <v>0</v>
      </c>
      <c r="U64" s="10">
        <v>14</v>
      </c>
      <c r="V64">
        <v>0</v>
      </c>
      <c r="W64">
        <v>0</v>
      </c>
      <c r="X64">
        <v>0</v>
      </c>
      <c r="Z64">
        <v>0</v>
      </c>
      <c r="AA64">
        <v>0</v>
      </c>
      <c r="AD64" s="7">
        <v>2.1527777777777798E-2</v>
      </c>
      <c r="AE64" s="10">
        <f t="shared" si="0"/>
        <v>42603.620138888888</v>
      </c>
      <c r="AF64">
        <f t="shared" si="1"/>
        <v>-1</v>
      </c>
      <c r="AG64">
        <v>0</v>
      </c>
      <c r="AH64">
        <v>0</v>
      </c>
    </row>
    <row r="65" spans="1:34" x14ac:dyDescent="0.2">
      <c r="A65">
        <v>14</v>
      </c>
      <c r="B65">
        <v>6</v>
      </c>
      <c r="C65" s="8"/>
      <c r="D65" s="9"/>
      <c r="E65" s="11"/>
      <c r="F65" s="11"/>
      <c r="N65" s="9">
        <v>0</v>
      </c>
      <c r="P65" s="10">
        <v>0</v>
      </c>
      <c r="Q65">
        <v>0</v>
      </c>
      <c r="R65" s="9">
        <v>0</v>
      </c>
      <c r="S65" s="9">
        <v>0</v>
      </c>
      <c r="U65" s="10">
        <v>14</v>
      </c>
      <c r="V65">
        <v>0</v>
      </c>
      <c r="W65">
        <v>0</v>
      </c>
      <c r="X65">
        <v>0</v>
      </c>
      <c r="Z65">
        <v>0</v>
      </c>
      <c r="AA65">
        <v>0</v>
      </c>
      <c r="AD65" s="7">
        <v>2.1874999999999999E-2</v>
      </c>
      <c r="AE65" s="10">
        <f t="shared" si="0"/>
        <v>42603.620486111111</v>
      </c>
      <c r="AF65">
        <f t="shared" si="1"/>
        <v>-1</v>
      </c>
      <c r="AG65">
        <v>0</v>
      </c>
      <c r="AH65">
        <v>0</v>
      </c>
    </row>
    <row r="66" spans="1:34" x14ac:dyDescent="0.2">
      <c r="A66">
        <v>14</v>
      </c>
      <c r="B66">
        <v>6</v>
      </c>
      <c r="C66" s="8"/>
      <c r="D66" s="9"/>
      <c r="E66" s="11"/>
      <c r="F66" s="11"/>
      <c r="N66" s="9">
        <v>0</v>
      </c>
      <c r="P66" s="10">
        <v>0</v>
      </c>
      <c r="Q66">
        <v>0</v>
      </c>
      <c r="R66" s="9">
        <v>0</v>
      </c>
      <c r="S66" s="9">
        <v>0</v>
      </c>
      <c r="U66" s="10">
        <v>14</v>
      </c>
      <c r="V66">
        <v>0</v>
      </c>
      <c r="W66">
        <v>0</v>
      </c>
      <c r="X66">
        <v>0</v>
      </c>
      <c r="Z66">
        <v>0</v>
      </c>
      <c r="AA66">
        <v>0</v>
      </c>
      <c r="AD66" s="7">
        <v>2.2222222222222199E-2</v>
      </c>
      <c r="AE66" s="10">
        <f t="shared" si="0"/>
        <v>42603.620833333334</v>
      </c>
      <c r="AF66">
        <f t="shared" si="1"/>
        <v>-1</v>
      </c>
      <c r="AG66">
        <v>0</v>
      </c>
      <c r="AH66">
        <v>0</v>
      </c>
    </row>
    <row r="67" spans="1:34" x14ac:dyDescent="0.2">
      <c r="A67">
        <v>14</v>
      </c>
      <c r="B67">
        <v>6</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42603.621180555558</v>
      </c>
      <c r="AF67">
        <f t="shared" ref="AF67:AF130" si="3">IF(B67=5,4.95,-1)</f>
        <v>-1</v>
      </c>
      <c r="AG67">
        <v>0</v>
      </c>
      <c r="AH67">
        <v>0</v>
      </c>
    </row>
    <row r="68" spans="1:34" x14ac:dyDescent="0.2">
      <c r="A68">
        <v>14</v>
      </c>
      <c r="B68">
        <v>6</v>
      </c>
      <c r="C68" s="8"/>
      <c r="D68" s="9"/>
      <c r="E68" s="11"/>
      <c r="F68" s="11"/>
      <c r="N68" s="9">
        <v>0</v>
      </c>
      <c r="P68" s="10">
        <v>0</v>
      </c>
      <c r="Q68">
        <v>0</v>
      </c>
      <c r="R68" s="9">
        <v>0</v>
      </c>
      <c r="S68" s="9">
        <v>0</v>
      </c>
      <c r="U68" s="10">
        <v>14</v>
      </c>
      <c r="V68">
        <v>0</v>
      </c>
      <c r="W68">
        <v>0</v>
      </c>
      <c r="X68">
        <v>0</v>
      </c>
      <c r="Z68">
        <v>0</v>
      </c>
      <c r="AA68">
        <v>0</v>
      </c>
      <c r="AD68" s="7">
        <v>2.29166666666667E-2</v>
      </c>
      <c r="AE68" s="10">
        <f t="shared" si="2"/>
        <v>42603.621527777781</v>
      </c>
      <c r="AF68">
        <f t="shared" si="3"/>
        <v>-1</v>
      </c>
      <c r="AG68">
        <v>0</v>
      </c>
      <c r="AH68">
        <v>0</v>
      </c>
    </row>
    <row r="69" spans="1:34" x14ac:dyDescent="0.2">
      <c r="A69">
        <v>14</v>
      </c>
      <c r="B69">
        <v>6</v>
      </c>
      <c r="C69" s="8"/>
      <c r="D69" s="9"/>
      <c r="E69" s="11"/>
      <c r="F69" s="11"/>
      <c r="N69" s="9">
        <v>0</v>
      </c>
      <c r="P69" s="10">
        <v>0</v>
      </c>
      <c r="Q69">
        <v>0</v>
      </c>
      <c r="R69" s="9">
        <v>0</v>
      </c>
      <c r="S69" s="9">
        <v>0</v>
      </c>
      <c r="U69" s="10">
        <v>14</v>
      </c>
      <c r="V69">
        <v>0</v>
      </c>
      <c r="W69">
        <v>0</v>
      </c>
      <c r="X69">
        <v>0</v>
      </c>
      <c r="Z69">
        <v>0</v>
      </c>
      <c r="AA69">
        <v>0</v>
      </c>
      <c r="AD69" s="7">
        <v>2.32638888888889E-2</v>
      </c>
      <c r="AE69" s="10">
        <f t="shared" si="2"/>
        <v>42603.621875000004</v>
      </c>
      <c r="AF69">
        <f t="shared" si="3"/>
        <v>-1</v>
      </c>
      <c r="AG69">
        <v>0</v>
      </c>
      <c r="AH69">
        <v>0</v>
      </c>
    </row>
    <row r="70" spans="1:34" x14ac:dyDescent="0.2">
      <c r="A70">
        <v>14</v>
      </c>
      <c r="B70">
        <v>6</v>
      </c>
      <c r="C70" s="8"/>
      <c r="D70" s="9"/>
      <c r="E70" s="11"/>
      <c r="F70" s="11"/>
      <c r="N70" s="9">
        <v>0</v>
      </c>
      <c r="P70" s="10">
        <v>0</v>
      </c>
      <c r="Q70">
        <v>0</v>
      </c>
      <c r="R70" s="9">
        <v>0</v>
      </c>
      <c r="S70" s="9">
        <v>0</v>
      </c>
      <c r="U70" s="10">
        <v>14</v>
      </c>
      <c r="V70">
        <v>0</v>
      </c>
      <c r="W70">
        <v>0</v>
      </c>
      <c r="X70">
        <v>0</v>
      </c>
      <c r="Z70">
        <v>0</v>
      </c>
      <c r="AA70">
        <v>0</v>
      </c>
      <c r="AD70" s="7">
        <v>2.36111111111111E-2</v>
      </c>
      <c r="AE70" s="10">
        <f t="shared" si="2"/>
        <v>42603.62222222222</v>
      </c>
      <c r="AF70">
        <f t="shared" si="3"/>
        <v>-1</v>
      </c>
      <c r="AG70">
        <v>0</v>
      </c>
      <c r="AH70">
        <v>0</v>
      </c>
    </row>
    <row r="71" spans="1:34" x14ac:dyDescent="0.2">
      <c r="A71">
        <v>14</v>
      </c>
      <c r="B71">
        <v>6</v>
      </c>
      <c r="C71" s="8"/>
      <c r="D71" s="9"/>
      <c r="E71" s="11"/>
      <c r="F71" s="11"/>
      <c r="N71" s="9">
        <v>0</v>
      </c>
      <c r="P71" s="10">
        <v>0</v>
      </c>
      <c r="Q71">
        <v>0</v>
      </c>
      <c r="R71" s="9">
        <v>0</v>
      </c>
      <c r="S71" s="9">
        <v>0</v>
      </c>
      <c r="U71" s="10">
        <v>14</v>
      </c>
      <c r="V71">
        <v>0</v>
      </c>
      <c r="W71">
        <v>0</v>
      </c>
      <c r="X71">
        <v>0</v>
      </c>
      <c r="Z71">
        <v>0</v>
      </c>
      <c r="AA71">
        <v>0</v>
      </c>
      <c r="AD71" s="7">
        <v>2.39583333333333E-2</v>
      </c>
      <c r="AE71" s="10">
        <f t="shared" si="2"/>
        <v>42603.622569444444</v>
      </c>
      <c r="AF71">
        <f t="shared" si="3"/>
        <v>-1</v>
      </c>
      <c r="AG71">
        <v>0</v>
      </c>
      <c r="AH71">
        <v>0</v>
      </c>
    </row>
    <row r="72" spans="1:34" x14ac:dyDescent="0.2">
      <c r="A72">
        <v>14</v>
      </c>
      <c r="B72">
        <v>6</v>
      </c>
      <c r="C72" s="8"/>
      <c r="D72" s="9"/>
      <c r="E72" s="11"/>
      <c r="F72" s="11"/>
      <c r="N72" s="9">
        <v>0</v>
      </c>
      <c r="P72" s="10">
        <v>0</v>
      </c>
      <c r="Q72">
        <v>0</v>
      </c>
      <c r="R72" s="9">
        <v>0</v>
      </c>
      <c r="S72" s="9">
        <v>0</v>
      </c>
      <c r="U72" s="10">
        <v>14</v>
      </c>
      <c r="V72">
        <v>0</v>
      </c>
      <c r="W72">
        <v>0</v>
      </c>
      <c r="X72">
        <v>0</v>
      </c>
      <c r="Z72">
        <v>0</v>
      </c>
      <c r="AA72">
        <v>0</v>
      </c>
      <c r="AD72" s="7">
        <v>2.4305555555555601E-2</v>
      </c>
      <c r="AE72" s="10">
        <f t="shared" si="2"/>
        <v>42603.622916666667</v>
      </c>
      <c r="AF72">
        <f t="shared" si="3"/>
        <v>-1</v>
      </c>
      <c r="AG72">
        <v>0</v>
      </c>
      <c r="AH72">
        <v>0</v>
      </c>
    </row>
    <row r="73" spans="1:34" x14ac:dyDescent="0.2">
      <c r="A73">
        <v>14</v>
      </c>
      <c r="B73">
        <v>6</v>
      </c>
      <c r="C73" s="8"/>
      <c r="D73" s="9"/>
      <c r="E73" s="11"/>
      <c r="F73" s="11"/>
      <c r="N73" s="9">
        <v>0</v>
      </c>
      <c r="P73" s="10">
        <v>0</v>
      </c>
      <c r="Q73">
        <v>0</v>
      </c>
      <c r="R73" s="9">
        <v>0</v>
      </c>
      <c r="S73" s="9">
        <v>0</v>
      </c>
      <c r="U73" s="10">
        <v>14</v>
      </c>
      <c r="V73">
        <v>0</v>
      </c>
      <c r="W73">
        <v>0</v>
      </c>
      <c r="X73">
        <v>0</v>
      </c>
      <c r="Z73">
        <v>0</v>
      </c>
      <c r="AA73">
        <v>0</v>
      </c>
      <c r="AD73" s="7">
        <v>2.4652777777777801E-2</v>
      </c>
      <c r="AE73" s="10">
        <f t="shared" si="2"/>
        <v>42603.623263888891</v>
      </c>
      <c r="AF73">
        <f t="shared" si="3"/>
        <v>-1</v>
      </c>
      <c r="AG73">
        <v>0</v>
      </c>
      <c r="AH73">
        <v>0</v>
      </c>
    </row>
    <row r="74" spans="1:34" x14ac:dyDescent="0.2">
      <c r="A74">
        <v>14</v>
      </c>
      <c r="B74">
        <v>6</v>
      </c>
      <c r="C74" s="8"/>
      <c r="D74" s="9"/>
      <c r="E74" s="11"/>
      <c r="F74" s="11"/>
      <c r="N74" s="9">
        <v>0</v>
      </c>
      <c r="P74" s="10">
        <v>0</v>
      </c>
      <c r="Q74">
        <v>0</v>
      </c>
      <c r="R74" s="9">
        <v>0</v>
      </c>
      <c r="S74" s="9">
        <v>0</v>
      </c>
      <c r="U74" s="10">
        <v>14</v>
      </c>
      <c r="V74">
        <v>0</v>
      </c>
      <c r="W74">
        <v>0</v>
      </c>
      <c r="X74">
        <v>0</v>
      </c>
      <c r="Z74">
        <v>0</v>
      </c>
      <c r="AA74">
        <v>0</v>
      </c>
      <c r="AD74" s="7">
        <v>2.5000000000000001E-2</v>
      </c>
      <c r="AE74" s="10">
        <f t="shared" si="2"/>
        <v>42603.623611111114</v>
      </c>
      <c r="AF74">
        <f t="shared" si="3"/>
        <v>-1</v>
      </c>
      <c r="AG74">
        <v>0</v>
      </c>
      <c r="AH74">
        <v>0</v>
      </c>
    </row>
    <row r="75" spans="1:34" x14ac:dyDescent="0.2">
      <c r="A75">
        <v>14</v>
      </c>
      <c r="B75">
        <v>6</v>
      </c>
      <c r="C75" s="8"/>
      <c r="D75" s="9"/>
      <c r="E75" s="11"/>
      <c r="F75" s="11"/>
      <c r="N75" s="9">
        <v>0</v>
      </c>
      <c r="P75" s="10">
        <v>0</v>
      </c>
      <c r="Q75">
        <v>0</v>
      </c>
      <c r="R75" s="9">
        <v>0</v>
      </c>
      <c r="S75" s="9">
        <v>0</v>
      </c>
      <c r="U75" s="10">
        <v>14</v>
      </c>
      <c r="V75">
        <v>0</v>
      </c>
      <c r="W75">
        <v>0</v>
      </c>
      <c r="X75">
        <v>0</v>
      </c>
      <c r="Z75">
        <v>0</v>
      </c>
      <c r="AA75">
        <v>0</v>
      </c>
      <c r="AD75" s="7">
        <v>2.5347222222222202E-2</v>
      </c>
      <c r="AE75" s="10">
        <f t="shared" si="2"/>
        <v>42603.623958333337</v>
      </c>
      <c r="AF75">
        <f t="shared" si="3"/>
        <v>-1</v>
      </c>
      <c r="AG75">
        <v>0</v>
      </c>
      <c r="AH75">
        <v>0</v>
      </c>
    </row>
    <row r="76" spans="1:34" x14ac:dyDescent="0.2">
      <c r="A76">
        <v>15</v>
      </c>
      <c r="B76">
        <v>6</v>
      </c>
      <c r="C76" s="8"/>
      <c r="D76" s="9"/>
      <c r="E76" s="11"/>
      <c r="F76" s="11"/>
      <c r="N76" s="9">
        <v>0</v>
      </c>
      <c r="P76" s="10">
        <v>0</v>
      </c>
      <c r="Q76">
        <v>0</v>
      </c>
      <c r="R76" s="9">
        <v>0</v>
      </c>
      <c r="S76" s="9">
        <v>0</v>
      </c>
      <c r="U76" s="10">
        <v>14</v>
      </c>
      <c r="V76">
        <v>0</v>
      </c>
      <c r="W76">
        <v>0</v>
      </c>
      <c r="X76">
        <v>0</v>
      </c>
      <c r="Z76">
        <v>0</v>
      </c>
      <c r="AA76">
        <v>0</v>
      </c>
      <c r="AD76" s="7">
        <v>2.5694444444444402E-2</v>
      </c>
      <c r="AE76" s="10">
        <f t="shared" si="2"/>
        <v>42603.624305555553</v>
      </c>
      <c r="AF76">
        <f t="shared" si="3"/>
        <v>-1</v>
      </c>
      <c r="AG76">
        <v>0</v>
      </c>
      <c r="AH76">
        <v>0</v>
      </c>
    </row>
    <row r="77" spans="1:34" x14ac:dyDescent="0.2">
      <c r="A77">
        <v>15</v>
      </c>
      <c r="B77">
        <v>6</v>
      </c>
      <c r="C77" s="8"/>
      <c r="D77" s="9"/>
      <c r="E77" s="11"/>
      <c r="F77" s="11"/>
      <c r="N77" s="9">
        <v>0</v>
      </c>
      <c r="P77" s="10">
        <v>0</v>
      </c>
      <c r="Q77">
        <v>0</v>
      </c>
      <c r="R77" s="9">
        <v>0</v>
      </c>
      <c r="S77" s="9">
        <v>0</v>
      </c>
      <c r="U77" s="10">
        <v>15</v>
      </c>
      <c r="V77">
        <v>0</v>
      </c>
      <c r="W77">
        <v>0</v>
      </c>
      <c r="X77">
        <v>0</v>
      </c>
      <c r="Z77">
        <v>0</v>
      </c>
      <c r="AA77">
        <v>0</v>
      </c>
      <c r="AD77" s="7">
        <v>2.6041666666666699E-2</v>
      </c>
      <c r="AE77" s="10">
        <f t="shared" si="2"/>
        <v>42603.624652777777</v>
      </c>
      <c r="AF77">
        <f t="shared" si="3"/>
        <v>-1</v>
      </c>
      <c r="AG77">
        <v>0</v>
      </c>
      <c r="AH77">
        <v>0</v>
      </c>
    </row>
    <row r="78" spans="1:34" x14ac:dyDescent="0.2">
      <c r="A78">
        <v>15</v>
      </c>
      <c r="B78">
        <v>6</v>
      </c>
      <c r="C78" s="8"/>
      <c r="D78" s="9"/>
      <c r="E78" s="11"/>
      <c r="F78" s="11"/>
      <c r="N78" s="9">
        <v>0</v>
      </c>
      <c r="P78" s="10">
        <v>0</v>
      </c>
      <c r="Q78">
        <v>0</v>
      </c>
      <c r="R78" s="9">
        <v>0</v>
      </c>
      <c r="S78" s="9">
        <v>0</v>
      </c>
      <c r="U78" s="10">
        <v>15</v>
      </c>
      <c r="V78">
        <v>0</v>
      </c>
      <c r="W78">
        <v>0</v>
      </c>
      <c r="X78">
        <v>0</v>
      </c>
      <c r="Z78">
        <v>0</v>
      </c>
      <c r="AA78">
        <v>0</v>
      </c>
      <c r="AD78" s="7">
        <v>2.6388888888888899E-2</v>
      </c>
      <c r="AE78" s="10">
        <f t="shared" si="2"/>
        <v>42603.625</v>
      </c>
      <c r="AF78">
        <f t="shared" si="3"/>
        <v>-1</v>
      </c>
      <c r="AG78">
        <v>0</v>
      </c>
      <c r="AH78">
        <v>0</v>
      </c>
    </row>
    <row r="79" spans="1:34" x14ac:dyDescent="0.2">
      <c r="A79">
        <v>15</v>
      </c>
      <c r="B79">
        <v>6</v>
      </c>
      <c r="C79" s="8"/>
      <c r="D79" s="9"/>
      <c r="E79" s="11"/>
      <c r="F79" s="11"/>
      <c r="N79" s="9">
        <v>0</v>
      </c>
      <c r="P79" s="10">
        <v>0</v>
      </c>
      <c r="Q79">
        <v>0</v>
      </c>
      <c r="R79" s="9">
        <v>0</v>
      </c>
      <c r="S79" s="9">
        <v>0</v>
      </c>
      <c r="U79" s="10">
        <v>15</v>
      </c>
      <c r="V79">
        <v>0</v>
      </c>
      <c r="W79">
        <v>0</v>
      </c>
      <c r="X79">
        <v>0</v>
      </c>
      <c r="Z79">
        <v>0</v>
      </c>
      <c r="AA79">
        <v>0</v>
      </c>
      <c r="AD79" s="7">
        <v>2.6736111111111099E-2</v>
      </c>
      <c r="AE79" s="10">
        <f t="shared" si="2"/>
        <v>42603.625347222223</v>
      </c>
      <c r="AF79">
        <f t="shared" si="3"/>
        <v>-1</v>
      </c>
      <c r="AG79">
        <v>0</v>
      </c>
      <c r="AH79">
        <v>0</v>
      </c>
    </row>
    <row r="80" spans="1:34" x14ac:dyDescent="0.2">
      <c r="A80">
        <v>15</v>
      </c>
      <c r="B80">
        <v>6</v>
      </c>
      <c r="C80" s="8"/>
      <c r="D80" s="9"/>
      <c r="E80" s="11"/>
      <c r="F80" s="11"/>
      <c r="N80" s="9">
        <v>0</v>
      </c>
      <c r="P80" s="10">
        <v>0</v>
      </c>
      <c r="Q80">
        <v>0</v>
      </c>
      <c r="R80" s="9">
        <v>0</v>
      </c>
      <c r="S80" s="9">
        <v>0</v>
      </c>
      <c r="U80" s="10">
        <v>15</v>
      </c>
      <c r="V80">
        <v>0</v>
      </c>
      <c r="W80">
        <v>0</v>
      </c>
      <c r="X80">
        <v>0</v>
      </c>
      <c r="Z80">
        <v>0</v>
      </c>
      <c r="AA80">
        <v>0</v>
      </c>
      <c r="AD80" s="7">
        <v>2.70833333333333E-2</v>
      </c>
      <c r="AE80" s="10">
        <f t="shared" si="2"/>
        <v>42603.625694444447</v>
      </c>
      <c r="AF80">
        <f t="shared" si="3"/>
        <v>-1</v>
      </c>
      <c r="AG80">
        <v>0</v>
      </c>
      <c r="AH80">
        <v>0</v>
      </c>
    </row>
    <row r="81" spans="1:34" x14ac:dyDescent="0.2">
      <c r="A81">
        <v>15</v>
      </c>
      <c r="B81">
        <v>6</v>
      </c>
      <c r="C81" s="8"/>
      <c r="D81" s="9"/>
      <c r="E81" s="11"/>
      <c r="F81" s="11"/>
      <c r="N81" s="9">
        <v>0</v>
      </c>
      <c r="P81" s="10">
        <v>0</v>
      </c>
      <c r="Q81">
        <v>0</v>
      </c>
      <c r="R81" s="9">
        <v>0</v>
      </c>
      <c r="S81" s="9">
        <v>0</v>
      </c>
      <c r="U81" s="10">
        <v>15</v>
      </c>
      <c r="V81">
        <v>0</v>
      </c>
      <c r="W81">
        <v>0</v>
      </c>
      <c r="X81">
        <v>0</v>
      </c>
      <c r="Z81">
        <v>0</v>
      </c>
      <c r="AA81">
        <v>0</v>
      </c>
      <c r="AD81" s="7">
        <v>2.74305555555556E-2</v>
      </c>
      <c r="AE81" s="10">
        <f t="shared" si="2"/>
        <v>42603.62604166667</v>
      </c>
      <c r="AF81">
        <f t="shared" si="3"/>
        <v>-1</v>
      </c>
      <c r="AG81">
        <v>0</v>
      </c>
      <c r="AH81">
        <v>0</v>
      </c>
    </row>
    <row r="82" spans="1:34" x14ac:dyDescent="0.2">
      <c r="A82">
        <v>15</v>
      </c>
      <c r="B82">
        <v>6</v>
      </c>
      <c r="C82" s="8"/>
      <c r="D82" s="9"/>
      <c r="E82" s="11"/>
      <c r="F82" s="11"/>
      <c r="N82" s="9">
        <v>0</v>
      </c>
      <c r="P82" s="10">
        <v>0</v>
      </c>
      <c r="Q82">
        <v>0</v>
      </c>
      <c r="R82" s="9">
        <v>0</v>
      </c>
      <c r="S82" s="9">
        <v>0</v>
      </c>
      <c r="U82" s="10">
        <v>15</v>
      </c>
      <c r="V82">
        <v>0</v>
      </c>
      <c r="W82">
        <v>0</v>
      </c>
      <c r="X82">
        <v>0</v>
      </c>
      <c r="Z82">
        <v>0</v>
      </c>
      <c r="AA82">
        <v>0</v>
      </c>
      <c r="AD82" s="7">
        <v>2.7777777777777801E-2</v>
      </c>
      <c r="AE82" s="10">
        <f t="shared" si="2"/>
        <v>42603.626388888893</v>
      </c>
      <c r="AF82">
        <f t="shared" si="3"/>
        <v>-1</v>
      </c>
      <c r="AG82">
        <v>0</v>
      </c>
      <c r="AH82">
        <v>0</v>
      </c>
    </row>
    <row r="83" spans="1:34" x14ac:dyDescent="0.2">
      <c r="A83">
        <v>15</v>
      </c>
      <c r="B83">
        <v>6</v>
      </c>
      <c r="C83" s="8"/>
      <c r="D83" s="9"/>
      <c r="E83" s="11"/>
      <c r="F83" s="11"/>
      <c r="N83" s="9">
        <v>0</v>
      </c>
      <c r="P83" s="10">
        <v>0</v>
      </c>
      <c r="Q83">
        <v>0</v>
      </c>
      <c r="R83" s="9">
        <v>0</v>
      </c>
      <c r="S83" s="9">
        <v>0</v>
      </c>
      <c r="U83" s="10">
        <v>15</v>
      </c>
      <c r="V83">
        <v>0</v>
      </c>
      <c r="W83">
        <v>0</v>
      </c>
      <c r="X83">
        <v>0</v>
      </c>
      <c r="Z83">
        <v>0</v>
      </c>
      <c r="AA83">
        <v>0</v>
      </c>
      <c r="AD83" s="7">
        <v>2.8125000000000001E-2</v>
      </c>
      <c r="AE83" s="10">
        <f t="shared" si="2"/>
        <v>42603.626736111109</v>
      </c>
      <c r="AF83">
        <f t="shared" si="3"/>
        <v>-1</v>
      </c>
      <c r="AG83">
        <v>0</v>
      </c>
      <c r="AH83">
        <v>0</v>
      </c>
    </row>
    <row r="84" spans="1:34" x14ac:dyDescent="0.2">
      <c r="A84">
        <v>15</v>
      </c>
      <c r="B84">
        <v>6</v>
      </c>
      <c r="C84" s="8"/>
      <c r="D84" s="9"/>
      <c r="E84" s="11"/>
      <c r="F84" s="11"/>
      <c r="N84" s="9">
        <v>0</v>
      </c>
      <c r="P84" s="10">
        <v>0</v>
      </c>
      <c r="Q84">
        <v>0</v>
      </c>
      <c r="R84" s="9">
        <v>0</v>
      </c>
      <c r="S84" s="9">
        <v>0</v>
      </c>
      <c r="U84" s="10">
        <v>15</v>
      </c>
      <c r="V84">
        <v>0</v>
      </c>
      <c r="W84">
        <v>0</v>
      </c>
      <c r="X84">
        <v>0</v>
      </c>
      <c r="Z84">
        <v>0</v>
      </c>
      <c r="AA84">
        <v>0</v>
      </c>
      <c r="AD84" s="7">
        <v>2.8472222222222201E-2</v>
      </c>
      <c r="AE84" s="10">
        <f t="shared" si="2"/>
        <v>42603.627083333333</v>
      </c>
      <c r="AF84">
        <f t="shared" si="3"/>
        <v>-1</v>
      </c>
      <c r="AG84">
        <v>0</v>
      </c>
      <c r="AH84">
        <v>0</v>
      </c>
    </row>
    <row r="85" spans="1:34" x14ac:dyDescent="0.2">
      <c r="A85">
        <v>15</v>
      </c>
      <c r="B85">
        <v>6</v>
      </c>
      <c r="C85" s="8"/>
      <c r="D85" s="9"/>
      <c r="E85" s="11"/>
      <c r="F85" s="11"/>
      <c r="N85" s="9">
        <v>0</v>
      </c>
      <c r="P85" s="10">
        <v>0</v>
      </c>
      <c r="Q85">
        <v>0</v>
      </c>
      <c r="R85" s="9">
        <v>0</v>
      </c>
      <c r="S85" s="9">
        <v>0</v>
      </c>
      <c r="U85" s="10">
        <v>15</v>
      </c>
      <c r="V85">
        <v>0</v>
      </c>
      <c r="W85">
        <v>0</v>
      </c>
      <c r="X85">
        <v>0</v>
      </c>
      <c r="Z85">
        <v>0</v>
      </c>
      <c r="AA85">
        <v>0</v>
      </c>
      <c r="AD85" s="7">
        <v>2.8819444444444401E-2</v>
      </c>
      <c r="AE85" s="10">
        <f t="shared" si="2"/>
        <v>42603.627430555556</v>
      </c>
      <c r="AF85">
        <f t="shared" si="3"/>
        <v>-1</v>
      </c>
      <c r="AG85">
        <v>0</v>
      </c>
      <c r="AH85">
        <v>0</v>
      </c>
    </row>
    <row r="86" spans="1:34" x14ac:dyDescent="0.2">
      <c r="A86">
        <v>15</v>
      </c>
      <c r="B86">
        <v>6</v>
      </c>
      <c r="C86" s="8"/>
      <c r="D86" s="9"/>
      <c r="E86" s="11"/>
      <c r="F86" s="11"/>
      <c r="N86" s="9">
        <v>0</v>
      </c>
      <c r="P86" s="10">
        <v>0</v>
      </c>
      <c r="Q86">
        <v>0</v>
      </c>
      <c r="R86" s="9">
        <v>0</v>
      </c>
      <c r="S86" s="9">
        <v>0</v>
      </c>
      <c r="U86" s="10">
        <v>15</v>
      </c>
      <c r="V86">
        <v>0</v>
      </c>
      <c r="W86">
        <v>0</v>
      </c>
      <c r="X86">
        <v>0</v>
      </c>
      <c r="Z86">
        <v>0</v>
      </c>
      <c r="AA86">
        <v>0</v>
      </c>
      <c r="AD86" s="7">
        <v>2.9166666666666698E-2</v>
      </c>
      <c r="AE86" s="10">
        <f t="shared" si="2"/>
        <v>42603.62777777778</v>
      </c>
      <c r="AF86">
        <f t="shared" si="3"/>
        <v>-1</v>
      </c>
      <c r="AG86">
        <v>0</v>
      </c>
      <c r="AH86">
        <v>0</v>
      </c>
    </row>
    <row r="87" spans="1:34" x14ac:dyDescent="0.2">
      <c r="A87">
        <v>15</v>
      </c>
      <c r="B87">
        <v>6</v>
      </c>
      <c r="C87" s="8"/>
      <c r="D87" s="9"/>
      <c r="E87" s="11"/>
      <c r="F87" s="11"/>
      <c r="N87" s="9">
        <v>0</v>
      </c>
      <c r="P87" s="10">
        <v>0</v>
      </c>
      <c r="Q87">
        <v>0</v>
      </c>
      <c r="R87" s="9">
        <v>0</v>
      </c>
      <c r="S87" s="9">
        <v>0</v>
      </c>
      <c r="U87" s="10">
        <v>15</v>
      </c>
      <c r="V87">
        <v>0</v>
      </c>
      <c r="W87">
        <v>0</v>
      </c>
      <c r="X87">
        <v>0</v>
      </c>
      <c r="Z87">
        <v>0</v>
      </c>
      <c r="AA87">
        <v>0</v>
      </c>
      <c r="AD87" s="7">
        <v>2.9513888888888899E-2</v>
      </c>
      <c r="AE87" s="10">
        <f t="shared" si="2"/>
        <v>42603.628125000003</v>
      </c>
      <c r="AF87">
        <f t="shared" si="3"/>
        <v>-1</v>
      </c>
      <c r="AG87">
        <v>0</v>
      </c>
      <c r="AH87">
        <v>0</v>
      </c>
    </row>
    <row r="88" spans="1:34" x14ac:dyDescent="0.2">
      <c r="A88">
        <v>15</v>
      </c>
      <c r="B88">
        <v>6</v>
      </c>
      <c r="C88" s="8"/>
      <c r="D88" s="9"/>
      <c r="E88" s="11"/>
      <c r="F88" s="11"/>
      <c r="N88" s="9">
        <v>0</v>
      </c>
      <c r="P88" s="10">
        <v>0</v>
      </c>
      <c r="Q88">
        <v>0</v>
      </c>
      <c r="R88" s="9">
        <v>0</v>
      </c>
      <c r="S88" s="9">
        <v>0</v>
      </c>
      <c r="U88" s="10">
        <v>15</v>
      </c>
      <c r="V88">
        <v>0</v>
      </c>
      <c r="W88">
        <v>0</v>
      </c>
      <c r="X88">
        <v>0</v>
      </c>
      <c r="Z88">
        <v>0</v>
      </c>
      <c r="AA88">
        <v>0</v>
      </c>
      <c r="AD88" s="7">
        <v>2.9861111111111099E-2</v>
      </c>
      <c r="AE88" s="10">
        <f t="shared" si="2"/>
        <v>42603.628472222226</v>
      </c>
      <c r="AF88">
        <f t="shared" si="3"/>
        <v>-1</v>
      </c>
      <c r="AG88">
        <v>0</v>
      </c>
      <c r="AH88">
        <v>0</v>
      </c>
    </row>
    <row r="89" spans="1:34" x14ac:dyDescent="0.2">
      <c r="A89">
        <v>15</v>
      </c>
      <c r="B89">
        <v>6</v>
      </c>
      <c r="C89" s="8"/>
      <c r="D89" s="9"/>
      <c r="E89" s="11"/>
      <c r="F89" s="11"/>
      <c r="N89" s="9">
        <v>0</v>
      </c>
      <c r="P89" s="10">
        <v>0</v>
      </c>
      <c r="Q89">
        <v>0</v>
      </c>
      <c r="R89" s="9">
        <v>0</v>
      </c>
      <c r="S89" s="9">
        <v>0</v>
      </c>
      <c r="U89" s="10">
        <v>15</v>
      </c>
      <c r="V89">
        <v>0</v>
      </c>
      <c r="W89">
        <v>0</v>
      </c>
      <c r="X89">
        <v>0</v>
      </c>
      <c r="Z89">
        <v>0</v>
      </c>
      <c r="AA89">
        <v>0</v>
      </c>
      <c r="AD89" s="7">
        <v>3.0208333333333299E-2</v>
      </c>
      <c r="AE89" s="10">
        <f t="shared" si="2"/>
        <v>42603.628819444442</v>
      </c>
      <c r="AF89">
        <f t="shared" si="3"/>
        <v>-1</v>
      </c>
      <c r="AG89">
        <v>0</v>
      </c>
      <c r="AH89">
        <v>0</v>
      </c>
    </row>
    <row r="90" spans="1:34" x14ac:dyDescent="0.2">
      <c r="A90">
        <v>15</v>
      </c>
      <c r="B90">
        <v>6</v>
      </c>
      <c r="C90" s="8"/>
      <c r="D90" s="9"/>
      <c r="E90" s="11"/>
      <c r="F90" s="11"/>
      <c r="N90" s="9">
        <v>0</v>
      </c>
      <c r="P90" s="10">
        <v>0</v>
      </c>
      <c r="Q90">
        <v>0</v>
      </c>
      <c r="R90" s="9">
        <v>0</v>
      </c>
      <c r="S90" s="9">
        <v>0</v>
      </c>
      <c r="U90" s="10">
        <v>15</v>
      </c>
      <c r="V90">
        <v>0</v>
      </c>
      <c r="W90">
        <v>0</v>
      </c>
      <c r="X90">
        <v>0</v>
      </c>
      <c r="Z90">
        <v>0</v>
      </c>
      <c r="AA90">
        <v>0</v>
      </c>
      <c r="AD90" s="7">
        <v>3.05555555555556E-2</v>
      </c>
      <c r="AE90" s="10">
        <f t="shared" si="2"/>
        <v>42603.629166666666</v>
      </c>
      <c r="AF90">
        <f t="shared" si="3"/>
        <v>-1</v>
      </c>
      <c r="AG90">
        <v>0</v>
      </c>
      <c r="AH90">
        <v>0</v>
      </c>
    </row>
    <row r="91" spans="1:34" x14ac:dyDescent="0.2">
      <c r="A91">
        <v>15</v>
      </c>
      <c r="B91">
        <v>6</v>
      </c>
      <c r="C91" s="8"/>
      <c r="D91" s="9"/>
      <c r="E91" s="11"/>
      <c r="F91" s="11"/>
      <c r="N91" s="9">
        <v>0</v>
      </c>
      <c r="P91" s="10">
        <v>0</v>
      </c>
      <c r="Q91">
        <v>0</v>
      </c>
      <c r="R91" s="9">
        <v>0</v>
      </c>
      <c r="S91" s="9">
        <v>0</v>
      </c>
      <c r="U91" s="10">
        <v>15</v>
      </c>
      <c r="V91">
        <v>0</v>
      </c>
      <c r="W91">
        <v>0</v>
      </c>
      <c r="X91">
        <v>0</v>
      </c>
      <c r="Z91">
        <v>0</v>
      </c>
      <c r="AA91">
        <v>0</v>
      </c>
      <c r="AD91" s="7">
        <v>3.09027777777778E-2</v>
      </c>
      <c r="AE91" s="10">
        <f t="shared" si="2"/>
        <v>42603.629513888889</v>
      </c>
      <c r="AF91">
        <f t="shared" si="3"/>
        <v>-1</v>
      </c>
      <c r="AG91">
        <v>0</v>
      </c>
      <c r="AH91">
        <v>0</v>
      </c>
    </row>
    <row r="92" spans="1:34" x14ac:dyDescent="0.2">
      <c r="A92">
        <v>15</v>
      </c>
      <c r="B92">
        <v>6</v>
      </c>
      <c r="C92" s="8"/>
      <c r="D92" s="9"/>
      <c r="E92" s="11"/>
      <c r="F92" s="11"/>
      <c r="N92" s="9">
        <v>0</v>
      </c>
      <c r="P92" s="10">
        <v>0</v>
      </c>
      <c r="Q92">
        <v>0</v>
      </c>
      <c r="R92" s="9">
        <v>0</v>
      </c>
      <c r="S92" s="9">
        <v>0</v>
      </c>
      <c r="U92" s="10">
        <v>15</v>
      </c>
      <c r="V92">
        <v>0</v>
      </c>
      <c r="W92">
        <v>0</v>
      </c>
      <c r="X92">
        <v>0</v>
      </c>
      <c r="Z92">
        <v>0</v>
      </c>
      <c r="AA92">
        <v>0</v>
      </c>
      <c r="AD92" s="7">
        <v>3.125E-2</v>
      </c>
      <c r="AE92" s="10">
        <f t="shared" si="2"/>
        <v>42603.629861111112</v>
      </c>
      <c r="AF92">
        <f t="shared" si="3"/>
        <v>-1</v>
      </c>
      <c r="AG92">
        <v>0</v>
      </c>
      <c r="AH92">
        <v>0</v>
      </c>
    </row>
    <row r="93" spans="1:34" x14ac:dyDescent="0.2">
      <c r="A93">
        <v>15</v>
      </c>
      <c r="B93">
        <v>6</v>
      </c>
      <c r="C93" s="8"/>
      <c r="D93" s="9"/>
      <c r="E93" s="11"/>
      <c r="F93" s="11"/>
      <c r="N93" s="9">
        <v>0</v>
      </c>
      <c r="P93" s="10">
        <v>0</v>
      </c>
      <c r="Q93">
        <v>0</v>
      </c>
      <c r="R93" s="9">
        <v>0</v>
      </c>
      <c r="S93" s="9">
        <v>0</v>
      </c>
      <c r="U93" s="10">
        <v>15</v>
      </c>
      <c r="V93">
        <v>0</v>
      </c>
      <c r="W93">
        <v>0</v>
      </c>
      <c r="X93">
        <v>0</v>
      </c>
      <c r="Z93">
        <v>0</v>
      </c>
      <c r="AA93">
        <v>0</v>
      </c>
      <c r="AD93" s="7">
        <v>3.15972222222222E-2</v>
      </c>
      <c r="AE93" s="10">
        <f t="shared" si="2"/>
        <v>42603.630208333336</v>
      </c>
      <c r="AF93">
        <f t="shared" si="3"/>
        <v>-1</v>
      </c>
      <c r="AG93">
        <v>0</v>
      </c>
      <c r="AH93">
        <v>0</v>
      </c>
    </row>
    <row r="94" spans="1:34" x14ac:dyDescent="0.2">
      <c r="A94">
        <v>15</v>
      </c>
      <c r="B94">
        <v>6</v>
      </c>
      <c r="C94" s="8"/>
      <c r="D94" s="9"/>
      <c r="E94" s="11"/>
      <c r="F94" s="11"/>
      <c r="N94" s="9">
        <v>0</v>
      </c>
      <c r="P94" s="10">
        <v>0</v>
      </c>
      <c r="Q94">
        <v>0</v>
      </c>
      <c r="R94" s="9">
        <v>0</v>
      </c>
      <c r="S94" s="9">
        <v>0</v>
      </c>
      <c r="U94" s="10">
        <v>15</v>
      </c>
      <c r="V94">
        <v>0</v>
      </c>
      <c r="W94">
        <v>0</v>
      </c>
      <c r="X94">
        <v>0</v>
      </c>
      <c r="Z94">
        <v>0</v>
      </c>
      <c r="AA94">
        <v>0</v>
      </c>
      <c r="AD94" s="7">
        <v>3.19444444444444E-2</v>
      </c>
      <c r="AE94" s="10">
        <f t="shared" si="2"/>
        <v>42603.630555555559</v>
      </c>
      <c r="AF94">
        <f t="shared" si="3"/>
        <v>-1</v>
      </c>
      <c r="AG94">
        <v>0</v>
      </c>
      <c r="AH94">
        <v>0</v>
      </c>
    </row>
    <row r="95" spans="1:34" x14ac:dyDescent="0.2">
      <c r="A95">
        <v>15</v>
      </c>
      <c r="B95">
        <v>6</v>
      </c>
      <c r="C95" s="8"/>
      <c r="D95" s="9"/>
      <c r="E95" s="11"/>
      <c r="F95" s="11"/>
      <c r="N95" s="9">
        <v>0</v>
      </c>
      <c r="P95" s="10">
        <v>0</v>
      </c>
      <c r="Q95">
        <v>0</v>
      </c>
      <c r="R95" s="9">
        <v>0</v>
      </c>
      <c r="S95" s="9">
        <v>0</v>
      </c>
      <c r="U95" s="10">
        <v>15</v>
      </c>
      <c r="V95">
        <v>0</v>
      </c>
      <c r="W95">
        <v>0</v>
      </c>
      <c r="X95">
        <v>0</v>
      </c>
      <c r="Z95">
        <v>0</v>
      </c>
      <c r="AA95">
        <v>0</v>
      </c>
      <c r="AD95" s="7">
        <v>3.2291666666666698E-2</v>
      </c>
      <c r="AE95" s="10">
        <f t="shared" si="2"/>
        <v>42603.630902777782</v>
      </c>
      <c r="AF95">
        <f t="shared" si="3"/>
        <v>-1</v>
      </c>
      <c r="AG95">
        <v>0</v>
      </c>
      <c r="AH95">
        <v>0</v>
      </c>
    </row>
    <row r="96" spans="1:34" x14ac:dyDescent="0.2">
      <c r="A96">
        <v>15</v>
      </c>
      <c r="B96">
        <v>6</v>
      </c>
      <c r="C96" s="8"/>
      <c r="D96" s="9"/>
      <c r="E96" s="11"/>
      <c r="F96" s="11"/>
      <c r="N96" s="9">
        <v>0</v>
      </c>
      <c r="P96" s="10">
        <v>0</v>
      </c>
      <c r="Q96">
        <v>0</v>
      </c>
      <c r="R96" s="9">
        <v>0</v>
      </c>
      <c r="S96" s="9">
        <v>0</v>
      </c>
      <c r="U96" s="10">
        <v>15</v>
      </c>
      <c r="V96">
        <v>0</v>
      </c>
      <c r="W96">
        <v>0</v>
      </c>
      <c r="X96">
        <v>0</v>
      </c>
      <c r="Z96">
        <v>0</v>
      </c>
      <c r="AA96">
        <v>0</v>
      </c>
      <c r="AD96" s="7">
        <v>3.2638888888888898E-2</v>
      </c>
      <c r="AE96" s="10">
        <f t="shared" si="2"/>
        <v>42603.631249999999</v>
      </c>
      <c r="AF96">
        <f t="shared" si="3"/>
        <v>-1</v>
      </c>
      <c r="AG96">
        <v>0</v>
      </c>
      <c r="AH96">
        <v>0</v>
      </c>
    </row>
    <row r="97" spans="1:34" x14ac:dyDescent="0.2">
      <c r="A97">
        <v>15</v>
      </c>
      <c r="B97">
        <v>6</v>
      </c>
      <c r="C97" s="8"/>
      <c r="D97" s="9"/>
      <c r="E97" s="11"/>
      <c r="F97" s="11"/>
      <c r="N97" s="9">
        <v>0</v>
      </c>
      <c r="P97" s="10">
        <v>0</v>
      </c>
      <c r="Q97">
        <v>0</v>
      </c>
      <c r="R97" s="9">
        <v>0</v>
      </c>
      <c r="S97" s="9">
        <v>0</v>
      </c>
      <c r="U97" s="10">
        <v>15</v>
      </c>
      <c r="V97">
        <v>0</v>
      </c>
      <c r="W97">
        <v>0</v>
      </c>
      <c r="X97">
        <v>0</v>
      </c>
      <c r="Z97">
        <v>0</v>
      </c>
      <c r="AA97">
        <v>0</v>
      </c>
      <c r="AD97" s="7">
        <v>3.2986111111111098E-2</v>
      </c>
      <c r="AE97" s="10">
        <f t="shared" si="2"/>
        <v>42603.631597222222</v>
      </c>
      <c r="AF97">
        <f t="shared" si="3"/>
        <v>-1</v>
      </c>
      <c r="AG97">
        <v>0</v>
      </c>
      <c r="AH97">
        <v>0</v>
      </c>
    </row>
    <row r="98" spans="1:34" x14ac:dyDescent="0.2">
      <c r="A98">
        <v>15</v>
      </c>
      <c r="B98">
        <v>6</v>
      </c>
      <c r="C98" s="8"/>
      <c r="D98" s="9"/>
      <c r="E98" s="11"/>
      <c r="F98" s="11"/>
      <c r="N98" s="9">
        <v>0</v>
      </c>
      <c r="P98" s="10">
        <v>0</v>
      </c>
      <c r="Q98">
        <v>0</v>
      </c>
      <c r="R98" s="9">
        <v>0</v>
      </c>
      <c r="S98" s="9">
        <v>0</v>
      </c>
      <c r="U98" s="10">
        <v>15</v>
      </c>
      <c r="V98">
        <v>0</v>
      </c>
      <c r="W98">
        <v>0</v>
      </c>
      <c r="X98">
        <v>0</v>
      </c>
      <c r="Z98">
        <v>0</v>
      </c>
      <c r="AA98">
        <v>0</v>
      </c>
      <c r="AD98" s="7">
        <v>3.3333333333333298E-2</v>
      </c>
      <c r="AE98" s="10">
        <f t="shared" si="2"/>
        <v>42603.631944444445</v>
      </c>
      <c r="AF98">
        <f t="shared" si="3"/>
        <v>-1</v>
      </c>
      <c r="AG98">
        <v>0</v>
      </c>
      <c r="AH98">
        <v>0</v>
      </c>
    </row>
    <row r="99" spans="1:34" x14ac:dyDescent="0.2">
      <c r="A99">
        <v>15</v>
      </c>
      <c r="B99">
        <v>6</v>
      </c>
      <c r="C99" s="8"/>
      <c r="D99" s="9"/>
      <c r="E99" s="11"/>
      <c r="F99" s="11"/>
      <c r="N99" s="9">
        <v>0</v>
      </c>
      <c r="P99" s="10">
        <v>0</v>
      </c>
      <c r="Q99">
        <v>0</v>
      </c>
      <c r="R99" s="9">
        <v>0</v>
      </c>
      <c r="S99" s="9">
        <v>0</v>
      </c>
      <c r="U99" s="10">
        <v>15</v>
      </c>
      <c r="V99">
        <v>0</v>
      </c>
      <c r="W99">
        <v>0</v>
      </c>
      <c r="X99">
        <v>0</v>
      </c>
      <c r="Z99">
        <v>0</v>
      </c>
      <c r="AA99">
        <v>0</v>
      </c>
      <c r="AD99" s="7">
        <v>3.3680555555555602E-2</v>
      </c>
      <c r="AE99" s="10">
        <f t="shared" si="2"/>
        <v>42603.632291666669</v>
      </c>
      <c r="AF99">
        <f t="shared" si="3"/>
        <v>-1</v>
      </c>
      <c r="AG99">
        <v>0</v>
      </c>
      <c r="AH99">
        <v>0</v>
      </c>
    </row>
    <row r="100" spans="1:34" x14ac:dyDescent="0.2">
      <c r="A100">
        <v>15</v>
      </c>
      <c r="B100">
        <v>6</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42603.632638888892</v>
      </c>
      <c r="AF100">
        <f t="shared" si="3"/>
        <v>-1</v>
      </c>
      <c r="AG100">
        <v>0</v>
      </c>
      <c r="AH100">
        <v>0</v>
      </c>
    </row>
    <row r="101" spans="1:34" x14ac:dyDescent="0.2">
      <c r="A101">
        <v>15</v>
      </c>
      <c r="B101">
        <v>6</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42603.632986111115</v>
      </c>
      <c r="AF101">
        <f t="shared" si="3"/>
        <v>-1</v>
      </c>
      <c r="AG101">
        <v>0</v>
      </c>
      <c r="AH101">
        <v>0</v>
      </c>
    </row>
    <row r="102" spans="1:34" x14ac:dyDescent="0.2">
      <c r="A102">
        <v>15</v>
      </c>
      <c r="B102">
        <v>6</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42603.633333333331</v>
      </c>
      <c r="AF102">
        <f t="shared" si="3"/>
        <v>-1</v>
      </c>
      <c r="AG102">
        <v>0</v>
      </c>
      <c r="AH102">
        <v>0</v>
      </c>
    </row>
    <row r="103" spans="1:34" x14ac:dyDescent="0.2">
      <c r="A103">
        <v>15</v>
      </c>
      <c r="B103">
        <v>6</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42603.633680555555</v>
      </c>
      <c r="AF103">
        <f t="shared" si="3"/>
        <v>-1</v>
      </c>
      <c r="AG103">
        <v>0</v>
      </c>
      <c r="AH103">
        <v>0</v>
      </c>
    </row>
    <row r="104" spans="1:34" x14ac:dyDescent="0.2">
      <c r="A104">
        <v>15</v>
      </c>
      <c r="B104">
        <v>6</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42603.634027777778</v>
      </c>
      <c r="AF104">
        <f t="shared" si="3"/>
        <v>-1</v>
      </c>
      <c r="AG104">
        <v>0</v>
      </c>
      <c r="AH104">
        <v>0</v>
      </c>
    </row>
    <row r="105" spans="1:34" x14ac:dyDescent="0.2">
      <c r="A105">
        <v>15</v>
      </c>
      <c r="B105">
        <v>6</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42603.634375000001</v>
      </c>
      <c r="AF105">
        <f t="shared" si="3"/>
        <v>-1</v>
      </c>
      <c r="AG105">
        <v>0</v>
      </c>
      <c r="AH105">
        <v>0</v>
      </c>
    </row>
    <row r="106" spans="1:34" x14ac:dyDescent="0.2">
      <c r="A106">
        <v>15</v>
      </c>
      <c r="B106">
        <v>6</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42603.634722222225</v>
      </c>
      <c r="AF106">
        <f t="shared" si="3"/>
        <v>-1</v>
      </c>
      <c r="AG106">
        <v>0</v>
      </c>
      <c r="AH106">
        <v>0</v>
      </c>
    </row>
    <row r="107" spans="1:34" x14ac:dyDescent="0.2">
      <c r="A107">
        <v>15</v>
      </c>
      <c r="B107">
        <v>6</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42603.635069444448</v>
      </c>
      <c r="AF107">
        <f t="shared" si="3"/>
        <v>-1</v>
      </c>
      <c r="AG107">
        <v>0</v>
      </c>
      <c r="AH107">
        <v>0</v>
      </c>
    </row>
    <row r="108" spans="1:34" x14ac:dyDescent="0.2">
      <c r="A108">
        <v>15</v>
      </c>
      <c r="B108">
        <v>6</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42603.635416666672</v>
      </c>
      <c r="AF108">
        <f t="shared" si="3"/>
        <v>-1</v>
      </c>
      <c r="AG108">
        <v>0</v>
      </c>
      <c r="AH108">
        <v>0</v>
      </c>
    </row>
    <row r="109" spans="1:34" x14ac:dyDescent="0.2">
      <c r="A109">
        <v>15</v>
      </c>
      <c r="B109">
        <v>6</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42603.635763888888</v>
      </c>
      <c r="AF109">
        <f t="shared" si="3"/>
        <v>-1</v>
      </c>
      <c r="AG109">
        <v>0</v>
      </c>
      <c r="AH109">
        <v>0</v>
      </c>
    </row>
    <row r="110" spans="1:34" x14ac:dyDescent="0.2">
      <c r="A110">
        <v>15</v>
      </c>
      <c r="B110">
        <v>6</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42603.636111111111</v>
      </c>
      <c r="AF110">
        <f t="shared" si="3"/>
        <v>-1</v>
      </c>
      <c r="AG110">
        <v>0</v>
      </c>
      <c r="AH110">
        <v>0</v>
      </c>
    </row>
    <row r="111" spans="1:34" x14ac:dyDescent="0.2">
      <c r="A111">
        <v>15</v>
      </c>
      <c r="B111">
        <v>6</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42603.636458333334</v>
      </c>
      <c r="AF111">
        <f t="shared" si="3"/>
        <v>-1</v>
      </c>
      <c r="AG111">
        <v>0</v>
      </c>
      <c r="AH111">
        <v>0</v>
      </c>
    </row>
    <row r="112" spans="1:34" x14ac:dyDescent="0.2">
      <c r="A112">
        <v>15</v>
      </c>
      <c r="B112">
        <v>6</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42603.636805555558</v>
      </c>
      <c r="AF112">
        <f t="shared" si="3"/>
        <v>-1</v>
      </c>
      <c r="AG112">
        <v>0</v>
      </c>
      <c r="AH112">
        <v>0</v>
      </c>
    </row>
    <row r="113" spans="1:34" x14ac:dyDescent="0.2">
      <c r="A113">
        <v>15</v>
      </c>
      <c r="B113">
        <v>6</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42603.637152777781</v>
      </c>
      <c r="AF113">
        <f t="shared" si="3"/>
        <v>-1</v>
      </c>
      <c r="AG113">
        <v>0</v>
      </c>
      <c r="AH113">
        <v>0</v>
      </c>
    </row>
    <row r="114" spans="1:34" x14ac:dyDescent="0.2">
      <c r="A114">
        <v>15</v>
      </c>
      <c r="B114">
        <v>6</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42603.637500000004</v>
      </c>
      <c r="AF114">
        <f t="shared" si="3"/>
        <v>-1</v>
      </c>
      <c r="AG114">
        <v>0</v>
      </c>
      <c r="AH114">
        <v>0</v>
      </c>
    </row>
    <row r="115" spans="1:34" x14ac:dyDescent="0.2">
      <c r="A115">
        <v>15</v>
      </c>
      <c r="B115">
        <v>6</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42603.63784722222</v>
      </c>
      <c r="AF115">
        <f t="shared" si="3"/>
        <v>-1</v>
      </c>
      <c r="AG115">
        <v>0</v>
      </c>
      <c r="AH115">
        <v>0</v>
      </c>
    </row>
    <row r="116" spans="1:34" x14ac:dyDescent="0.2">
      <c r="A116">
        <v>15</v>
      </c>
      <c r="B116">
        <v>6</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42603.638194444444</v>
      </c>
      <c r="AF116">
        <f t="shared" si="3"/>
        <v>-1</v>
      </c>
      <c r="AG116">
        <v>0</v>
      </c>
      <c r="AH116">
        <v>0</v>
      </c>
    </row>
    <row r="117" spans="1:34" x14ac:dyDescent="0.2">
      <c r="A117">
        <v>15</v>
      </c>
      <c r="B117">
        <v>6</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42603.638541666667</v>
      </c>
      <c r="AF117">
        <f t="shared" si="3"/>
        <v>-1</v>
      </c>
      <c r="AG117">
        <v>0</v>
      </c>
      <c r="AH117">
        <v>0</v>
      </c>
    </row>
    <row r="118" spans="1:34" x14ac:dyDescent="0.2">
      <c r="A118">
        <v>15</v>
      </c>
      <c r="B118">
        <v>6</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42603.638888888891</v>
      </c>
      <c r="AF118">
        <f t="shared" si="3"/>
        <v>-1</v>
      </c>
      <c r="AG118">
        <v>0</v>
      </c>
      <c r="AH118">
        <v>0</v>
      </c>
    </row>
    <row r="119" spans="1:34" x14ac:dyDescent="0.2">
      <c r="A119">
        <v>15</v>
      </c>
      <c r="B119">
        <v>6</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42603.639236111114</v>
      </c>
      <c r="AF119">
        <f t="shared" si="3"/>
        <v>-1</v>
      </c>
      <c r="AG119">
        <v>0</v>
      </c>
      <c r="AH119">
        <v>0</v>
      </c>
    </row>
    <row r="120" spans="1:34" x14ac:dyDescent="0.2">
      <c r="A120">
        <v>15</v>
      </c>
      <c r="B120">
        <v>6</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42603.639583333337</v>
      </c>
      <c r="AF120">
        <f t="shared" si="3"/>
        <v>-1</v>
      </c>
      <c r="AG120">
        <v>0</v>
      </c>
      <c r="AH120">
        <v>0</v>
      </c>
    </row>
    <row r="121" spans="1:34" x14ac:dyDescent="0.2">
      <c r="A121">
        <v>15</v>
      </c>
      <c r="B121">
        <v>6</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42603.639930555553</v>
      </c>
      <c r="AF121">
        <f t="shared" si="3"/>
        <v>-1</v>
      </c>
      <c r="AG121">
        <v>0</v>
      </c>
      <c r="AH121">
        <v>0</v>
      </c>
    </row>
    <row r="122" spans="1:34" x14ac:dyDescent="0.2">
      <c r="A122">
        <v>15</v>
      </c>
      <c r="B122">
        <v>6</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42603.640277777777</v>
      </c>
      <c r="AF122">
        <f t="shared" si="3"/>
        <v>-1</v>
      </c>
      <c r="AG122">
        <v>0</v>
      </c>
      <c r="AH122">
        <v>0</v>
      </c>
    </row>
    <row r="123" spans="1:34" x14ac:dyDescent="0.2">
      <c r="A123">
        <v>15</v>
      </c>
      <c r="B123">
        <v>6</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42603.640625</v>
      </c>
      <c r="AF123">
        <f t="shared" si="3"/>
        <v>-1</v>
      </c>
      <c r="AG123">
        <v>0</v>
      </c>
      <c r="AH123">
        <v>0</v>
      </c>
    </row>
    <row r="124" spans="1:34" x14ac:dyDescent="0.2">
      <c r="A124">
        <v>15</v>
      </c>
      <c r="B124">
        <v>6</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42603.640972222223</v>
      </c>
      <c r="AF124">
        <f t="shared" si="3"/>
        <v>-1</v>
      </c>
      <c r="AG124">
        <v>0</v>
      </c>
      <c r="AH124">
        <v>0</v>
      </c>
    </row>
    <row r="125" spans="1:34" x14ac:dyDescent="0.2">
      <c r="A125">
        <v>15</v>
      </c>
      <c r="B125">
        <v>6</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42603.641319444447</v>
      </c>
      <c r="AF125">
        <f t="shared" si="3"/>
        <v>-1</v>
      </c>
      <c r="AG125">
        <v>0</v>
      </c>
      <c r="AH125">
        <v>0</v>
      </c>
    </row>
    <row r="126" spans="1:34" x14ac:dyDescent="0.2">
      <c r="A126">
        <v>15</v>
      </c>
      <c r="B126">
        <v>6</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42603.64166666667</v>
      </c>
      <c r="AF126">
        <f t="shared" si="3"/>
        <v>-1</v>
      </c>
      <c r="AG126">
        <v>0</v>
      </c>
      <c r="AH126">
        <v>0</v>
      </c>
    </row>
    <row r="127" spans="1:34" x14ac:dyDescent="0.2">
      <c r="A127">
        <v>15</v>
      </c>
      <c r="B127">
        <v>6</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42603.642013888893</v>
      </c>
      <c r="AF127">
        <f t="shared" si="3"/>
        <v>-1</v>
      </c>
      <c r="AG127">
        <v>0</v>
      </c>
      <c r="AH127">
        <v>0</v>
      </c>
    </row>
    <row r="128" spans="1:34" x14ac:dyDescent="0.2">
      <c r="A128">
        <v>15</v>
      </c>
      <c r="B128">
        <v>6</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42603.642361111109</v>
      </c>
      <c r="AF128">
        <f t="shared" si="3"/>
        <v>-1</v>
      </c>
      <c r="AG128">
        <v>0</v>
      </c>
      <c r="AH128">
        <v>0</v>
      </c>
    </row>
    <row r="129" spans="1:34" x14ac:dyDescent="0.2">
      <c r="A129">
        <v>15</v>
      </c>
      <c r="B129">
        <v>6</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42603.642708333333</v>
      </c>
      <c r="AF129">
        <f t="shared" si="3"/>
        <v>-1</v>
      </c>
      <c r="AG129">
        <v>0</v>
      </c>
      <c r="AH129">
        <v>0</v>
      </c>
    </row>
    <row r="130" spans="1:34" x14ac:dyDescent="0.2">
      <c r="A130">
        <v>15</v>
      </c>
      <c r="B130">
        <v>6</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42603.643055555556</v>
      </c>
      <c r="AF130">
        <f t="shared" si="3"/>
        <v>-1</v>
      </c>
      <c r="AG130">
        <v>0</v>
      </c>
      <c r="AH130">
        <v>0</v>
      </c>
    </row>
    <row r="131" spans="1:34" x14ac:dyDescent="0.2">
      <c r="A131">
        <v>15</v>
      </c>
      <c r="B131">
        <v>6</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42603.64340277778</v>
      </c>
      <c r="AF131">
        <f t="shared" ref="AF131:AF194" si="5">IF(B131=5,4.95,-1)</f>
        <v>-1</v>
      </c>
      <c r="AG131">
        <v>0</v>
      </c>
      <c r="AH131">
        <v>0</v>
      </c>
    </row>
    <row r="132" spans="1:34" x14ac:dyDescent="0.2">
      <c r="A132">
        <v>15</v>
      </c>
      <c r="B132">
        <v>6</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42603.643750000003</v>
      </c>
      <c r="AF132">
        <f t="shared" si="5"/>
        <v>-1</v>
      </c>
      <c r="AG132">
        <v>0</v>
      </c>
      <c r="AH132">
        <v>0</v>
      </c>
    </row>
    <row r="133" spans="1:34" x14ac:dyDescent="0.2">
      <c r="A133">
        <v>15</v>
      </c>
      <c r="B133">
        <v>6</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42603.644097222226</v>
      </c>
      <c r="AF133">
        <f t="shared" si="5"/>
        <v>-1</v>
      </c>
      <c r="AG133">
        <v>0</v>
      </c>
      <c r="AH133">
        <v>0</v>
      </c>
    </row>
    <row r="134" spans="1:34" x14ac:dyDescent="0.2">
      <c r="A134">
        <v>15</v>
      </c>
      <c r="B134">
        <v>6</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42603.644444444442</v>
      </c>
      <c r="AF134">
        <f t="shared" si="5"/>
        <v>-1</v>
      </c>
      <c r="AG134">
        <v>0</v>
      </c>
      <c r="AH134">
        <v>0</v>
      </c>
    </row>
    <row r="135" spans="1:34" x14ac:dyDescent="0.2">
      <c r="A135">
        <v>15</v>
      </c>
      <c r="B135">
        <v>6</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42603.644791666666</v>
      </c>
      <c r="AF135">
        <f t="shared" si="5"/>
        <v>-1</v>
      </c>
      <c r="AG135">
        <v>0</v>
      </c>
      <c r="AH135">
        <v>0</v>
      </c>
    </row>
    <row r="136" spans="1:34" x14ac:dyDescent="0.2">
      <c r="A136">
        <v>15</v>
      </c>
      <c r="B136">
        <v>6</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42603.645138888889</v>
      </c>
      <c r="AF136">
        <f t="shared" si="5"/>
        <v>-1</v>
      </c>
      <c r="AG136">
        <v>0</v>
      </c>
      <c r="AH136">
        <v>0</v>
      </c>
    </row>
    <row r="137" spans="1:34" x14ac:dyDescent="0.2">
      <c r="A137">
        <v>15</v>
      </c>
      <c r="B137">
        <v>6</v>
      </c>
      <c r="C137" s="8"/>
      <c r="D137" s="9"/>
      <c r="E137" s="11"/>
      <c r="F137" s="11"/>
      <c r="N137" s="9">
        <v>0</v>
      </c>
      <c r="P137" s="10">
        <v>0</v>
      </c>
      <c r="Q137">
        <v>0</v>
      </c>
      <c r="R137" s="9">
        <v>0</v>
      </c>
      <c r="S137" s="9">
        <v>0</v>
      </c>
      <c r="U137" s="10">
        <v>15</v>
      </c>
      <c r="V137">
        <v>0</v>
      </c>
      <c r="W137">
        <v>0</v>
      </c>
      <c r="X137">
        <v>0</v>
      </c>
      <c r="Z137">
        <v>0</v>
      </c>
      <c r="AA137">
        <v>0</v>
      </c>
      <c r="AD137" s="7">
        <v>4.6875E-2</v>
      </c>
      <c r="AE137" s="10">
        <f t="shared" si="4"/>
        <v>42603.645486111112</v>
      </c>
      <c r="AF137">
        <f t="shared" si="5"/>
        <v>-1</v>
      </c>
      <c r="AG137">
        <v>0</v>
      </c>
      <c r="AH137">
        <v>0</v>
      </c>
    </row>
    <row r="138" spans="1:34" x14ac:dyDescent="0.2">
      <c r="A138">
        <v>15</v>
      </c>
      <c r="B138">
        <v>6</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42603.645833333336</v>
      </c>
      <c r="AF138">
        <f t="shared" si="5"/>
        <v>-1</v>
      </c>
      <c r="AG138">
        <v>0</v>
      </c>
      <c r="AH138">
        <v>0</v>
      </c>
    </row>
    <row r="139" spans="1:34" x14ac:dyDescent="0.2">
      <c r="A139">
        <v>15</v>
      </c>
      <c r="B139">
        <v>6</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42603.646180555559</v>
      </c>
      <c r="AF139">
        <f t="shared" si="5"/>
        <v>-1</v>
      </c>
      <c r="AG139">
        <v>0</v>
      </c>
      <c r="AH139">
        <v>0</v>
      </c>
    </row>
    <row r="140" spans="1:34" x14ac:dyDescent="0.2">
      <c r="A140">
        <v>15</v>
      </c>
      <c r="B140">
        <v>6</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42603.646527777782</v>
      </c>
      <c r="AF140">
        <f t="shared" si="5"/>
        <v>-1</v>
      </c>
      <c r="AG140">
        <v>0</v>
      </c>
      <c r="AH140">
        <v>0</v>
      </c>
    </row>
    <row r="141" spans="1:34" x14ac:dyDescent="0.2">
      <c r="A141">
        <v>15</v>
      </c>
      <c r="B141">
        <v>6</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42603.646874999999</v>
      </c>
      <c r="AF141">
        <f t="shared" si="5"/>
        <v>-1</v>
      </c>
      <c r="AG141">
        <v>0</v>
      </c>
      <c r="AH141">
        <v>0</v>
      </c>
    </row>
    <row r="142" spans="1:34" x14ac:dyDescent="0.2">
      <c r="A142">
        <v>15</v>
      </c>
      <c r="B142">
        <v>6</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42603.647222222222</v>
      </c>
      <c r="AF142">
        <f t="shared" si="5"/>
        <v>-1</v>
      </c>
      <c r="AG142">
        <v>0</v>
      </c>
      <c r="AH142">
        <v>0</v>
      </c>
    </row>
    <row r="143" spans="1:34" x14ac:dyDescent="0.2">
      <c r="A143">
        <v>15</v>
      </c>
      <c r="B143">
        <v>6</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42603.647569444445</v>
      </c>
      <c r="AF143">
        <f t="shared" si="5"/>
        <v>-1</v>
      </c>
      <c r="AG143">
        <v>0</v>
      </c>
      <c r="AH143">
        <v>0</v>
      </c>
    </row>
    <row r="144" spans="1:34" x14ac:dyDescent="0.2">
      <c r="A144">
        <v>15</v>
      </c>
      <c r="B144">
        <v>6</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42603.647916666669</v>
      </c>
      <c r="AF144">
        <f t="shared" si="5"/>
        <v>-1</v>
      </c>
      <c r="AG144">
        <v>0</v>
      </c>
      <c r="AH144">
        <v>0</v>
      </c>
    </row>
    <row r="145" spans="1:34" x14ac:dyDescent="0.2">
      <c r="A145">
        <v>15</v>
      </c>
      <c r="B145">
        <v>6</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42603.648263888892</v>
      </c>
      <c r="AF145">
        <f t="shared" si="5"/>
        <v>-1</v>
      </c>
      <c r="AG145">
        <v>0</v>
      </c>
      <c r="AH145">
        <v>0</v>
      </c>
    </row>
    <row r="146" spans="1:34" x14ac:dyDescent="0.2">
      <c r="A146">
        <v>15</v>
      </c>
      <c r="B146">
        <v>6</v>
      </c>
      <c r="C146" s="8"/>
      <c r="D146" s="9"/>
      <c r="E146" s="11"/>
      <c r="F146" s="11"/>
      <c r="N146" s="9">
        <v>0</v>
      </c>
      <c r="P146" s="10">
        <v>0</v>
      </c>
      <c r="Q146">
        <v>0</v>
      </c>
      <c r="R146" s="9">
        <v>0</v>
      </c>
      <c r="S146" s="9">
        <v>0</v>
      </c>
      <c r="U146" s="10">
        <v>15</v>
      </c>
      <c r="V146">
        <v>0</v>
      </c>
      <c r="W146">
        <v>0</v>
      </c>
      <c r="X146">
        <v>0</v>
      </c>
      <c r="Z146">
        <v>0</v>
      </c>
      <c r="AA146">
        <v>0</v>
      </c>
      <c r="AD146" s="7">
        <v>0.05</v>
      </c>
      <c r="AE146" s="10">
        <f t="shared" si="4"/>
        <v>42603.648611111115</v>
      </c>
      <c r="AF146">
        <f t="shared" si="5"/>
        <v>-1</v>
      </c>
      <c r="AG146">
        <v>0</v>
      </c>
      <c r="AH146">
        <v>0</v>
      </c>
    </row>
    <row r="147" spans="1:34" x14ac:dyDescent="0.2">
      <c r="A147">
        <v>15</v>
      </c>
      <c r="B147">
        <v>6</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42603.648958333331</v>
      </c>
      <c r="AF147">
        <f t="shared" si="5"/>
        <v>-1</v>
      </c>
      <c r="AG147">
        <v>0</v>
      </c>
      <c r="AH147">
        <v>0</v>
      </c>
    </row>
    <row r="148" spans="1:34" x14ac:dyDescent="0.2">
      <c r="A148">
        <v>15</v>
      </c>
      <c r="B148">
        <v>6</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42603.649305555555</v>
      </c>
      <c r="AF148">
        <f t="shared" si="5"/>
        <v>-1</v>
      </c>
      <c r="AG148">
        <v>0</v>
      </c>
      <c r="AH148">
        <v>0</v>
      </c>
    </row>
    <row r="149" spans="1:34" x14ac:dyDescent="0.2">
      <c r="A149">
        <v>15</v>
      </c>
      <c r="B149">
        <v>6</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42603.649652777778</v>
      </c>
      <c r="AF149">
        <f t="shared" si="5"/>
        <v>-1</v>
      </c>
      <c r="AG149">
        <v>0</v>
      </c>
      <c r="AH149">
        <v>0</v>
      </c>
    </row>
    <row r="150" spans="1:34" x14ac:dyDescent="0.2">
      <c r="A150">
        <v>15</v>
      </c>
      <c r="B150">
        <v>6</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42603.65</v>
      </c>
      <c r="AF150">
        <f t="shared" si="5"/>
        <v>-1</v>
      </c>
      <c r="AG150">
        <v>0</v>
      </c>
      <c r="AH150">
        <v>0</v>
      </c>
    </row>
    <row r="151" spans="1:34" x14ac:dyDescent="0.2">
      <c r="A151">
        <v>15</v>
      </c>
      <c r="B151">
        <v>6</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42603.650347222225</v>
      </c>
      <c r="AF151">
        <f t="shared" si="5"/>
        <v>-1</v>
      </c>
      <c r="AG151">
        <v>0</v>
      </c>
      <c r="AH151">
        <v>0</v>
      </c>
    </row>
    <row r="152" spans="1:34" x14ac:dyDescent="0.2">
      <c r="A152">
        <v>15</v>
      </c>
      <c r="B152">
        <v>6</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42603.650694444448</v>
      </c>
      <c r="AF152">
        <f t="shared" si="5"/>
        <v>-1</v>
      </c>
      <c r="AG152">
        <v>0</v>
      </c>
      <c r="AH152">
        <v>0</v>
      </c>
    </row>
    <row r="153" spans="1:34" x14ac:dyDescent="0.2">
      <c r="A153">
        <v>15</v>
      </c>
      <c r="B153">
        <v>6</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42603.651041666672</v>
      </c>
      <c r="AF153">
        <f t="shared" si="5"/>
        <v>-1</v>
      </c>
      <c r="AG153">
        <v>0</v>
      </c>
      <c r="AH153">
        <v>0</v>
      </c>
    </row>
    <row r="154" spans="1:34" x14ac:dyDescent="0.2">
      <c r="A154">
        <v>15</v>
      </c>
      <c r="B154">
        <v>6</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42603.651388888888</v>
      </c>
      <c r="AF154">
        <f t="shared" si="5"/>
        <v>-1</v>
      </c>
      <c r="AG154">
        <v>0</v>
      </c>
      <c r="AH154">
        <v>0</v>
      </c>
    </row>
    <row r="155" spans="1:34" x14ac:dyDescent="0.2">
      <c r="A155">
        <v>15</v>
      </c>
      <c r="B155">
        <v>6</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42603.651736111111</v>
      </c>
      <c r="AF155">
        <f t="shared" si="5"/>
        <v>-1</v>
      </c>
      <c r="AG155">
        <v>0</v>
      </c>
      <c r="AH155">
        <v>0</v>
      </c>
    </row>
    <row r="156" spans="1:34" x14ac:dyDescent="0.2">
      <c r="A156">
        <v>15</v>
      </c>
      <c r="B156">
        <v>6</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42603.652083333334</v>
      </c>
      <c r="AF156">
        <f t="shared" si="5"/>
        <v>-1</v>
      </c>
      <c r="AG156">
        <v>0</v>
      </c>
      <c r="AH156">
        <v>0</v>
      </c>
    </row>
    <row r="157" spans="1:34" x14ac:dyDescent="0.2">
      <c r="A157">
        <v>15</v>
      </c>
      <c r="B157">
        <v>6</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42603.652430555558</v>
      </c>
      <c r="AF157">
        <f t="shared" si="5"/>
        <v>-1</v>
      </c>
      <c r="AG157">
        <v>0</v>
      </c>
      <c r="AH157">
        <v>0</v>
      </c>
    </row>
    <row r="158" spans="1:34" x14ac:dyDescent="0.2">
      <c r="A158">
        <v>15</v>
      </c>
      <c r="B158">
        <v>6</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42603.652777777781</v>
      </c>
      <c r="AF158">
        <f t="shared" si="5"/>
        <v>-1</v>
      </c>
      <c r="AG158">
        <v>0</v>
      </c>
      <c r="AH158">
        <v>0</v>
      </c>
    </row>
    <row r="159" spans="1:34" x14ac:dyDescent="0.2">
      <c r="A159">
        <v>15</v>
      </c>
      <c r="B159">
        <v>6</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42603.653125000004</v>
      </c>
      <c r="AF159">
        <f t="shared" si="5"/>
        <v>-1</v>
      </c>
      <c r="AG159">
        <v>0</v>
      </c>
      <c r="AH159">
        <v>0</v>
      </c>
    </row>
    <row r="160" spans="1:34" x14ac:dyDescent="0.2">
      <c r="A160">
        <v>15</v>
      </c>
      <c r="B160">
        <v>6</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42603.65347222222</v>
      </c>
      <c r="AF160">
        <f t="shared" si="5"/>
        <v>-1</v>
      </c>
      <c r="AG160">
        <v>0</v>
      </c>
      <c r="AH160">
        <v>0</v>
      </c>
    </row>
    <row r="161" spans="1:34" x14ac:dyDescent="0.2">
      <c r="A161">
        <v>15</v>
      </c>
      <c r="B161">
        <v>6</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42603.653819444444</v>
      </c>
      <c r="AF161">
        <f t="shared" si="5"/>
        <v>-1</v>
      </c>
      <c r="AG161">
        <v>0</v>
      </c>
      <c r="AH161">
        <v>0</v>
      </c>
    </row>
    <row r="162" spans="1:34" x14ac:dyDescent="0.2">
      <c r="A162">
        <v>15</v>
      </c>
      <c r="B162">
        <v>6</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42603.654166666667</v>
      </c>
      <c r="AF162">
        <f t="shared" si="5"/>
        <v>-1</v>
      </c>
      <c r="AG162">
        <v>0</v>
      </c>
      <c r="AH162">
        <v>0</v>
      </c>
    </row>
    <row r="163" spans="1:34" x14ac:dyDescent="0.2">
      <c r="A163">
        <v>15</v>
      </c>
      <c r="B163">
        <v>6</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42603.654513888891</v>
      </c>
      <c r="AF163">
        <f t="shared" si="5"/>
        <v>-1</v>
      </c>
      <c r="AG163">
        <v>0</v>
      </c>
      <c r="AH163">
        <v>0</v>
      </c>
    </row>
    <row r="164" spans="1:34" x14ac:dyDescent="0.2">
      <c r="A164">
        <v>15</v>
      </c>
      <c r="B164">
        <v>6</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42603.654861111114</v>
      </c>
      <c r="AF164">
        <f t="shared" si="5"/>
        <v>-1</v>
      </c>
      <c r="AG164">
        <v>0</v>
      </c>
      <c r="AH164">
        <v>0</v>
      </c>
    </row>
    <row r="165" spans="1:34" x14ac:dyDescent="0.2">
      <c r="A165">
        <v>15</v>
      </c>
      <c r="B165">
        <v>4</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42603.655208333337</v>
      </c>
      <c r="AF165">
        <f t="shared" si="5"/>
        <v>-1</v>
      </c>
      <c r="AG165">
        <v>0</v>
      </c>
      <c r="AH165">
        <v>0</v>
      </c>
    </row>
    <row r="166" spans="1:34" x14ac:dyDescent="0.2">
      <c r="A166">
        <v>15</v>
      </c>
      <c r="B166">
        <v>4</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42603.655555555553</v>
      </c>
      <c r="AF166">
        <f t="shared" si="5"/>
        <v>-1</v>
      </c>
      <c r="AG166">
        <v>0</v>
      </c>
      <c r="AH166">
        <v>0</v>
      </c>
    </row>
    <row r="167" spans="1:34" x14ac:dyDescent="0.2">
      <c r="A167">
        <v>15</v>
      </c>
      <c r="B167">
        <v>4</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42603.655902777777</v>
      </c>
      <c r="AF167">
        <f t="shared" si="5"/>
        <v>-1</v>
      </c>
      <c r="AG167">
        <v>0</v>
      </c>
      <c r="AH167">
        <v>0</v>
      </c>
    </row>
    <row r="168" spans="1:34" x14ac:dyDescent="0.2">
      <c r="A168">
        <v>15</v>
      </c>
      <c r="B168">
        <v>4</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42603.65625</v>
      </c>
      <c r="AF168">
        <f t="shared" si="5"/>
        <v>-1</v>
      </c>
      <c r="AG168">
        <v>0</v>
      </c>
      <c r="AH168">
        <v>0</v>
      </c>
    </row>
    <row r="169" spans="1:34" x14ac:dyDescent="0.2">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42603.656597222223</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42603.656944444447</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42603.65729166667</v>
      </c>
      <c r="AF171">
        <f t="shared" si="5"/>
        <v>-1</v>
      </c>
      <c r="AG171">
        <v>0</v>
      </c>
      <c r="AH171">
        <v>0</v>
      </c>
    </row>
    <row r="172" spans="1:34" x14ac:dyDescent="0.2">
      <c r="A172">
        <v>15</v>
      </c>
      <c r="B172">
        <v>3</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42603.657638888893</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42603.657986111109</v>
      </c>
      <c r="AF173">
        <f t="shared" si="5"/>
        <v>-1</v>
      </c>
      <c r="AG173">
        <v>0</v>
      </c>
      <c r="AH173">
        <v>0</v>
      </c>
    </row>
    <row r="174" spans="1:34" x14ac:dyDescent="0.2">
      <c r="A174">
        <v>15</v>
      </c>
      <c r="B174">
        <v>3</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42603.658333333333</v>
      </c>
      <c r="AF174">
        <f t="shared" si="5"/>
        <v>-1</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42603.658680555556</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42603.65902777778</v>
      </c>
      <c r="AF176">
        <f t="shared" si="5"/>
        <v>-1</v>
      </c>
      <c r="AG176">
        <v>0</v>
      </c>
      <c r="AH176">
        <v>0</v>
      </c>
    </row>
    <row r="177" spans="1:34" x14ac:dyDescent="0.2">
      <c r="A177">
        <v>15</v>
      </c>
      <c r="B177">
        <v>3</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42603.659375000003</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42603.659722222226</v>
      </c>
      <c r="AF178">
        <f t="shared" si="5"/>
        <v>-1</v>
      </c>
      <c r="AG178">
        <v>0</v>
      </c>
      <c r="AH178">
        <v>0</v>
      </c>
    </row>
    <row r="179" spans="1:34" x14ac:dyDescent="0.2">
      <c r="A179">
        <v>15</v>
      </c>
      <c r="B179">
        <v>3</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42603.660069444442</v>
      </c>
      <c r="AF179">
        <f t="shared" si="5"/>
        <v>-1</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42603.660416666666</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42603.660763888889</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42603.661111111112</v>
      </c>
      <c r="AF182">
        <f t="shared" si="5"/>
        <v>-1</v>
      </c>
      <c r="AG182">
        <v>0</v>
      </c>
      <c r="AH182">
        <v>0</v>
      </c>
    </row>
    <row r="183" spans="1:34" x14ac:dyDescent="0.2">
      <c r="A183">
        <v>15</v>
      </c>
      <c r="B183">
        <v>3</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42603.661458333336</v>
      </c>
      <c r="AF183">
        <f t="shared" si="5"/>
        <v>-1</v>
      </c>
      <c r="AG183">
        <v>0</v>
      </c>
      <c r="AH183">
        <v>0</v>
      </c>
    </row>
    <row r="184" spans="1:34" x14ac:dyDescent="0.2">
      <c r="A184">
        <v>15</v>
      </c>
      <c r="B184">
        <v>3</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42603.661805555559</v>
      </c>
      <c r="AF184">
        <f t="shared" si="5"/>
        <v>-1</v>
      </c>
      <c r="AG184">
        <v>0</v>
      </c>
      <c r="AH184">
        <v>0</v>
      </c>
    </row>
    <row r="185" spans="1:34" x14ac:dyDescent="0.2">
      <c r="A185">
        <v>15</v>
      </c>
      <c r="B185">
        <v>3</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42603.662152777782</v>
      </c>
      <c r="AF185">
        <f t="shared" si="5"/>
        <v>-1</v>
      </c>
      <c r="AG185">
        <v>0</v>
      </c>
      <c r="AH185">
        <v>0</v>
      </c>
    </row>
    <row r="186" spans="1:34" x14ac:dyDescent="0.2">
      <c r="A186">
        <v>15</v>
      </c>
      <c r="B186">
        <v>3</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42603.662499999999</v>
      </c>
      <c r="AF186">
        <f t="shared" si="5"/>
        <v>-1</v>
      </c>
      <c r="AG186">
        <v>0</v>
      </c>
      <c r="AH186">
        <v>0</v>
      </c>
    </row>
    <row r="187" spans="1:34" x14ac:dyDescent="0.2">
      <c r="A187">
        <v>15</v>
      </c>
      <c r="B187">
        <v>3</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42603.662847222222</v>
      </c>
      <c r="AF187">
        <f t="shared" si="5"/>
        <v>-1</v>
      </c>
      <c r="AG187">
        <v>0</v>
      </c>
      <c r="AH187">
        <v>0</v>
      </c>
    </row>
    <row r="188" spans="1:34" x14ac:dyDescent="0.2">
      <c r="A188">
        <v>15</v>
      </c>
      <c r="B188">
        <v>3</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42603.663194444445</v>
      </c>
      <c r="AF188">
        <f t="shared" si="5"/>
        <v>-1</v>
      </c>
      <c r="AG188">
        <v>0</v>
      </c>
      <c r="AH188">
        <v>0</v>
      </c>
    </row>
    <row r="189" spans="1:34" x14ac:dyDescent="0.2">
      <c r="A189">
        <v>15</v>
      </c>
      <c r="B189">
        <v>3</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42603.663541666669</v>
      </c>
      <c r="AF189">
        <f t="shared" si="5"/>
        <v>-1</v>
      </c>
      <c r="AG189">
        <v>0</v>
      </c>
      <c r="AH189">
        <v>0</v>
      </c>
    </row>
    <row r="190" spans="1:34" x14ac:dyDescent="0.2">
      <c r="A190">
        <v>15</v>
      </c>
      <c r="B190">
        <v>3</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42603.663888888892</v>
      </c>
      <c r="AF190">
        <f t="shared" si="5"/>
        <v>-1</v>
      </c>
      <c r="AG190">
        <v>0</v>
      </c>
      <c r="AH190">
        <v>0</v>
      </c>
    </row>
    <row r="191" spans="1:34" x14ac:dyDescent="0.2">
      <c r="A191">
        <v>15</v>
      </c>
      <c r="B191">
        <v>3</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42603.664236111115</v>
      </c>
      <c r="AF191">
        <f t="shared" si="5"/>
        <v>-1</v>
      </c>
      <c r="AG191">
        <v>0</v>
      </c>
      <c r="AH191">
        <v>0</v>
      </c>
    </row>
    <row r="192" spans="1:34" x14ac:dyDescent="0.2">
      <c r="A192">
        <v>15</v>
      </c>
      <c r="B192">
        <v>3</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42603.664583333331</v>
      </c>
      <c r="AF192">
        <f t="shared" si="5"/>
        <v>-1</v>
      </c>
      <c r="AG192">
        <v>0</v>
      </c>
      <c r="AH192">
        <v>0</v>
      </c>
    </row>
    <row r="193" spans="1:34" x14ac:dyDescent="0.2">
      <c r="A193">
        <v>15</v>
      </c>
      <c r="B193">
        <v>3</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42603.664930555555</v>
      </c>
      <c r="AF193">
        <f t="shared" si="5"/>
        <v>-1</v>
      </c>
      <c r="AG193">
        <v>0</v>
      </c>
      <c r="AH193">
        <v>0</v>
      </c>
    </row>
    <row r="194" spans="1:34" x14ac:dyDescent="0.2">
      <c r="A194">
        <v>15</v>
      </c>
      <c r="B194">
        <v>3</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42603.665277777778</v>
      </c>
      <c r="AF194">
        <f t="shared" si="5"/>
        <v>-1</v>
      </c>
      <c r="AG194">
        <v>0</v>
      </c>
      <c r="AH194">
        <v>0</v>
      </c>
    </row>
    <row r="195" spans="1:34" x14ac:dyDescent="0.2">
      <c r="A195">
        <v>15</v>
      </c>
      <c r="B195">
        <v>3</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42603.665625000001</v>
      </c>
      <c r="AF195">
        <f t="shared" ref="AF195:AF258" si="7">IF(B195=5,4.95,-1)</f>
        <v>-1</v>
      </c>
      <c r="AG195">
        <v>0</v>
      </c>
      <c r="AH195">
        <v>0</v>
      </c>
    </row>
    <row r="196" spans="1:34" x14ac:dyDescent="0.2">
      <c r="A196">
        <v>16</v>
      </c>
      <c r="B196">
        <v>3</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42603.665972222225</v>
      </c>
      <c r="AF196">
        <f t="shared" si="7"/>
        <v>-1</v>
      </c>
      <c r="AG196">
        <v>0</v>
      </c>
      <c r="AH196">
        <v>0</v>
      </c>
    </row>
    <row r="197" spans="1:34" x14ac:dyDescent="0.2">
      <c r="A197">
        <v>16</v>
      </c>
      <c r="B197">
        <v>3</v>
      </c>
      <c r="C197" s="8"/>
      <c r="D197" s="9"/>
      <c r="E197" s="11"/>
      <c r="F197" s="11"/>
      <c r="N197" s="9">
        <v>0</v>
      </c>
      <c r="P197" s="10">
        <v>0</v>
      </c>
      <c r="Q197">
        <v>0</v>
      </c>
      <c r="R197" s="9">
        <v>0</v>
      </c>
      <c r="S197" s="9">
        <v>0</v>
      </c>
      <c r="U197" s="10">
        <v>16</v>
      </c>
      <c r="V197">
        <v>0</v>
      </c>
      <c r="W197">
        <v>0</v>
      </c>
      <c r="X197">
        <v>0</v>
      </c>
      <c r="Z197">
        <v>0</v>
      </c>
      <c r="AA197">
        <v>0</v>
      </c>
      <c r="AD197" s="7">
        <v>6.7708333333333301E-2</v>
      </c>
      <c r="AE197" s="10">
        <f t="shared" si="6"/>
        <v>42603.666319444448</v>
      </c>
      <c r="AF197">
        <f t="shared" si="7"/>
        <v>-1</v>
      </c>
      <c r="AG197">
        <v>0</v>
      </c>
      <c r="AH197">
        <v>0</v>
      </c>
    </row>
    <row r="198" spans="1:34" x14ac:dyDescent="0.2">
      <c r="A198">
        <v>16</v>
      </c>
      <c r="B198">
        <v>3</v>
      </c>
      <c r="C198" s="8"/>
      <c r="D198" s="9"/>
      <c r="E198" s="11"/>
      <c r="F198" s="11"/>
      <c r="N198" s="9">
        <v>0</v>
      </c>
      <c r="P198" s="10">
        <v>0</v>
      </c>
      <c r="Q198">
        <v>0</v>
      </c>
      <c r="R198" s="9">
        <v>0</v>
      </c>
      <c r="S198" s="9">
        <v>0</v>
      </c>
      <c r="U198" s="10">
        <v>16</v>
      </c>
      <c r="V198">
        <v>0</v>
      </c>
      <c r="W198">
        <v>0</v>
      </c>
      <c r="X198">
        <v>0</v>
      </c>
      <c r="Z198">
        <v>0</v>
      </c>
      <c r="AA198">
        <v>0</v>
      </c>
      <c r="AD198" s="7">
        <v>6.8055555555555605E-2</v>
      </c>
      <c r="AE198" s="10">
        <f t="shared" si="6"/>
        <v>42603.666666666672</v>
      </c>
      <c r="AF198">
        <f t="shared" si="7"/>
        <v>-1</v>
      </c>
      <c r="AG198">
        <v>0</v>
      </c>
      <c r="AH198">
        <v>0</v>
      </c>
    </row>
    <row r="199" spans="1:34" x14ac:dyDescent="0.2">
      <c r="A199">
        <v>16</v>
      </c>
      <c r="B199">
        <v>3</v>
      </c>
      <c r="C199" s="8"/>
      <c r="D199" s="9"/>
      <c r="E199" s="11"/>
      <c r="F199" s="11"/>
      <c r="N199" s="9">
        <v>0</v>
      </c>
      <c r="P199" s="10">
        <v>0</v>
      </c>
      <c r="Q199">
        <v>0</v>
      </c>
      <c r="R199" s="9">
        <v>0</v>
      </c>
      <c r="S199" s="9">
        <v>0</v>
      </c>
      <c r="U199" s="10">
        <v>16</v>
      </c>
      <c r="V199">
        <v>0</v>
      </c>
      <c r="W199">
        <v>0</v>
      </c>
      <c r="X199">
        <v>0</v>
      </c>
      <c r="Z199">
        <v>0</v>
      </c>
      <c r="AA199">
        <v>0</v>
      </c>
      <c r="AD199" s="7">
        <v>6.8402777777777798E-2</v>
      </c>
      <c r="AE199" s="10">
        <f t="shared" si="6"/>
        <v>42603.667013888888</v>
      </c>
      <c r="AF199">
        <f t="shared" si="7"/>
        <v>-1</v>
      </c>
      <c r="AG199">
        <v>0</v>
      </c>
      <c r="AH199">
        <v>0</v>
      </c>
    </row>
    <row r="200" spans="1:34" x14ac:dyDescent="0.2">
      <c r="A200">
        <v>16</v>
      </c>
      <c r="B200">
        <v>3</v>
      </c>
      <c r="C200" s="8"/>
      <c r="D200" s="9"/>
      <c r="E200" s="11"/>
      <c r="F200" s="11"/>
      <c r="N200" s="9">
        <v>0</v>
      </c>
      <c r="P200" s="10">
        <v>0</v>
      </c>
      <c r="Q200">
        <v>0</v>
      </c>
      <c r="R200" s="9">
        <v>0</v>
      </c>
      <c r="S200" s="9">
        <v>0</v>
      </c>
      <c r="U200" s="10">
        <v>16</v>
      </c>
      <c r="V200">
        <v>0</v>
      </c>
      <c r="W200">
        <v>0</v>
      </c>
      <c r="X200">
        <v>0</v>
      </c>
      <c r="Z200">
        <v>0</v>
      </c>
      <c r="AA200">
        <v>0</v>
      </c>
      <c r="AD200" s="7">
        <v>6.8750000000000006E-2</v>
      </c>
      <c r="AE200" s="10">
        <f t="shared" si="6"/>
        <v>42603.667361111111</v>
      </c>
      <c r="AF200">
        <f t="shared" si="7"/>
        <v>-1</v>
      </c>
      <c r="AG200">
        <v>0</v>
      </c>
      <c r="AH200">
        <v>0</v>
      </c>
    </row>
    <row r="201" spans="1:34" x14ac:dyDescent="0.2">
      <c r="A201">
        <v>16</v>
      </c>
      <c r="B201">
        <v>3</v>
      </c>
      <c r="C201" s="8"/>
      <c r="D201" s="9"/>
      <c r="E201" s="11"/>
      <c r="F201" s="11"/>
      <c r="N201" s="9">
        <v>0</v>
      </c>
      <c r="P201" s="10">
        <v>0</v>
      </c>
      <c r="Q201">
        <v>0</v>
      </c>
      <c r="R201" s="9">
        <v>0</v>
      </c>
      <c r="S201" s="9">
        <v>0</v>
      </c>
      <c r="U201" s="10">
        <v>16</v>
      </c>
      <c r="V201">
        <v>0</v>
      </c>
      <c r="W201">
        <v>0</v>
      </c>
      <c r="X201">
        <v>0</v>
      </c>
      <c r="Z201">
        <v>0</v>
      </c>
      <c r="AA201">
        <v>0</v>
      </c>
      <c r="AD201" s="7">
        <v>6.9097222222222199E-2</v>
      </c>
      <c r="AE201" s="10">
        <f t="shared" si="6"/>
        <v>42603.667708333334</v>
      </c>
      <c r="AF201">
        <f t="shared" si="7"/>
        <v>-1</v>
      </c>
      <c r="AG201">
        <v>0</v>
      </c>
      <c r="AH201">
        <v>0</v>
      </c>
    </row>
    <row r="202" spans="1:34" x14ac:dyDescent="0.2">
      <c r="A202">
        <v>16</v>
      </c>
      <c r="B202">
        <v>3</v>
      </c>
      <c r="C202" s="8"/>
      <c r="D202" s="9"/>
      <c r="E202" s="11"/>
      <c r="F202" s="11"/>
      <c r="N202" s="9">
        <v>0</v>
      </c>
      <c r="P202" s="10">
        <v>0</v>
      </c>
      <c r="Q202">
        <v>0</v>
      </c>
      <c r="R202" s="9">
        <v>0</v>
      </c>
      <c r="S202" s="9">
        <v>0</v>
      </c>
      <c r="U202" s="10">
        <v>16</v>
      </c>
      <c r="V202">
        <v>0</v>
      </c>
      <c r="W202">
        <v>0</v>
      </c>
      <c r="X202">
        <v>0</v>
      </c>
      <c r="Z202">
        <v>0</v>
      </c>
      <c r="AA202">
        <v>0</v>
      </c>
      <c r="AD202" s="7">
        <v>6.9444444444444406E-2</v>
      </c>
      <c r="AE202" s="10">
        <f t="shared" si="6"/>
        <v>42603.668055555558</v>
      </c>
      <c r="AF202">
        <f t="shared" si="7"/>
        <v>-1</v>
      </c>
      <c r="AG202">
        <v>0</v>
      </c>
      <c r="AH202">
        <v>0</v>
      </c>
    </row>
    <row r="203" spans="1:34" x14ac:dyDescent="0.2">
      <c r="A203">
        <v>16</v>
      </c>
      <c r="B203">
        <v>2</v>
      </c>
      <c r="C203" s="8"/>
      <c r="D203" s="9"/>
      <c r="E203" s="11"/>
      <c r="F203" s="11"/>
      <c r="N203" s="9">
        <v>0</v>
      </c>
      <c r="P203" s="10">
        <v>0</v>
      </c>
      <c r="Q203">
        <v>0</v>
      </c>
      <c r="R203" s="9">
        <v>0</v>
      </c>
      <c r="S203" s="9">
        <v>0</v>
      </c>
      <c r="U203" s="10">
        <v>16</v>
      </c>
      <c r="V203">
        <v>0</v>
      </c>
      <c r="W203">
        <v>0</v>
      </c>
      <c r="X203">
        <v>0</v>
      </c>
      <c r="Z203">
        <v>0</v>
      </c>
      <c r="AA203">
        <v>0</v>
      </c>
      <c r="AD203" s="7">
        <v>6.9791666666666696E-2</v>
      </c>
      <c r="AE203" s="10">
        <f t="shared" si="6"/>
        <v>42603.668402777781</v>
      </c>
      <c r="AF203">
        <f t="shared" si="7"/>
        <v>-1</v>
      </c>
      <c r="AG203">
        <v>0</v>
      </c>
      <c r="AH203">
        <v>0</v>
      </c>
    </row>
    <row r="204" spans="1:34" x14ac:dyDescent="0.2">
      <c r="A204">
        <v>16</v>
      </c>
      <c r="B204">
        <v>3</v>
      </c>
      <c r="C204" s="8"/>
      <c r="D204" s="9"/>
      <c r="E204" s="11"/>
      <c r="F204" s="11"/>
      <c r="N204" s="9">
        <v>0</v>
      </c>
      <c r="P204" s="10">
        <v>0</v>
      </c>
      <c r="Q204">
        <v>0</v>
      </c>
      <c r="R204" s="9">
        <v>0</v>
      </c>
      <c r="S204" s="9">
        <v>0</v>
      </c>
      <c r="U204" s="10">
        <v>16</v>
      </c>
      <c r="V204">
        <v>0</v>
      </c>
      <c r="W204">
        <v>0</v>
      </c>
      <c r="X204">
        <v>0</v>
      </c>
      <c r="Z204">
        <v>0</v>
      </c>
      <c r="AA204">
        <v>0</v>
      </c>
      <c r="AD204" s="7">
        <v>7.0138888888888903E-2</v>
      </c>
      <c r="AE204" s="10">
        <f t="shared" si="6"/>
        <v>42603.668750000004</v>
      </c>
      <c r="AF204">
        <f t="shared" si="7"/>
        <v>-1</v>
      </c>
      <c r="AG204">
        <v>0</v>
      </c>
      <c r="AH204">
        <v>0</v>
      </c>
    </row>
    <row r="205" spans="1:34" x14ac:dyDescent="0.2">
      <c r="A205">
        <v>16</v>
      </c>
      <c r="B205">
        <v>2</v>
      </c>
      <c r="C205" s="8"/>
      <c r="D205" s="9"/>
      <c r="E205" s="11"/>
      <c r="F205" s="11"/>
      <c r="N205" s="9">
        <v>0</v>
      </c>
      <c r="P205" s="10">
        <v>0</v>
      </c>
      <c r="Q205">
        <v>0</v>
      </c>
      <c r="R205" s="9">
        <v>0</v>
      </c>
      <c r="S205" s="9">
        <v>0</v>
      </c>
      <c r="U205" s="10">
        <v>16</v>
      </c>
      <c r="V205">
        <v>0</v>
      </c>
      <c r="W205">
        <v>0</v>
      </c>
      <c r="X205">
        <v>0</v>
      </c>
      <c r="Z205">
        <v>0</v>
      </c>
      <c r="AA205">
        <v>0</v>
      </c>
      <c r="AD205" s="7">
        <v>7.0486111111111097E-2</v>
      </c>
      <c r="AE205" s="10">
        <f t="shared" si="6"/>
        <v>42603.66909722222</v>
      </c>
      <c r="AF205">
        <f t="shared" si="7"/>
        <v>-1</v>
      </c>
      <c r="AG205">
        <v>0</v>
      </c>
      <c r="AH205">
        <v>0</v>
      </c>
    </row>
    <row r="206" spans="1:34" x14ac:dyDescent="0.2">
      <c r="A206">
        <v>16</v>
      </c>
      <c r="B206">
        <v>2</v>
      </c>
      <c r="C206" s="8"/>
      <c r="D206" s="9"/>
      <c r="E206" s="11"/>
      <c r="F206" s="11"/>
      <c r="N206" s="9">
        <v>0</v>
      </c>
      <c r="P206" s="10">
        <v>0</v>
      </c>
      <c r="Q206">
        <v>0</v>
      </c>
      <c r="R206" s="9">
        <v>0</v>
      </c>
      <c r="S206" s="9">
        <v>0</v>
      </c>
      <c r="U206" s="10">
        <v>16</v>
      </c>
      <c r="V206">
        <v>0</v>
      </c>
      <c r="W206">
        <v>0</v>
      </c>
      <c r="X206">
        <v>0</v>
      </c>
      <c r="Z206">
        <v>0</v>
      </c>
      <c r="AA206">
        <v>0</v>
      </c>
      <c r="AD206" s="7">
        <v>7.0833333333333304E-2</v>
      </c>
      <c r="AE206" s="10">
        <f t="shared" si="6"/>
        <v>42603.669444444444</v>
      </c>
      <c r="AF206">
        <f t="shared" si="7"/>
        <v>-1</v>
      </c>
      <c r="AG206">
        <v>0</v>
      </c>
      <c r="AH206">
        <v>0</v>
      </c>
    </row>
    <row r="207" spans="1:34" x14ac:dyDescent="0.2">
      <c r="A207">
        <v>16</v>
      </c>
      <c r="B207">
        <v>2</v>
      </c>
      <c r="C207" s="8"/>
      <c r="D207" s="9"/>
      <c r="E207" s="11"/>
      <c r="F207" s="11"/>
      <c r="N207" s="9">
        <v>0</v>
      </c>
      <c r="P207" s="10">
        <v>0</v>
      </c>
      <c r="Q207">
        <v>0</v>
      </c>
      <c r="R207" s="9">
        <v>0</v>
      </c>
      <c r="S207" s="9">
        <v>0</v>
      </c>
      <c r="U207" s="10">
        <v>16</v>
      </c>
      <c r="V207">
        <v>0</v>
      </c>
      <c r="W207">
        <v>0</v>
      </c>
      <c r="X207">
        <v>0</v>
      </c>
      <c r="Z207">
        <v>0</v>
      </c>
      <c r="AA207">
        <v>0</v>
      </c>
      <c r="AD207" s="7">
        <v>7.1180555555555594E-2</v>
      </c>
      <c r="AE207" s="10">
        <f t="shared" si="6"/>
        <v>42603.669791666667</v>
      </c>
      <c r="AF207">
        <f t="shared" si="7"/>
        <v>-1</v>
      </c>
      <c r="AG207">
        <v>0</v>
      </c>
      <c r="AH207">
        <v>0</v>
      </c>
    </row>
    <row r="208" spans="1:34" x14ac:dyDescent="0.2">
      <c r="A208">
        <v>16</v>
      </c>
      <c r="B208">
        <v>2</v>
      </c>
      <c r="C208" s="8"/>
      <c r="D208" s="9"/>
      <c r="E208" s="11"/>
      <c r="F208" s="11"/>
      <c r="N208" s="9">
        <v>0</v>
      </c>
      <c r="P208" s="10">
        <v>0</v>
      </c>
      <c r="Q208">
        <v>0</v>
      </c>
      <c r="R208" s="9">
        <v>0</v>
      </c>
      <c r="S208" s="9">
        <v>0</v>
      </c>
      <c r="U208" s="10">
        <v>16</v>
      </c>
      <c r="V208">
        <v>0</v>
      </c>
      <c r="W208">
        <v>0</v>
      </c>
      <c r="X208">
        <v>0</v>
      </c>
      <c r="Z208">
        <v>0</v>
      </c>
      <c r="AA208">
        <v>0</v>
      </c>
      <c r="AD208" s="7">
        <v>7.1527777777777801E-2</v>
      </c>
      <c r="AE208" s="10">
        <f t="shared" si="6"/>
        <v>42603.670138888891</v>
      </c>
      <c r="AF208">
        <f t="shared" si="7"/>
        <v>-1</v>
      </c>
      <c r="AG208">
        <v>0</v>
      </c>
      <c r="AH208">
        <v>0</v>
      </c>
    </row>
    <row r="209" spans="1:34" x14ac:dyDescent="0.2">
      <c r="A209">
        <v>16</v>
      </c>
      <c r="B209">
        <v>2</v>
      </c>
      <c r="C209" s="8"/>
      <c r="D209" s="9"/>
      <c r="E209" s="11"/>
      <c r="F209" s="11"/>
      <c r="N209" s="9">
        <v>0</v>
      </c>
      <c r="P209" s="10">
        <v>0</v>
      </c>
      <c r="Q209">
        <v>0</v>
      </c>
      <c r="R209" s="9">
        <v>0</v>
      </c>
      <c r="S209" s="9">
        <v>0</v>
      </c>
      <c r="U209" s="10">
        <v>16</v>
      </c>
      <c r="V209">
        <v>0</v>
      </c>
      <c r="W209">
        <v>0</v>
      </c>
      <c r="X209">
        <v>0</v>
      </c>
      <c r="Z209">
        <v>0</v>
      </c>
      <c r="AA209">
        <v>0</v>
      </c>
      <c r="AD209" s="7">
        <v>7.1874999999999994E-2</v>
      </c>
      <c r="AE209" s="10">
        <f t="shared" si="6"/>
        <v>42603.670486111114</v>
      </c>
      <c r="AF209">
        <f t="shared" si="7"/>
        <v>-1</v>
      </c>
      <c r="AG209">
        <v>0</v>
      </c>
      <c r="AH209">
        <v>0</v>
      </c>
    </row>
    <row r="210" spans="1:34" x14ac:dyDescent="0.2">
      <c r="A210">
        <v>16</v>
      </c>
      <c r="B210">
        <v>2</v>
      </c>
      <c r="C210" s="8"/>
      <c r="D210" s="9"/>
      <c r="E210" s="11"/>
      <c r="F210" s="11"/>
      <c r="N210" s="9">
        <v>0</v>
      </c>
      <c r="P210" s="10">
        <v>0</v>
      </c>
      <c r="Q210">
        <v>0</v>
      </c>
      <c r="R210" s="9">
        <v>0</v>
      </c>
      <c r="S210" s="9">
        <v>0</v>
      </c>
      <c r="U210" s="10">
        <v>16</v>
      </c>
      <c r="V210">
        <v>0</v>
      </c>
      <c r="W210">
        <v>0</v>
      </c>
      <c r="X210">
        <v>0</v>
      </c>
      <c r="Z210">
        <v>0</v>
      </c>
      <c r="AA210">
        <v>0</v>
      </c>
      <c r="AD210" s="7">
        <v>7.2222222222222202E-2</v>
      </c>
      <c r="AE210" s="10">
        <f t="shared" si="6"/>
        <v>42603.670833333337</v>
      </c>
      <c r="AF210">
        <f t="shared" si="7"/>
        <v>-1</v>
      </c>
      <c r="AG210">
        <v>0</v>
      </c>
      <c r="AH210">
        <v>0</v>
      </c>
    </row>
    <row r="211" spans="1:34" x14ac:dyDescent="0.2">
      <c r="A211">
        <v>16</v>
      </c>
      <c r="B211">
        <v>2</v>
      </c>
      <c r="C211" s="8"/>
      <c r="D211" s="9"/>
      <c r="E211" s="11"/>
      <c r="F211" s="11"/>
      <c r="N211" s="9">
        <v>0</v>
      </c>
      <c r="P211" s="10">
        <v>0</v>
      </c>
      <c r="Q211">
        <v>0</v>
      </c>
      <c r="R211" s="9">
        <v>0</v>
      </c>
      <c r="S211" s="9">
        <v>0</v>
      </c>
      <c r="U211" s="10">
        <v>16</v>
      </c>
      <c r="V211">
        <v>0</v>
      </c>
      <c r="W211">
        <v>0</v>
      </c>
      <c r="X211">
        <v>0</v>
      </c>
      <c r="Z211">
        <v>0</v>
      </c>
      <c r="AA211">
        <v>0</v>
      </c>
      <c r="AD211" s="7">
        <v>7.2569444444444506E-2</v>
      </c>
      <c r="AE211" s="10">
        <f t="shared" si="6"/>
        <v>42603.671180555553</v>
      </c>
      <c r="AF211">
        <f t="shared" si="7"/>
        <v>-1</v>
      </c>
      <c r="AG211">
        <v>0</v>
      </c>
      <c r="AH211">
        <v>0</v>
      </c>
    </row>
    <row r="212" spans="1:34" x14ac:dyDescent="0.2">
      <c r="A212">
        <v>16</v>
      </c>
      <c r="B212">
        <v>2</v>
      </c>
      <c r="C212" s="8"/>
      <c r="D212" s="9"/>
      <c r="E212" s="11"/>
      <c r="F212" s="11"/>
      <c r="N212" s="9">
        <v>0</v>
      </c>
      <c r="P212" s="10">
        <v>0</v>
      </c>
      <c r="Q212">
        <v>0</v>
      </c>
      <c r="R212" s="9">
        <v>0</v>
      </c>
      <c r="S212" s="9">
        <v>0</v>
      </c>
      <c r="U212" s="10">
        <v>16</v>
      </c>
      <c r="V212">
        <v>0</v>
      </c>
      <c r="W212">
        <v>0</v>
      </c>
      <c r="X212">
        <v>0</v>
      </c>
      <c r="Z212">
        <v>0</v>
      </c>
      <c r="AA212">
        <v>0</v>
      </c>
      <c r="AD212" s="7">
        <v>7.2916666666666699E-2</v>
      </c>
      <c r="AE212" s="10">
        <f t="shared" si="6"/>
        <v>42603.671527777777</v>
      </c>
      <c r="AF212">
        <f t="shared" si="7"/>
        <v>-1</v>
      </c>
      <c r="AG212">
        <v>0</v>
      </c>
      <c r="AH212">
        <v>0</v>
      </c>
    </row>
    <row r="213" spans="1:34" x14ac:dyDescent="0.2">
      <c r="A213">
        <v>16</v>
      </c>
      <c r="B213">
        <v>3</v>
      </c>
      <c r="C213" s="8"/>
      <c r="D213" s="9"/>
      <c r="E213" s="11"/>
      <c r="F213" s="11"/>
      <c r="N213" s="9">
        <v>0</v>
      </c>
      <c r="P213" s="10">
        <v>0</v>
      </c>
      <c r="Q213">
        <v>0</v>
      </c>
      <c r="R213" s="9">
        <v>0</v>
      </c>
      <c r="S213" s="9">
        <v>0</v>
      </c>
      <c r="U213" s="10">
        <v>16</v>
      </c>
      <c r="V213">
        <v>0</v>
      </c>
      <c r="W213">
        <v>0</v>
      </c>
      <c r="X213">
        <v>0</v>
      </c>
      <c r="Z213">
        <v>0</v>
      </c>
      <c r="AA213">
        <v>0</v>
      </c>
      <c r="AD213" s="7">
        <v>7.3263888888888906E-2</v>
      </c>
      <c r="AE213" s="10">
        <f t="shared" si="6"/>
        <v>42603.671875</v>
      </c>
      <c r="AF213">
        <f t="shared" si="7"/>
        <v>-1</v>
      </c>
      <c r="AG213">
        <v>0</v>
      </c>
      <c r="AH213">
        <v>0</v>
      </c>
    </row>
    <row r="214" spans="1:34" x14ac:dyDescent="0.2">
      <c r="A214">
        <v>16</v>
      </c>
      <c r="B214">
        <v>3</v>
      </c>
      <c r="C214" s="8"/>
      <c r="D214" s="9"/>
      <c r="E214" s="11"/>
      <c r="F214" s="11"/>
      <c r="N214" s="9">
        <v>0</v>
      </c>
      <c r="P214" s="10">
        <v>0</v>
      </c>
      <c r="Q214">
        <v>0</v>
      </c>
      <c r="R214" s="9">
        <v>0</v>
      </c>
      <c r="S214" s="9">
        <v>0</v>
      </c>
      <c r="U214" s="10">
        <v>16</v>
      </c>
      <c r="V214">
        <v>0</v>
      </c>
      <c r="W214">
        <v>0</v>
      </c>
      <c r="X214">
        <v>0</v>
      </c>
      <c r="Z214">
        <v>0</v>
      </c>
      <c r="AA214">
        <v>0</v>
      </c>
      <c r="AD214" s="7">
        <v>7.3611111111111099E-2</v>
      </c>
      <c r="AE214" s="10">
        <f t="shared" si="6"/>
        <v>42603.672222222223</v>
      </c>
      <c r="AF214">
        <f t="shared" si="7"/>
        <v>-1</v>
      </c>
      <c r="AG214">
        <v>0</v>
      </c>
      <c r="AH214">
        <v>0</v>
      </c>
    </row>
    <row r="215" spans="1:34" x14ac:dyDescent="0.2">
      <c r="A215">
        <v>16</v>
      </c>
      <c r="B215">
        <v>2</v>
      </c>
      <c r="C215" s="8"/>
      <c r="D215" s="9"/>
      <c r="E215" s="11"/>
      <c r="F215" s="11"/>
      <c r="N215" s="9">
        <v>0</v>
      </c>
      <c r="P215" s="10">
        <v>0</v>
      </c>
      <c r="Q215">
        <v>0</v>
      </c>
      <c r="R215" s="9">
        <v>0</v>
      </c>
      <c r="S215" s="9">
        <v>0</v>
      </c>
      <c r="U215" s="10">
        <v>16</v>
      </c>
      <c r="V215">
        <v>0</v>
      </c>
      <c r="W215">
        <v>0</v>
      </c>
      <c r="X215">
        <v>0</v>
      </c>
      <c r="Z215">
        <v>0</v>
      </c>
      <c r="AA215">
        <v>0</v>
      </c>
      <c r="AD215" s="7">
        <v>7.3958333333333307E-2</v>
      </c>
      <c r="AE215" s="10">
        <f t="shared" si="6"/>
        <v>42603.672569444447</v>
      </c>
      <c r="AF215">
        <f t="shared" si="7"/>
        <v>-1</v>
      </c>
      <c r="AG215">
        <v>0</v>
      </c>
      <c r="AH215">
        <v>0</v>
      </c>
    </row>
    <row r="216" spans="1:34" x14ac:dyDescent="0.2">
      <c r="A216">
        <v>16</v>
      </c>
      <c r="B216">
        <v>2</v>
      </c>
      <c r="C216" s="8"/>
      <c r="D216" s="9"/>
      <c r="E216" s="11"/>
      <c r="F216" s="11"/>
      <c r="N216" s="9">
        <v>0</v>
      </c>
      <c r="P216" s="10">
        <v>0</v>
      </c>
      <c r="Q216">
        <v>0</v>
      </c>
      <c r="R216" s="9">
        <v>0</v>
      </c>
      <c r="S216" s="9">
        <v>0</v>
      </c>
      <c r="U216" s="10">
        <v>16</v>
      </c>
      <c r="V216">
        <v>0</v>
      </c>
      <c r="W216">
        <v>0</v>
      </c>
      <c r="X216">
        <v>0</v>
      </c>
      <c r="Z216">
        <v>0</v>
      </c>
      <c r="AA216">
        <v>0</v>
      </c>
      <c r="AD216" s="7">
        <v>7.4305555555555597E-2</v>
      </c>
      <c r="AE216" s="10">
        <f t="shared" si="6"/>
        <v>42603.67291666667</v>
      </c>
      <c r="AF216">
        <f t="shared" si="7"/>
        <v>-1</v>
      </c>
      <c r="AG216">
        <v>0</v>
      </c>
      <c r="AH216">
        <v>0</v>
      </c>
    </row>
    <row r="217" spans="1:34" x14ac:dyDescent="0.2">
      <c r="A217">
        <v>16</v>
      </c>
      <c r="B217">
        <v>2</v>
      </c>
      <c r="C217" s="8"/>
      <c r="D217" s="9"/>
      <c r="E217" s="11"/>
      <c r="F217" s="11"/>
      <c r="N217" s="9">
        <v>0</v>
      </c>
      <c r="P217" s="10">
        <v>0</v>
      </c>
      <c r="Q217">
        <v>0</v>
      </c>
      <c r="R217" s="9">
        <v>0</v>
      </c>
      <c r="S217" s="9">
        <v>0</v>
      </c>
      <c r="U217" s="10">
        <v>16</v>
      </c>
      <c r="V217">
        <v>0</v>
      </c>
      <c r="W217">
        <v>0</v>
      </c>
      <c r="X217">
        <v>0</v>
      </c>
      <c r="Z217">
        <v>0</v>
      </c>
      <c r="AA217">
        <v>0</v>
      </c>
      <c r="AD217" s="7">
        <v>7.4652777777777804E-2</v>
      </c>
      <c r="AE217" s="10">
        <f t="shared" si="6"/>
        <v>42603.673263888893</v>
      </c>
      <c r="AF217">
        <f t="shared" si="7"/>
        <v>-1</v>
      </c>
      <c r="AG217">
        <v>0</v>
      </c>
      <c r="AH217">
        <v>0</v>
      </c>
    </row>
    <row r="218" spans="1:34" x14ac:dyDescent="0.2">
      <c r="A218">
        <v>16</v>
      </c>
      <c r="B218">
        <v>2</v>
      </c>
      <c r="C218" s="8"/>
      <c r="D218" s="9"/>
      <c r="E218" s="11"/>
      <c r="F218" s="11"/>
      <c r="N218" s="9">
        <v>0</v>
      </c>
      <c r="P218" s="10">
        <v>0</v>
      </c>
      <c r="Q218">
        <v>0</v>
      </c>
      <c r="R218" s="9">
        <v>0</v>
      </c>
      <c r="S218" s="9">
        <v>0</v>
      </c>
      <c r="U218" s="10">
        <v>16</v>
      </c>
      <c r="V218">
        <v>0</v>
      </c>
      <c r="W218">
        <v>0</v>
      </c>
      <c r="X218">
        <v>0</v>
      </c>
      <c r="Z218">
        <v>0</v>
      </c>
      <c r="AA218">
        <v>0</v>
      </c>
      <c r="AD218" s="7">
        <v>7.4999999999999997E-2</v>
      </c>
      <c r="AE218" s="10">
        <f t="shared" si="6"/>
        <v>42603.673611111109</v>
      </c>
      <c r="AF218">
        <f t="shared" si="7"/>
        <v>-1</v>
      </c>
      <c r="AG218">
        <v>0</v>
      </c>
      <c r="AH218">
        <v>0</v>
      </c>
    </row>
    <row r="219" spans="1:34" x14ac:dyDescent="0.2">
      <c r="A219">
        <v>16</v>
      </c>
      <c r="B219">
        <v>4</v>
      </c>
      <c r="C219" s="8"/>
      <c r="D219" s="9"/>
      <c r="E219" s="11"/>
      <c r="F219" s="11"/>
      <c r="N219" s="9">
        <v>0</v>
      </c>
      <c r="P219" s="10">
        <v>0</v>
      </c>
      <c r="Q219">
        <v>0</v>
      </c>
      <c r="R219" s="9">
        <v>0</v>
      </c>
      <c r="S219" s="9">
        <v>0</v>
      </c>
      <c r="U219" s="10">
        <v>16</v>
      </c>
      <c r="V219">
        <v>0</v>
      </c>
      <c r="W219">
        <v>0</v>
      </c>
      <c r="X219">
        <v>0</v>
      </c>
      <c r="Z219">
        <v>0</v>
      </c>
      <c r="AA219">
        <v>0</v>
      </c>
      <c r="AD219" s="7">
        <v>7.5347222222222204E-2</v>
      </c>
      <c r="AE219" s="10">
        <f t="shared" si="6"/>
        <v>42603.673958333333</v>
      </c>
      <c r="AF219">
        <f t="shared" si="7"/>
        <v>-1</v>
      </c>
      <c r="AG219">
        <v>0</v>
      </c>
      <c r="AH219">
        <v>0</v>
      </c>
    </row>
    <row r="220" spans="1:34" x14ac:dyDescent="0.2">
      <c r="A220">
        <v>16</v>
      </c>
      <c r="B220">
        <v>3</v>
      </c>
      <c r="C220" s="8"/>
      <c r="D220" s="9"/>
      <c r="E220" s="11"/>
      <c r="F220" s="11"/>
      <c r="N220" s="9">
        <v>0</v>
      </c>
      <c r="P220" s="10">
        <v>0</v>
      </c>
      <c r="Q220">
        <v>0</v>
      </c>
      <c r="R220" s="9">
        <v>0</v>
      </c>
      <c r="S220" s="9">
        <v>0</v>
      </c>
      <c r="U220" s="10">
        <v>16</v>
      </c>
      <c r="V220">
        <v>0</v>
      </c>
      <c r="W220">
        <v>0</v>
      </c>
      <c r="X220">
        <v>0</v>
      </c>
      <c r="Z220">
        <v>0</v>
      </c>
      <c r="AA220">
        <v>0</v>
      </c>
      <c r="AD220" s="7">
        <v>7.5694444444444495E-2</v>
      </c>
      <c r="AE220" s="10">
        <f t="shared" si="6"/>
        <v>42603.674305555556</v>
      </c>
      <c r="AF220">
        <f t="shared" si="7"/>
        <v>-1</v>
      </c>
      <c r="AG220">
        <v>0</v>
      </c>
      <c r="AH220">
        <v>0</v>
      </c>
    </row>
    <row r="221" spans="1:34" x14ac:dyDescent="0.2">
      <c r="A221">
        <v>16</v>
      </c>
      <c r="B221">
        <v>3</v>
      </c>
      <c r="C221" s="8"/>
      <c r="D221" s="9"/>
      <c r="E221" s="11"/>
      <c r="F221" s="11"/>
      <c r="N221" s="9">
        <v>0</v>
      </c>
      <c r="P221" s="10">
        <v>0</v>
      </c>
      <c r="Q221">
        <v>0</v>
      </c>
      <c r="R221" s="9">
        <v>0</v>
      </c>
      <c r="S221" s="9">
        <v>0</v>
      </c>
      <c r="U221" s="10">
        <v>16</v>
      </c>
      <c r="V221">
        <v>0</v>
      </c>
      <c r="W221">
        <v>0</v>
      </c>
      <c r="X221">
        <v>0</v>
      </c>
      <c r="Z221">
        <v>0</v>
      </c>
      <c r="AA221">
        <v>0</v>
      </c>
      <c r="AD221" s="7">
        <v>7.6041666666666702E-2</v>
      </c>
      <c r="AE221" s="10">
        <f t="shared" si="6"/>
        <v>42603.67465277778</v>
      </c>
      <c r="AF221">
        <f t="shared" si="7"/>
        <v>-1</v>
      </c>
      <c r="AG221">
        <v>0</v>
      </c>
      <c r="AH221">
        <v>0</v>
      </c>
    </row>
    <row r="222" spans="1:34" x14ac:dyDescent="0.2">
      <c r="A222">
        <v>16</v>
      </c>
      <c r="B222">
        <v>3</v>
      </c>
      <c r="C222" s="8"/>
      <c r="D222" s="9"/>
      <c r="E222" s="11"/>
      <c r="F222" s="11"/>
      <c r="N222" s="9">
        <v>0</v>
      </c>
      <c r="P222" s="10">
        <v>0</v>
      </c>
      <c r="Q222">
        <v>0</v>
      </c>
      <c r="R222" s="9">
        <v>0</v>
      </c>
      <c r="S222" s="9">
        <v>0</v>
      </c>
      <c r="U222" s="10">
        <v>16</v>
      </c>
      <c r="V222">
        <v>0</v>
      </c>
      <c r="W222">
        <v>0</v>
      </c>
      <c r="X222">
        <v>0</v>
      </c>
      <c r="Z222">
        <v>0</v>
      </c>
      <c r="AA222">
        <v>0</v>
      </c>
      <c r="AD222" s="7">
        <v>7.6388888888888895E-2</v>
      </c>
      <c r="AE222" s="10">
        <f t="shared" si="6"/>
        <v>42603.675000000003</v>
      </c>
      <c r="AF222">
        <f t="shared" si="7"/>
        <v>-1</v>
      </c>
      <c r="AG222">
        <v>0</v>
      </c>
      <c r="AH222">
        <v>0</v>
      </c>
    </row>
    <row r="223" spans="1:34" x14ac:dyDescent="0.2">
      <c r="A223">
        <v>16</v>
      </c>
      <c r="B223">
        <v>3</v>
      </c>
      <c r="C223" s="8"/>
      <c r="D223" s="9"/>
      <c r="E223" s="11"/>
      <c r="F223" s="11"/>
      <c r="N223" s="9">
        <v>0</v>
      </c>
      <c r="P223" s="10">
        <v>0</v>
      </c>
      <c r="Q223">
        <v>0</v>
      </c>
      <c r="R223" s="9">
        <v>0</v>
      </c>
      <c r="S223" s="9">
        <v>0</v>
      </c>
      <c r="U223" s="10">
        <v>16</v>
      </c>
      <c r="V223">
        <v>0</v>
      </c>
      <c r="W223">
        <v>0</v>
      </c>
      <c r="X223">
        <v>0</v>
      </c>
      <c r="Z223">
        <v>0</v>
      </c>
      <c r="AA223">
        <v>0</v>
      </c>
      <c r="AD223" s="7">
        <v>7.6736111111111102E-2</v>
      </c>
      <c r="AE223" s="10">
        <f t="shared" si="6"/>
        <v>42603.675347222226</v>
      </c>
      <c r="AF223">
        <f t="shared" si="7"/>
        <v>-1</v>
      </c>
      <c r="AG223">
        <v>0</v>
      </c>
      <c r="AH223">
        <v>0</v>
      </c>
    </row>
    <row r="224" spans="1:34" x14ac:dyDescent="0.2">
      <c r="A224">
        <v>16</v>
      </c>
      <c r="B224">
        <v>2</v>
      </c>
      <c r="C224" s="8"/>
      <c r="D224" s="9"/>
      <c r="E224" s="11"/>
      <c r="F224" s="11"/>
      <c r="N224" s="9">
        <v>0</v>
      </c>
      <c r="P224" s="10">
        <v>0</v>
      </c>
      <c r="Q224">
        <v>0</v>
      </c>
      <c r="R224" s="9">
        <v>0</v>
      </c>
      <c r="S224" s="9">
        <v>0</v>
      </c>
      <c r="U224" s="10">
        <v>16</v>
      </c>
      <c r="V224">
        <v>0</v>
      </c>
      <c r="W224">
        <v>0</v>
      </c>
      <c r="X224">
        <v>0</v>
      </c>
      <c r="Z224">
        <v>0</v>
      </c>
      <c r="AA224">
        <v>0</v>
      </c>
      <c r="AD224" s="7">
        <v>7.7083333333333295E-2</v>
      </c>
      <c r="AE224" s="10">
        <f t="shared" si="6"/>
        <v>42603.675694444442</v>
      </c>
      <c r="AF224">
        <f t="shared" si="7"/>
        <v>-1</v>
      </c>
      <c r="AG224">
        <v>0</v>
      </c>
      <c r="AH224">
        <v>0</v>
      </c>
    </row>
    <row r="225" spans="1:34" x14ac:dyDescent="0.2">
      <c r="A225">
        <v>16</v>
      </c>
      <c r="B225">
        <v>3</v>
      </c>
      <c r="C225" s="8"/>
      <c r="D225" s="9"/>
      <c r="E225" s="11"/>
      <c r="F225" s="11"/>
      <c r="N225" s="9">
        <v>0</v>
      </c>
      <c r="P225" s="10">
        <v>0</v>
      </c>
      <c r="Q225">
        <v>0</v>
      </c>
      <c r="R225" s="9">
        <v>0</v>
      </c>
      <c r="S225" s="9">
        <v>0</v>
      </c>
      <c r="U225" s="10">
        <v>16</v>
      </c>
      <c r="V225">
        <v>0</v>
      </c>
      <c r="W225">
        <v>0</v>
      </c>
      <c r="X225">
        <v>0</v>
      </c>
      <c r="Z225">
        <v>0</v>
      </c>
      <c r="AA225">
        <v>0</v>
      </c>
      <c r="AD225" s="7">
        <v>7.74305555555556E-2</v>
      </c>
      <c r="AE225" s="10">
        <f t="shared" si="6"/>
        <v>42603.676041666666</v>
      </c>
      <c r="AF225">
        <f t="shared" si="7"/>
        <v>-1</v>
      </c>
      <c r="AG225">
        <v>0</v>
      </c>
      <c r="AH225">
        <v>0</v>
      </c>
    </row>
    <row r="226" spans="1:34" x14ac:dyDescent="0.2">
      <c r="A226">
        <v>16</v>
      </c>
      <c r="B226">
        <v>3</v>
      </c>
      <c r="C226" s="8"/>
      <c r="D226" s="9"/>
      <c r="E226" s="11"/>
      <c r="F226" s="11"/>
      <c r="N226" s="9">
        <v>0</v>
      </c>
      <c r="P226" s="10">
        <v>0</v>
      </c>
      <c r="Q226">
        <v>0</v>
      </c>
      <c r="R226" s="9">
        <v>0</v>
      </c>
      <c r="S226" s="9">
        <v>0</v>
      </c>
      <c r="U226" s="10">
        <v>16</v>
      </c>
      <c r="V226">
        <v>0</v>
      </c>
      <c r="W226">
        <v>0</v>
      </c>
      <c r="X226">
        <v>0</v>
      </c>
      <c r="Z226">
        <v>0</v>
      </c>
      <c r="AA226">
        <v>0</v>
      </c>
      <c r="AD226" s="7">
        <v>7.7777777777777807E-2</v>
      </c>
      <c r="AE226" s="10">
        <f t="shared" si="6"/>
        <v>42603.676388888889</v>
      </c>
      <c r="AF226">
        <f t="shared" si="7"/>
        <v>-1</v>
      </c>
      <c r="AG226">
        <v>0</v>
      </c>
      <c r="AH226">
        <v>0</v>
      </c>
    </row>
    <row r="227" spans="1:34" x14ac:dyDescent="0.2">
      <c r="A227">
        <v>16</v>
      </c>
      <c r="B227">
        <v>3</v>
      </c>
      <c r="C227" s="8"/>
      <c r="D227" s="9"/>
      <c r="E227" s="11"/>
      <c r="F227" s="11"/>
      <c r="N227" s="9">
        <v>0</v>
      </c>
      <c r="P227" s="10">
        <v>0</v>
      </c>
      <c r="Q227">
        <v>0</v>
      </c>
      <c r="R227" s="9">
        <v>0</v>
      </c>
      <c r="S227" s="9">
        <v>0</v>
      </c>
      <c r="U227" s="10">
        <v>16</v>
      </c>
      <c r="V227">
        <v>0</v>
      </c>
      <c r="W227">
        <v>0</v>
      </c>
      <c r="X227">
        <v>0</v>
      </c>
      <c r="Z227">
        <v>0</v>
      </c>
      <c r="AA227">
        <v>0</v>
      </c>
      <c r="AD227" s="7">
        <v>7.8125E-2</v>
      </c>
      <c r="AE227" s="10">
        <f t="shared" si="6"/>
        <v>42603.676736111112</v>
      </c>
      <c r="AF227">
        <f t="shared" si="7"/>
        <v>-1</v>
      </c>
      <c r="AG227">
        <v>0</v>
      </c>
      <c r="AH227">
        <v>0</v>
      </c>
    </row>
    <row r="228" spans="1:34" x14ac:dyDescent="0.2">
      <c r="A228">
        <v>16</v>
      </c>
      <c r="B228">
        <v>3</v>
      </c>
      <c r="C228" s="8"/>
      <c r="D228" s="9"/>
      <c r="E228" s="11"/>
      <c r="F228" s="11"/>
      <c r="N228" s="9">
        <v>0</v>
      </c>
      <c r="P228" s="10">
        <v>0</v>
      </c>
      <c r="Q228">
        <v>0</v>
      </c>
      <c r="R228" s="9">
        <v>0</v>
      </c>
      <c r="S228" s="9">
        <v>0</v>
      </c>
      <c r="U228" s="10">
        <v>16</v>
      </c>
      <c r="V228">
        <v>0</v>
      </c>
      <c r="W228">
        <v>0</v>
      </c>
      <c r="X228">
        <v>0</v>
      </c>
      <c r="Z228">
        <v>0</v>
      </c>
      <c r="AA228">
        <v>0</v>
      </c>
      <c r="AD228" s="7">
        <v>7.8472222222222193E-2</v>
      </c>
      <c r="AE228" s="10">
        <f t="shared" si="6"/>
        <v>42603.677083333336</v>
      </c>
      <c r="AF228">
        <f t="shared" si="7"/>
        <v>-1</v>
      </c>
      <c r="AG228">
        <v>0</v>
      </c>
      <c r="AH228">
        <v>0</v>
      </c>
    </row>
    <row r="229" spans="1:34" x14ac:dyDescent="0.2">
      <c r="A229">
        <v>16</v>
      </c>
      <c r="B229">
        <v>6</v>
      </c>
      <c r="C229" s="8"/>
      <c r="D229" s="9"/>
      <c r="E229" s="11"/>
      <c r="F229" s="11"/>
      <c r="N229" s="9">
        <v>0</v>
      </c>
      <c r="P229" s="10">
        <v>0</v>
      </c>
      <c r="Q229">
        <v>0</v>
      </c>
      <c r="R229" s="9">
        <v>0</v>
      </c>
      <c r="S229" s="9">
        <v>0</v>
      </c>
      <c r="U229" s="10">
        <v>16</v>
      </c>
      <c r="V229">
        <v>0</v>
      </c>
      <c r="W229">
        <v>0</v>
      </c>
      <c r="X229">
        <v>0</v>
      </c>
      <c r="Z229">
        <v>0</v>
      </c>
      <c r="AA229">
        <v>0</v>
      </c>
      <c r="AD229" s="7">
        <v>7.88194444444444E-2</v>
      </c>
      <c r="AE229" s="10">
        <f t="shared" si="6"/>
        <v>42603.677430555559</v>
      </c>
      <c r="AF229">
        <f t="shared" si="7"/>
        <v>-1</v>
      </c>
      <c r="AG229">
        <v>0</v>
      </c>
      <c r="AH229">
        <v>0</v>
      </c>
    </row>
    <row r="230" spans="1:34" x14ac:dyDescent="0.2">
      <c r="A230">
        <v>16</v>
      </c>
      <c r="B230">
        <v>6</v>
      </c>
      <c r="C230" s="8"/>
      <c r="D230" s="9"/>
      <c r="E230" s="11"/>
      <c r="F230" s="11"/>
      <c r="N230" s="9">
        <v>0</v>
      </c>
      <c r="P230" s="10">
        <v>0</v>
      </c>
      <c r="Q230">
        <v>0</v>
      </c>
      <c r="R230" s="9">
        <v>0</v>
      </c>
      <c r="S230" s="9">
        <v>0</v>
      </c>
      <c r="U230" s="10">
        <v>16</v>
      </c>
      <c r="V230">
        <v>0</v>
      </c>
      <c r="W230">
        <v>0</v>
      </c>
      <c r="X230">
        <v>0</v>
      </c>
      <c r="Z230">
        <v>0</v>
      </c>
      <c r="AA230">
        <v>0</v>
      </c>
      <c r="AD230" s="7">
        <v>7.9166666666666705E-2</v>
      </c>
      <c r="AE230" s="10">
        <f t="shared" si="6"/>
        <v>42603.677777777782</v>
      </c>
      <c r="AF230">
        <f t="shared" si="7"/>
        <v>-1</v>
      </c>
      <c r="AG230">
        <v>0</v>
      </c>
      <c r="AH230">
        <v>0</v>
      </c>
    </row>
    <row r="231" spans="1:34" x14ac:dyDescent="0.2">
      <c r="A231">
        <v>16</v>
      </c>
      <c r="B231">
        <v>6</v>
      </c>
      <c r="C231" s="8"/>
      <c r="D231" s="9"/>
      <c r="E231" s="11"/>
      <c r="F231" s="11"/>
      <c r="N231" s="9">
        <v>0</v>
      </c>
      <c r="P231" s="10">
        <v>0</v>
      </c>
      <c r="Q231">
        <v>0</v>
      </c>
      <c r="R231" s="9">
        <v>0</v>
      </c>
      <c r="S231" s="9">
        <v>0</v>
      </c>
      <c r="U231" s="10">
        <v>16</v>
      </c>
      <c r="V231">
        <v>0</v>
      </c>
      <c r="W231">
        <v>0</v>
      </c>
      <c r="X231">
        <v>0</v>
      </c>
      <c r="Z231">
        <v>0</v>
      </c>
      <c r="AA231">
        <v>0</v>
      </c>
      <c r="AD231" s="7">
        <v>7.9513888888888898E-2</v>
      </c>
      <c r="AE231" s="10">
        <f t="shared" si="6"/>
        <v>42603.678124999999</v>
      </c>
      <c r="AF231">
        <f t="shared" si="7"/>
        <v>-1</v>
      </c>
      <c r="AG231">
        <v>0</v>
      </c>
      <c r="AH231">
        <v>0</v>
      </c>
    </row>
    <row r="232" spans="1:34" x14ac:dyDescent="0.2">
      <c r="A232">
        <v>10</v>
      </c>
      <c r="B232">
        <v>0</v>
      </c>
      <c r="C232" s="8"/>
      <c r="D232" s="9"/>
      <c r="E232" s="11"/>
      <c r="F232" s="11"/>
      <c r="N232" s="9">
        <v>0</v>
      </c>
      <c r="P232" s="10">
        <v>0</v>
      </c>
      <c r="Q232">
        <v>0</v>
      </c>
      <c r="R232" s="9">
        <v>0</v>
      </c>
      <c r="S232" s="9">
        <v>0</v>
      </c>
      <c r="U232" s="10">
        <v>16</v>
      </c>
      <c r="V232">
        <v>0</v>
      </c>
      <c r="W232">
        <v>0</v>
      </c>
      <c r="X232">
        <v>0</v>
      </c>
      <c r="Z232">
        <v>0</v>
      </c>
      <c r="AA232">
        <v>0</v>
      </c>
      <c r="AD232" s="7">
        <v>7.9861111111111105E-2</v>
      </c>
      <c r="AE232" s="10">
        <f t="shared" si="6"/>
        <v>42603.678472222222</v>
      </c>
      <c r="AF232">
        <f t="shared" si="7"/>
        <v>-1</v>
      </c>
      <c r="AG232">
        <v>0</v>
      </c>
      <c r="AH232">
        <v>0</v>
      </c>
    </row>
    <row r="233" spans="1:34" x14ac:dyDescent="0.2">
      <c r="A233">
        <v>0</v>
      </c>
      <c r="B233">
        <v>0</v>
      </c>
      <c r="C233" s="8"/>
      <c r="D233" s="9"/>
      <c r="E233" s="11"/>
      <c r="F233" s="11"/>
      <c r="N233" s="9">
        <v>0</v>
      </c>
      <c r="P233" s="10">
        <v>0</v>
      </c>
      <c r="Q233">
        <v>0</v>
      </c>
      <c r="R233" s="9">
        <v>0</v>
      </c>
      <c r="S233" s="9">
        <v>0</v>
      </c>
      <c r="U233" s="10">
        <v>22</v>
      </c>
      <c r="V233">
        <v>0</v>
      </c>
      <c r="W233">
        <v>0</v>
      </c>
      <c r="X233">
        <v>0</v>
      </c>
      <c r="Z233">
        <v>0</v>
      </c>
      <c r="AA233">
        <v>0</v>
      </c>
      <c r="AD233" s="7">
        <v>8.0208333333333298E-2</v>
      </c>
      <c r="AE233" s="10">
        <f t="shared" si="6"/>
        <v>42603.678819444445</v>
      </c>
      <c r="AF233">
        <f t="shared" si="7"/>
        <v>-1</v>
      </c>
      <c r="AG233">
        <v>0</v>
      </c>
      <c r="AH233">
        <v>0</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42603.679166666669</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42603.679513888892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42603.679861111115</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42603.680208333331</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42603.680555555555</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42603.680902777778</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42603.681250000001</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42603.681597222225</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42603.681944444448</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42603.682291666672</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42603.682638888888</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42603.682986111111</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42603.683333333334</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42603.683680555558</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42603.684027777781</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42603.684375000004</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42603.68472222222</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42603.685069444444</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42603.685416666667</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42603.685763888891</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42603.686111111114</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42603.686458333337</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42603.686805555553</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42603.687152777777</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42603.6875</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42603.687847222223</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42603.688194444447</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42603.68854166667</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42603.688888888893</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42603.689236111109</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42603.689583333333</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42603.689930555556</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42603.69027777778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42603.690625000003</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42603.690972222226</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42603.691319444442</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42603.691666666666</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42603.692013888889</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42603.692361111112</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42603.692708333336</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42603.693055555559</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42603.693402777782</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42603.693749999999</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42603.694097222222</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42603.694444444445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42603.694791666669</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42603.695138888892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42603.695486111115</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42603.695833333331</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42603.696180555555</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42603.696527777778</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42603.696875000001</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42603.697222222225</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42603.697569444448</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42603.697916666672</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42603.698263888888</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42603.698611111111</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42603.698958333334</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42603.699305555558</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42603.699652777781</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42603.700000000004</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42603.70034722222</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42603.700694444444</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42603.701041666667</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42603.701388888891</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42603.701736111114</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42603.702083333337</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42603.702430555553</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42603.702777777777</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42603.703125</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42603.703472222223</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42603.703819444447</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42603.70416666667</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42603.704513888893</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42603.704861111109</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42603.705208333333</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42603.705555555556</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42603.70590277778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42603.706250000003</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42603.706597222226</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42603.706944444442</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42603.707291666666</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42603.707638888889</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42603.707986111112</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42603.708333333336</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42603.708680555559</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42603.709027777782</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42603.709374999999</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42603.709722222222</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42603.710069444445</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42603.710416666669</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42603.710763888892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42603.711111111115</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42603.711458333331</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42603.711805555555</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42603.712152777778</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42603.712500000001</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42603.712847222225</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42603.713194444448</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42603.713541666672</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42603.713888888888</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42603.714236111111</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42603.714583333334</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42603.714930555558</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42603.715277777781</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42603.715625000004</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42603.71597222222</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42603.716319444444</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42603.716666666667</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42603.717013888891</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42603.717361111114</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42603.717708333337</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42603.718055555553</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42603.718402777777</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42603.71875</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42603.719097222223</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42603.719444444447</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42603.71979166667</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42603.720138888893</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42603.720486111109</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42603.720833333333</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42603.721180555556</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42603.72152777778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42603.721875000003</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42603.722222222226</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42603.722569444442</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42603.722916666666</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42603.723263888889</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42603.723611111112</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42603.723958333336</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42603.724305555559</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42603.724652777782</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42603.724999999999</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42603.725347222222</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42603.725694444445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42603.726041666669</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42603.726388888892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42603.726736111115</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42603.727083333331</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42603.727430555555</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42603.727777777778</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42603.728125000001</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42603.728472222225</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42603.728819444448</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42603.729166666672</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42603.729513888888</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42603.729861111111</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42603.730208333334</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42603.730555555558</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42603.730902777781</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42603.731250000004</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42603.73159722222</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42603.731944444444</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42603.732291666667</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42603.732638888891</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42603.732986111114</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42603.733333333337</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42603.733680555553</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42603.734027777777</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42603.734375</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42603.734722222223</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42603.735069444447</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42603.73541666667</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42603.735763888893</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42603.736111111109</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42603.736458333333</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42603.736805555556</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42603.73715277778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42603.737500000003</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42603.737847222226</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42603.738194444442</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42603.738541666666</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42603.738888888889</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42603.739236111112</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42603.739583333336</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42603.739930555559</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42603.740277777782</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42603.740624999999</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42603.740972222222</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42603.741319444445</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42603.741666666669</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42603.742013888892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42603.742361111115</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42603.742708333331</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42603.743055555555</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42603.743402777778</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42603.743750000001</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42603.744097222225</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42603.744444444448</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42603.744791666672</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42603.745138888888</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42603.745486111111</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42603.745833333334</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42603.746180555558</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42603.746527777781</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42603.746875000004</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42603.74722222222</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42603.747569444444</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42603.747916666667</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42603.748263888891</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42603.748611111114</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42603.748958333337</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42603.749305555553</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42603.749652777777</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42603.75</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42603.750347222223</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42603.750694444447</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42603.75104166667</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42603.751388888893</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42603.751736111109</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42603.752083333333</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42603.752430555556</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42603.75277777778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42603.753125000003</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42603.753472222226</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42603.753819444442</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42603.754166666666</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42603.754513888889</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42603.754861111112</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42603.755208333336</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42603.755555555559</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42603.755902777782</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42603.756249999999</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42603.756597222222</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42603.756944444445</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42603.757291666669</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42603.757638888892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42603.757986111115</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42603.758333333331</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42603.758680555555</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42603.759027777778</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42603.759375000001</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42603.759722222225</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42603.760069444448</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42603.760416666672</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42603.760763888888</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42603.761111111111</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42603.761458333334</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42603.761805555558</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42603.762152777781</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42603.762500000004</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42603.76284722222</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42603.763194444444</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42603.763541666667</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42603.763888888891</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42603.764236111114</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42603.764583333337</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42603.764930555553</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42603.765277777777</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42603.765625</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42603.765972222223</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42603.766319444447</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42603.76666666667</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42603.767013888893</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42603.767361111109</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42603.767708333333</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42603.768055555556</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42603.76840277778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42603.768750000003</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42603.769097222226</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42603.769444444442</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42603.769791666666</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42603.770138888889</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42603.770486111112</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42603.770833333336</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42603.771180555559</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42603.771527777782</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42603.771874999999</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42603.772222222222</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42603.772569444445</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42603.772916666669</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42603.773263888892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42603.773611111115</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42603.773958333331</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42603.774305555555</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42603.774652777778</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42603.775000000001</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42603.775347222225</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42603.775694444448</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42603.776041666672</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42603.776388888888</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42603.776736111111</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42603.777083333334</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42603.777430555558</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42603.777777777781</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42603.778125000004</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42603.77847222222</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42603.778819444444</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42603.779166666667</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42603.779513888891</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42603.779861111114</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42603.780208333337</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42603.780555555553</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42603.780902777777</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42603.78125</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42603.781597222223</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42603.781944444447</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42603.78229166667</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42603.782638888893</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42603.782986111109</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42603.783333333333</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42603.783680555556</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42603.78402777778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42603.784375000003</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42603.784722222226</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42603.785069444442</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42603.785416666666</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42603.785763888889</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42603.786111111112</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42603.786458333336</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42603.786805555559</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42603.787152777782</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42603.787499999999</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42603.787847222222</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42603.788194444445</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42603.788541666669</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42603.788888888892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42603.789236111115</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42603.789583333331</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42603.789930555555</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42603.790277777778</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42603.790625000001</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42603.790972222225</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42603.791319444448</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42603.791666666672</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42603.792013888888</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42603.792361111111</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42603.792708333334</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42603.793055555558</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42603.793402777781</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42603.793750000004</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42603.79409722222</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42603.794444444444</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42603.794791666667</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42603.795138888891</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42603.795486111114</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42603.795833333337</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42603.796180555553</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42603.796527777777</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42603.796875</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42603.797222222223</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42603.797569444447</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42603.79791666667</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42603.798263888893</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42603.798611111109</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42603.798958333333</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42603.799305555556</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42603.79965277778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42603.8</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42603.800347222226</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42603.800694444442</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42603.801041666666</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42603.801388888889</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42603.801736111112</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42603.802083333336</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42603.802430555559</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42603.802777777782</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42603.803124999999</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42603.803472222222</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42603.803819444445</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42603.804166666669</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42603.804513888892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42603.804861111115</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42603.805208333331</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42603.805555555555</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42603.805902777778</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42603.806250000001</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42603.806597222225</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42603.806944444448</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42603.807291666672</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42603.807638888888</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42603.807986111111</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42603.808333333334</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42603.808680555558</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42603.809027777781</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42603.809375000004</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42603.80972222222</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42603.810069444444</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42603.810416666667</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42603.810763888891</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42603.811111111114</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42603.811458333337</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42603.811805555553</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42603.812152777777</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42603.8125</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42603.812847222223</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42603.813194444447</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42603.81354166667</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42603.813888888893</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42603.814236111109</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42603.814583333333</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42603.814930555556</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42603.81527777778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42603.815625000003</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42603.815972222226</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42603.816319444442</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42603.816666666666</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42603.817013888889</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42603.817361111112</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42603.817708333336</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42603.818055555559</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42603.818402777782</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42603.818749999999</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42603.819097222222</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42603.819444444445</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42603.819791666669</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42603.820138888892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42603.820486111115</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42603.820833333331</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42603.821180555555</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42603.821527777778</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42603.821875000001</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42603.822222222225</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42603.822569444448</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42603.822916666672</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42603.823263888888</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42603.823611111111</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42603.823958333334</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42603.824305555558</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42603.824652777781</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42603.825000000004</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42603.82534722222</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42603.825694444444</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42603.826041666667</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42603.826388888891</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42603.826736111114</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42603.827083333337</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42603.827430555553</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42603.827777777777</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42603.828125</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42603.828472222223</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42603.828819444447</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42603.82916666667</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42603.829513888893</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42603.829861111109</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42603.830208333333</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42603.830555555556</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42603.83090277778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42603.831250000003</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42603.831597222226</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42603.831944444442</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42603.832291666666</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42603.832638888889</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42603.832986111112</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42603.833333333336</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42603.833680555559</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42603.834027777782</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42603.834374999999</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42603.834722222222</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42603.835069444445</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42603.835416666669</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42603.835763888892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42603.836111111115</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42603.836458333331</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42603.836805555555</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42603.837152777778</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42603.837500000001</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42603.837847222225</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42603.838194444448</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42603.838541666672</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42603.838888888888</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42603.839236111111</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42603.839583333334</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42603.839930555558</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42603.840277777781</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42603.840625000004</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42603.84097222222</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42603.841319444444</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42603.841666666667</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42603.842013888891</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42603.842361111114</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42603.842708333337</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42603.843055555553</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42603.843402777777</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42603.84375</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42603.844097222223</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42603.844444444447</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42603.84479166667</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42603.845138888893</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42603.845486111109</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42603.845833333333</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42603.846180555556</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42603.84652777778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42603.846875000003</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42603.847222222226</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42603.847569444442</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42603.847916666666</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42603.848263888889</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42603.848611111112</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42603.848958333336</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42603.849305555559</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42603.849652777782</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42603.85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42603.850347222222</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42603.850694444445</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42603.851041666669</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42603.851388888892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42603.851736111115</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42603.852083333331</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42603.852430555555</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42603.852777777778</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42603.853125000001</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42603.853472222225</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42603.853819444448</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42603.854166666672</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42603.854513888888</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42603.854861111111</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42603.855208333334</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42603.855555555558</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42603.855902777781</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42603.856250000004</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42603.85659722222</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42603.856944444444</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42603.857291666667</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42603.857638888891</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42603.857986111114</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42603.858333333337</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42603.858680555553</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42603.859027777777</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42603.859375</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42603.859722222223</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42603.860069444447</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42603.86041666667</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42603.860763888893</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42603.861111111109</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42603.861458333333</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42603.861805555556</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42603.86215277778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42603.862500000003</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42603.862847222226</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42603.863194444442</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42603.863541666666</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42603.863888888889</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42603.864236111112</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42603.864583333336</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42603.864930555559</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42603.865277777782</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42603.865624999999</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42603.865972222222</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42603.866319444445</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42603.866666666669</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42603.867013888892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42603.867361111115</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42603.867708333331</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42603.868055555555</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42603.868402777778</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42603.868750000001</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42603.869097222225</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42603.869444444448</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42603.869791666672</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42603.870138888888</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42603.870486111111</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42603.870833333334</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42603.871180555558</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42603.871527777781</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42603.871875000004</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42603.87222222222</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42603.872569444444</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42603.872916666667</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42603.873263888891</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42603.873611111114</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42603.873958333337</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42603.874305555553</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42603.874652777777</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42603.875</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42603.875347222223</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42603.875694444447</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42603.87604166667</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42603.876388888893</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42603.876736111109</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42603.877083333333</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42603.877430555556</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42603.87777777778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42603.878125000003</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42603.878472222226</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42603.878819444442</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42603.879166666666</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42603.879513888889</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42603.879861111112</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42603.880208333336</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42603.880555555559</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42603.880902777782</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42603.881249999999</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42603.881597222222</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42603.881944444445</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42603.882291666669</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42603.882638888892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42603.882986111115</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42603.883333333331</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42603.883680555555</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42603.884027777778</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42603.884375000001</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42603.884722222225</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42603.885069444448</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42603.885416666672</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42603.885763888888</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42603.886111111111</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42603.886458333334</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42603.886805555558</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42603.887152777781</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42603.887500000004</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42603.88784722222</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42603.888194444444</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42603.888541666667</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42603.888888888891</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42603.889236111114</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42603.889583333337</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42603.889930555553</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42603.890277777777</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42603.890625</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42603.890972222223</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42603.891319444447</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42603.89166666667</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42603.892013888893</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42603.892361111109</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42603.892708333333</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42603.893055555556</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42603.89340277778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42603.893750000003</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42603.894097222226</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42603.894444444442</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42603.894791666666</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42603.895138888889</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42603.895486111112</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42603.895833333336</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42603.896180555559</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42603.896527777782</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42603.896874999999</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42603.897222222222</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42603.897569444445</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42603.897916666669</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42603.898263888892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42603.898611111115</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42603.898958333331</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42603.899305555555</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42603.899652777778</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42603.9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42603.900347222225</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42603.900694444448</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42603.901041666672</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42603.901388888888</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42603.901736111111</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42603.902083333334</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42603.902430555558</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42603.902777777781</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42603.903125000004</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42603.90347222222</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42603.903819444444</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42603.904166666667</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42603.904513888891</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42603.904861111114</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42603.905208333337</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42603.905555555553</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42603.905902777777</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42603.90625</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42603.906597222223</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42603.906944444447</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42603.90729166667</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42603.907638888893</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42603.907986111109</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42603.908333333333</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42603.908680555556</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42603.90902777778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42603.909375000003</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42603.909722222226</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42603.910069444442</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42603.910416666666</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42603.910763888889</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42603.911111111112</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42603.911458333336</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42603.911805555559</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42603.912152777782</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42603.912499999999</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42603.912847222222</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42603.913194444445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42603.913541666669</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42603.913888888892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42603.914236111115</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42603.914583333331</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42603.914930555555</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42603.915277777778</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42603.915625000001</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42603.915972222225</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42603.916319444448</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42603.916666666672</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42603.917013888888</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42603.917361111111</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42603.917708333334</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42603.918055555558</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42603.918402777781</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42603.918750000004</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42603.91909722222</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42603.919444444444</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42603.919791666667</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42603.920138888891</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42603.920486111114</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42603.920833333337</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42603.921180555553</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42603.921527777777</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42603.921875</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42603.922222222223</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42603.922569444447</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42603.92291666667</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42603.923263888893</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42603.923611111109</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42603.923958333333</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42603.924305555556</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42603.92465277778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42603.925000000003</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42603.925347222226</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42603.925694444442</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42603.926041666666</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42603.926388888889</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42603.926736111112</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42603.927083333336</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42603.927430555559</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42603.927777777782</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42603.928124999999</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42603.928472222222</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42603.928819444445</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42603.929166666669</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42603.929513888892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42603.929861111115</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42603.930208333331</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42603.930555555555</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42603.930902777778</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42603.931250000001</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42603.931597222225</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42603.931944444448</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42603.932291666672</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42603.932638888888</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42603.932986111111</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42603.933333333334</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42603.933680555558</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42603.934027777781</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42603.934375000004</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42603.93472222222</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42603.935069444444</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42603.935416666667</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42603.935763888891</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42603.936111111114</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42603.936458333337</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42603.936805555553</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42603.937152777777</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42603.9375</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42603.937847222223</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42603.938194444447</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42603.93854166667</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42603.938888888893</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42603.939236111109</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42603.939583333333</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42603.939930555556</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42603.94027777778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42603.940625000003</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42603.940972222226</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42603.941319444442</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42603.941666666666</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42603.942013888889</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42603.942361111112</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42603.942708333336</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42603.943055555559</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42603.943402777782</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42603.943749999999</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42603.944097222222</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42603.944444444445</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42603.944791666669</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42603.945138888892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42603.945486111115</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42603.945833333331</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42603.946180555555</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42603.946527777778</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42603.946875000001</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42603.947222222225</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42603.947569444448</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42603.947916666672</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42603.948263888888</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42603.948611111111</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42603.948958333334</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42603.949305555558</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42603.949652777781</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42603.950000000004</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42603.95034722222</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42603.950694444444</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42603.951041666667</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42603.951388888891</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42603.951736111114</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42603.952083333337</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42603.952430555553</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42603.952777777777</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42603.953125</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42603.953472222223</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42603.953819444447</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42603.95416666667</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42603.954513888893</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42603.954861111109</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42603.955208333333</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42603.955555555556</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42603.95590277778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42603.956250000003</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42603.956597222226</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42603.956944444442</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42603.957291666666</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42603.957638888889</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42603.957986111112</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42603.958333333336</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42603.958680555559</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42603.959027777782</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42603.959374999999</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42603.959722222222</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42603.960069444445</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42603.960416666669</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42603.960763888892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42603.961111111115</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42603.961458333331</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42603.961805555555</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42603.962152777778</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42603.962500000001</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42603.962847222225</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42603.963194444448</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42603.963541666672</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42603.963888888888</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42603.964236111111</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42603.964583333334</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42603.964930555558</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42603.965277777781</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42603.965625000004</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42603.96597222222</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42603.966319444444</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42603.966666666667</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42603.967013888891</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42603.967361111114</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42603.967708333337</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42603.968055555553</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42603.968402777777</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42603.96875</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42603.969097222223</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42603.969444444447</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42603.96979166667</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42603.970138888893</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42603.970486111109</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42603.970833333333</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42603.971180555556</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42603.97152777778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42603.971875000003</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42603.972222222226</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42603.972569444442</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42603.972916666666</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42603.973263888889</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42603.973611111112</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42603.973958333336</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42603.974305555559</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42603.974652777782</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42603.974999999999</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42603.975347222222</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42603.975694444445</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42603.976041666669</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42603.976388888892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42603.976736111115</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42603.977083333331</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42603.977430555555</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42603.977777777778</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42603.978125000001</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42603.978472222225</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42603.978819444448</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42603.979166666672</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42603.979513888888</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42603.979861111111</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42603.980208333334</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42603.980555555558</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42603.980902777781</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42603.981250000004</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42603.98159722222</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42603.981944444444</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42603.982291666667</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42603.982638888891</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42603.982986111114</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42603.983333333337</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42603.983680555553</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42603.984027777777</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42603.984375</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42603.984722222223</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42603.985069444447</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42603.98541666667</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42603.985763888893</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42603.986111111109</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42603.986458333333</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42603.986805555556</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42603.98715277778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42603.987500000003</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42603.987847222226</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42603.988194444442</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42603.988541666666</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42603.988888888889</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42603.989236111112</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42603.989583333336</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42603.989930555559</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42603.990277777782</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42603.990624999999</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42603.990972222222</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42603.991319444445</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42603.991666666669</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42603.992013888892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42603.992361111115</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42603.992708333331</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42603.993055555555</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42603.993402777778</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42603.993750000001</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42603.994097222225</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42603.994444444448</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42603.994791666672</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42603.995138888888</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42603.995486111111</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42603.995833333334</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42603.996180555558</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42603.996527777781</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42603.996875000004</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42603.99722222222</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42603.997569444444</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42603.997916666667</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42603.998263888891</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42603.998611111114</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42603.998958333337</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42603.999305555553</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42603.999652777777</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42604</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42604.000347222223</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42604.000694444447</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42604.00104166667</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42604.001388888893</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42604.001736111109</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42604.002083333333</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42604.002430555556</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42604.00277777778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42604.003125000003</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42604.003472222226</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42604.003819444442</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42604.004166666666</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42604.004513888889</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42604.004861111112</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42604.005208333336</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42604.005555555559</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42604.005902777782</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42604.006249999999</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42604.006597222222</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42604.006944444445</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42604.007291666669</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42604.007638888892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42604.007986111115</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42604.008333333331</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42604.008680555555</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42604.009027777778</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42604.009375000001</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42604.009722222225</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42604.010069444448</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42604.010416666672</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42604.010763888888</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42604.011111111111</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42604.011458333334</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42604.011805555558</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42604.012152777781</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42604.012500000004</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42604.01284722222</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42604.013194444444</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42604.013541666667</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42604.013888888891</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42604.014236111114</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42604.014583333337</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42604.014930555553</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42604.015277777777</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959</v>
      </c>
      <c r="B1" t="s">
        <v>960</v>
      </c>
      <c r="C1" t="s">
        <v>961</v>
      </c>
      <c r="D1" t="s">
        <v>962</v>
      </c>
      <c r="E1" t="s">
        <v>963</v>
      </c>
      <c r="F1" t="s">
        <v>964</v>
      </c>
      <c r="G1" t="s">
        <v>676</v>
      </c>
      <c r="H1" t="s">
        <v>965</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21-AUG-2016 X X X                                                     </v>
      </c>
      <c r="B1" s="190"/>
      <c r="C1" s="191"/>
      <c r="D1" s="16"/>
      <c r="E1" s="16"/>
      <c r="F1" s="16"/>
      <c r="G1" s="16"/>
      <c r="H1" s="16"/>
      <c r="I1" s="16"/>
      <c r="J1" s="16"/>
      <c r="K1" s="16"/>
      <c r="L1" s="192" t="s">
        <v>617</v>
      </c>
      <c r="M1" s="195" t="str">
        <f>list!$C$606</f>
        <v>08/21/16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21-AUG-2016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14:22:52</v>
      </c>
      <c r="G22" s="201"/>
      <c r="K22" s="175" t="s">
        <v>633</v>
      </c>
      <c r="N22" s="202" t="str">
        <f>Report!$G$17</f>
        <v>14:22:52</v>
      </c>
      <c r="O22" s="201"/>
    </row>
    <row r="23" spans="2:18" x14ac:dyDescent="0.2">
      <c r="B23" s="175" t="s">
        <v>624</v>
      </c>
      <c r="F23" s="201" t="str">
        <f>Report!$C$18</f>
        <v>115,0 min.</v>
      </c>
      <c r="G23" s="201"/>
      <c r="K23" s="175" t="s">
        <v>634</v>
      </c>
      <c r="N23" s="202" t="str">
        <f>Report!$G$18</f>
        <v>16:18:22</v>
      </c>
      <c r="O23" s="201"/>
    </row>
    <row r="25" spans="2:18" x14ac:dyDescent="0.2">
      <c r="B25" s="176" t="s">
        <v>709</v>
      </c>
    </row>
    <row r="26" spans="2:18" x14ac:dyDescent="0.2">
      <c r="C26" s="175" t="s">
        <v>711</v>
      </c>
      <c r="H26" s="180" t="str">
        <f>Report!$E$67</f>
        <v>32,0</v>
      </c>
      <c r="I26" s="175" t="s">
        <v>850</v>
      </c>
      <c r="K26" s="183" t="e">
        <f>Report!$F$67</f>
        <v>#VALUE!</v>
      </c>
      <c r="L26" s="175" t="s">
        <v>851</v>
      </c>
    </row>
    <row r="27" spans="2:18" x14ac:dyDescent="0.2">
      <c r="C27" s="175" t="s">
        <v>845</v>
      </c>
      <c r="H27" s="180" t="str">
        <f>Report!E69</f>
        <v>2,5</v>
      </c>
      <c r="I27" s="175" t="s">
        <v>850</v>
      </c>
      <c r="K27" s="183" t="e">
        <f>Report!F69</f>
        <v>#VALUE!</v>
      </c>
      <c r="L27" s="175" t="s">
        <v>851</v>
      </c>
      <c r="N27" s="180" t="str">
        <f>Report!H69</f>
        <v>7,8</v>
      </c>
      <c r="O27" s="175" t="s">
        <v>852</v>
      </c>
    </row>
    <row r="28" spans="2:18" x14ac:dyDescent="0.2">
      <c r="C28" s="175" t="s">
        <v>846</v>
      </c>
      <c r="H28" s="180" t="str">
        <f>Report!E70</f>
        <v>22,5</v>
      </c>
      <c r="I28" s="175" t="s">
        <v>850</v>
      </c>
      <c r="K28" s="183" t="e">
        <f>Report!F70</f>
        <v>#VALUE!</v>
      </c>
      <c r="L28" s="175" t="s">
        <v>851</v>
      </c>
      <c r="N28" s="180" t="str">
        <f>Report!H70</f>
        <v>70,3</v>
      </c>
      <c r="O28" s="175" t="s">
        <v>852</v>
      </c>
    </row>
    <row r="29" spans="2:18" x14ac:dyDescent="0.2">
      <c r="C29" s="175" t="s">
        <v>847</v>
      </c>
      <c r="H29" s="180" t="str">
        <f>Report!E71</f>
        <v>7,0</v>
      </c>
      <c r="I29" s="175" t="s">
        <v>850</v>
      </c>
      <c r="K29" s="183" t="e">
        <f>Report!F71</f>
        <v>#VALUE!</v>
      </c>
      <c r="L29" s="175" t="s">
        <v>851</v>
      </c>
      <c r="N29" s="180" t="str">
        <f>Report!H71</f>
        <v>21,9</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27,8</v>
      </c>
      <c r="G33" s="175" t="s">
        <v>856</v>
      </c>
      <c r="I33" s="175" t="s">
        <v>855</v>
      </c>
      <c r="K33" s="180" t="str">
        <f>Report!$C$63</f>
        <v>81,5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3"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21-AUG-2016 X X X                                                     </v>
      </c>
      <c r="I1" s="13" t="s">
        <v>617</v>
      </c>
      <c r="J1" s="117" t="str">
        <f>list!$C$606</f>
        <v>08/21/16</v>
      </c>
      <c r="K1" s="12" t="s">
        <v>795</v>
      </c>
      <c r="L1" s="118" t="str">
        <f>list!$C$1</f>
        <v xml:space="preserve">X X 01-JAN-0000 X                                                               Startdate 21-AUG-2016 X X X                                                     </v>
      </c>
      <c r="S1" s="13"/>
      <c r="V1" s="117"/>
      <c r="W1" s="117"/>
      <c r="X1" s="117"/>
      <c r="Y1" s="117"/>
      <c r="Z1" s="13" t="s">
        <v>617</v>
      </c>
      <c r="AA1" s="117" t="str">
        <f>list!$C$606</f>
        <v>08/21/16</v>
      </c>
      <c r="AB1" s="137"/>
      <c r="AC1" s="12" t="s">
        <v>795</v>
      </c>
      <c r="AD1" s="118" t="str">
        <f>list!$C$1</f>
        <v xml:space="preserve">X X 01-JAN-0000 X                                                               Startdate 21-AUG-2016 X X X                                                     </v>
      </c>
      <c r="AP1" s="13" t="s">
        <v>617</v>
      </c>
      <c r="AQ1" s="117" t="str">
        <f>list!$C$606</f>
        <v>08/21/16</v>
      </c>
      <c r="AR1" s="12" t="s">
        <v>795</v>
      </c>
      <c r="AS1" s="118" t="str">
        <f>list!$C$1</f>
        <v xml:space="preserve">X X 01-JAN-0000 X                                                               Startdate 21-AUG-2016 X X X                                                     </v>
      </c>
      <c r="BA1" s="13" t="s">
        <v>617</v>
      </c>
      <c r="BB1" s="117" t="str">
        <f>list!$C$606</f>
        <v>08/21/16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21-AUG-2016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08/21/16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RR-RGN-013-3-NapUSE-scoringEDF.edf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RR-RGN-013-3-NapUSE-scoringEDF.SCO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14:22:52</v>
      </c>
      <c r="F17" s="19" t="s">
        <v>633</v>
      </c>
      <c r="G17" s="43" t="str">
        <f>list!$C$22</f>
        <v>14:22:52</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115,0 min.</v>
      </c>
      <c r="F18" s="19" t="s">
        <v>634</v>
      </c>
      <c r="G18" s="43" t="str">
        <f>list!$C$23</f>
        <v>16:18:22</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230</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966</v>
      </c>
      <c r="B24" s="52" t="s">
        <v>967</v>
      </c>
      <c r="C24" s="226" t="s">
        <v>968</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969</v>
      </c>
      <c r="B25" s="55" t="s">
        <v>967</v>
      </c>
      <c r="C25" s="207" t="s">
        <v>970</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971</v>
      </c>
      <c r="B26" s="55" t="s">
        <v>967</v>
      </c>
      <c r="C26" s="207" t="s">
        <v>972</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983</v>
      </c>
      <c r="AE26" s="47" t="s">
        <v>984</v>
      </c>
      <c r="AF26" s="47" t="s">
        <v>934</v>
      </c>
      <c r="AG26" s="47" t="s">
        <v>940</v>
      </c>
      <c r="AH26" s="33">
        <v>0</v>
      </c>
      <c r="AI26" s="33">
        <v>0</v>
      </c>
      <c r="AJ26" s="33">
        <v>0</v>
      </c>
      <c r="AK26" s="33">
        <v>0</v>
      </c>
      <c r="AL26" s="33">
        <v>0</v>
      </c>
      <c r="AM26" s="33">
        <v>0</v>
      </c>
      <c r="AN26" s="33">
        <v>0</v>
      </c>
      <c r="AO26" s="33">
        <v>0</v>
      </c>
      <c r="AP26" s="35" t="s">
        <v>934</v>
      </c>
    </row>
    <row r="27" spans="1:47" ht="13.5" thickBot="1" x14ac:dyDescent="0.25">
      <c r="A27" s="54" t="s">
        <v>973</v>
      </c>
      <c r="B27" s="55" t="s">
        <v>967</v>
      </c>
      <c r="C27" s="207" t="s">
        <v>974</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975</v>
      </c>
      <c r="B28" s="55" t="s">
        <v>967</v>
      </c>
      <c r="C28" s="207" t="s">
        <v>976</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977</v>
      </c>
      <c r="B29" s="55" t="s">
        <v>967</v>
      </c>
      <c r="C29" s="207" t="s">
        <v>978</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979</v>
      </c>
      <c r="B30" s="55" t="s">
        <v>967</v>
      </c>
      <c r="C30" s="207" t="s">
        <v>980</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981</v>
      </c>
      <c r="B31" s="55" t="s">
        <v>967</v>
      </c>
      <c r="C31" s="207" t="s">
        <v>982</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21-AUG-2016 X X X                                                     </v>
      </c>
      <c r="I57" s="13" t="s">
        <v>617</v>
      </c>
      <c r="J57" s="117" t="str">
        <f>list!$C$606</f>
        <v>08/21/16</v>
      </c>
      <c r="K57" s="12" t="s">
        <v>795</v>
      </c>
      <c r="L57" s="118" t="str">
        <f>list!$C$1</f>
        <v xml:space="preserve">X X 01-JAN-0000 X                                                               Startdate 21-AUG-2016 X X X                                                     </v>
      </c>
      <c r="S57" s="13"/>
      <c r="V57" s="117"/>
      <c r="W57" s="117"/>
      <c r="X57" s="117"/>
      <c r="Y57" s="117"/>
      <c r="Z57" s="13" t="s">
        <v>617</v>
      </c>
      <c r="AA57" s="117" t="str">
        <f>list!$C$606</f>
        <v>08/21/16</v>
      </c>
      <c r="AB57" s="137"/>
      <c r="AC57" s="12" t="s">
        <v>795</v>
      </c>
      <c r="AD57" s="118" t="str">
        <f>list!$C$1</f>
        <v xml:space="preserve">X X 01-JAN-0000 X                                                               Startdate 21-AUG-2016 X X X                                                     </v>
      </c>
      <c r="AP57" s="13" t="s">
        <v>617</v>
      </c>
      <c r="AQ57" s="117" t="str">
        <f>list!$C$606</f>
        <v>08/21/16</v>
      </c>
      <c r="AR57" s="12" t="s">
        <v>795</v>
      </c>
      <c r="AS57" s="118" t="str">
        <f>list!$C$1</f>
        <v xml:space="preserve">X X 01-JAN-0000 X                                                               Startdate 21-AUG-2016 X X X                                                     </v>
      </c>
      <c r="BA57" s="13" t="s">
        <v>617</v>
      </c>
      <c r="BB57" s="117" t="str">
        <f>list!$C$606</f>
        <v>08/21/16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27,8</v>
      </c>
      <c r="G61" s="20" t="s">
        <v>758</v>
      </c>
      <c r="H61" s="1" t="str">
        <f>list!$C$27</f>
        <v>12</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81,5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115,0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32,0</v>
      </c>
      <c r="F67" s="30" t="e">
        <f t="shared" si="6"/>
        <v>#VALUE!</v>
      </c>
      <c r="G67" s="65" t="str">
        <f>list!C41</f>
        <v>27,8</v>
      </c>
      <c r="H67" s="65" t="str">
        <f>list!C52</f>
        <v>100,0</v>
      </c>
      <c r="I67" s="35" t="str">
        <f>list!C63</f>
        <v>100,0</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32,0</v>
      </c>
      <c r="F68" s="30" t="e">
        <f t="shared" si="6"/>
        <v>#VALUE!</v>
      </c>
      <c r="G68" s="65" t="str">
        <f>list!C42</f>
        <v>27,8</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2,5</v>
      </c>
      <c r="F69" s="112" t="e">
        <f t="shared" si="6"/>
        <v>#VALUE!</v>
      </c>
      <c r="G69" s="67" t="str">
        <f>list!C43</f>
        <v>2,2</v>
      </c>
      <c r="H69" s="113" t="str">
        <f>list!C54</f>
        <v>7,8</v>
      </c>
      <c r="I69" s="67" t="str">
        <f>list!C65</f>
        <v>7,8</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22,5</v>
      </c>
      <c r="F70" s="112" t="e">
        <f t="shared" si="6"/>
        <v>#VALUE!</v>
      </c>
      <c r="G70" s="68" t="str">
        <f>list!C44</f>
        <v>19,6</v>
      </c>
      <c r="H70" s="114" t="str">
        <f>list!C55</f>
        <v>70,3</v>
      </c>
      <c r="I70" s="68" t="str">
        <f>list!C66</f>
        <v>70,3</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7,0</v>
      </c>
      <c r="F71" s="112" t="e">
        <f t="shared" si="6"/>
        <v>#VALUE!</v>
      </c>
      <c r="G71" s="68" t="str">
        <f>list!C45</f>
        <v>6,1</v>
      </c>
      <c r="H71" s="114" t="str">
        <f>list!C56</f>
        <v>21,9</v>
      </c>
      <c r="I71" s="68" t="str">
        <f>list!C67</f>
        <v>21,9</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83,0</v>
      </c>
      <c r="F74" s="112" t="e">
        <f t="shared" si="6"/>
        <v>#VALUE!</v>
      </c>
      <c r="G74" s="68" t="str">
        <f>list!C48</f>
        <v>72,2</v>
      </c>
      <c r="H74" s="37" t="str">
        <f>list!C59</f>
        <v>N/A</v>
      </c>
      <c r="I74" s="37" t="str">
        <f>list!C70</f>
        <v>0,0</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1,5</v>
      </c>
      <c r="F76" s="30" t="e">
        <f t="shared" si="6"/>
        <v>#VALUE!</v>
      </c>
      <c r="G76" s="30" t="str">
        <f>list!C50</f>
        <v>1,3</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81,5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81,5</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81,5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83,5</v>
      </c>
      <c r="F89" s="35" t="e">
        <f t="shared" si="7"/>
        <v>#VALUE!</v>
      </c>
      <c r="G89" s="35" t="str">
        <f>list!C101</f>
        <v>2,0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100,5</v>
      </c>
      <c r="F90" s="35" t="e">
        <f t="shared" si="7"/>
        <v>#VALUE!</v>
      </c>
      <c r="G90" s="35" t="str">
        <f>list!C102</f>
        <v>19,0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100,5</v>
      </c>
      <c r="F92" s="30" t="e">
        <f t="shared" si="7"/>
        <v>#VALUE!</v>
      </c>
      <c r="G92" s="35" t="str">
        <f>list!C104</f>
        <v>19,0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21-AUG-2016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72,2%</v>
      </c>
    </row>
    <row r="32" spans="1:12" x14ac:dyDescent="0.2">
      <c r="A32" s="104" t="s">
        <v>785</v>
      </c>
      <c r="B32" s="105" t="str">
        <f>TotalStage1Sleep_TIB&amp;"%"</f>
        <v>2,2%</v>
      </c>
    </row>
    <row r="33" spans="1:2" x14ac:dyDescent="0.2">
      <c r="A33" s="104" t="s">
        <v>786</v>
      </c>
      <c r="B33" s="105" t="str">
        <f>TotalStage2Sleep_TIB&amp;"%"</f>
        <v>19,6%</v>
      </c>
    </row>
    <row r="34" spans="1:2" x14ac:dyDescent="0.2">
      <c r="A34" s="104" t="s">
        <v>787</v>
      </c>
      <c r="B34" s="105" t="str">
        <f>TotalStage3Sleep_TIB&amp;"%"</f>
        <v>6,1%</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81,5</v>
      </c>
    </row>
    <row r="38" spans="1:2" x14ac:dyDescent="0.2">
      <c r="A38" s="104" t="s">
        <v>783</v>
      </c>
      <c r="B38" s="34" t="str">
        <f>REMLatency_TIB</f>
        <v>-1,0</v>
      </c>
    </row>
    <row r="39" spans="1:2" ht="13.5" thickBot="1" x14ac:dyDescent="0.25">
      <c r="A39" s="106" t="s">
        <v>781</v>
      </c>
      <c r="B39" s="107" t="str">
        <f>SleepEfficiencyPCT&amp;"%"</f>
        <v>27,8%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930</v>
      </c>
      <c r="D1" t="s">
        <v>931</v>
      </c>
      <c r="E1" t="s">
        <v>932</v>
      </c>
      <c r="F1" t="s">
        <v>933</v>
      </c>
      <c r="G1" t="s">
        <v>934</v>
      </c>
      <c r="H1" t="s">
        <v>935</v>
      </c>
      <c r="I1" t="s">
        <v>936</v>
      </c>
      <c r="J1" t="s">
        <v>944</v>
      </c>
      <c r="K1" t="s">
        <v>945</v>
      </c>
      <c r="L1" t="s">
        <v>946</v>
      </c>
      <c r="M1" t="s">
        <v>934</v>
      </c>
      <c r="N1" t="s">
        <v>947</v>
      </c>
      <c r="O1" t="s">
        <v>948</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2016-11-12T01:14:02Z</dcterms:modified>
</cp:coreProperties>
</file>