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M13" i="9" s="1"/>
  <c r="N7" i="9"/>
  <c r="O7" i="9"/>
  <c r="Q7" i="9"/>
  <c r="R7" i="9"/>
  <c r="U7" i="9" s="1"/>
  <c r="S7" i="9"/>
  <c r="T7" i="9"/>
  <c r="V7" i="9"/>
  <c r="W7" i="9"/>
  <c r="X7" i="9"/>
  <c r="Y7" i="9"/>
  <c r="AH7" i="9"/>
  <c r="AI7" i="9"/>
  <c r="L8" i="9"/>
  <c r="M8" i="9"/>
  <c r="N8" i="9"/>
  <c r="O8" i="9"/>
  <c r="Q8" i="9"/>
  <c r="R8" i="9"/>
  <c r="S8" i="9"/>
  <c r="U8" i="9" s="1"/>
  <c r="T8" i="9"/>
  <c r="V8" i="9"/>
  <c r="W8" i="9"/>
  <c r="X8" i="9"/>
  <c r="Y8" i="9"/>
  <c r="Y13" i="9" s="1"/>
  <c r="AH8" i="9"/>
  <c r="AI8" i="9"/>
  <c r="L9" i="9"/>
  <c r="M9" i="9"/>
  <c r="N9" i="9"/>
  <c r="O9" i="9"/>
  <c r="Q9" i="9"/>
  <c r="R9" i="9"/>
  <c r="S9" i="9"/>
  <c r="T9" i="9"/>
  <c r="U9" i="9"/>
  <c r="V9" i="9"/>
  <c r="W9" i="9"/>
  <c r="X9" i="9"/>
  <c r="Y9" i="9"/>
  <c r="AH9" i="9"/>
  <c r="AI9" i="9"/>
  <c r="C10" i="9"/>
  <c r="G10" i="9"/>
  <c r="L10" i="9"/>
  <c r="L14" i="9" s="1"/>
  <c r="M10" i="9"/>
  <c r="N10" i="9"/>
  <c r="O10" i="9"/>
  <c r="O14" i="9" s="1"/>
  <c r="Q10" i="9"/>
  <c r="R10" i="9"/>
  <c r="S10" i="9"/>
  <c r="T10" i="9"/>
  <c r="U10" i="9" s="1"/>
  <c r="V10" i="9"/>
  <c r="W10" i="9"/>
  <c r="X10" i="9"/>
  <c r="Y10" i="9"/>
  <c r="AH10" i="9"/>
  <c r="AI10" i="9"/>
  <c r="C11" i="9"/>
  <c r="G11" i="9"/>
  <c r="L11" i="9"/>
  <c r="M11" i="9"/>
  <c r="N11" i="9"/>
  <c r="N14" i="9" s="1"/>
  <c r="N15" i="9" s="1"/>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N13" i="9"/>
  <c r="O13" i="9"/>
  <c r="Q13" i="9"/>
  <c r="R13" i="9"/>
  <c r="S13" i="9"/>
  <c r="T13" i="9"/>
  <c r="U13" i="9" s="1"/>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V24" i="9"/>
  <c r="W24" i="9"/>
  <c r="X24" i="9"/>
  <c r="Y24" i="9"/>
  <c r="L25" i="9"/>
  <c r="M25" i="9"/>
  <c r="N25" i="9"/>
  <c r="O25" i="9"/>
  <c r="P25" i="9"/>
  <c r="Q25" i="9"/>
  <c r="R25" i="9"/>
  <c r="S25" i="9"/>
  <c r="T25" i="9"/>
  <c r="V25" i="9"/>
  <c r="W25" i="9"/>
  <c r="X25" i="9"/>
  <c r="Y25" i="9"/>
  <c r="L26" i="9"/>
  <c r="M26" i="9"/>
  <c r="N26" i="9"/>
  <c r="O26" i="9"/>
  <c r="P26" i="9"/>
  <c r="Q26" i="9"/>
  <c r="R26" i="9"/>
  <c r="S26" i="9"/>
  <c r="T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Y15" i="14" s="1"/>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H87" i="9"/>
  <c r="E88" i="9"/>
  <c r="F88" i="9" s="1"/>
  <c r="G88" i="9"/>
  <c r="H88" i="9"/>
  <c r="E89" i="9"/>
  <c r="F89" i="9" s="1"/>
  <c r="G89" i="9"/>
  <c r="H89" i="9"/>
  <c r="E90" i="9"/>
  <c r="F90" i="9" s="1"/>
  <c r="G90" i="9"/>
  <c r="H90" i="9"/>
  <c r="E91" i="9"/>
  <c r="F91" i="9" s="1"/>
  <c r="G91" i="9"/>
  <c r="H91" i="9"/>
  <c r="E92" i="9"/>
  <c r="F92" i="9" s="1"/>
  <c r="G92" i="9"/>
  <c r="H92" i="9"/>
  <c r="E95" i="9"/>
  <c r="F95" i="9"/>
  <c r="E96" i="9"/>
  <c r="F96" i="9"/>
  <c r="E97" i="9"/>
  <c r="G97" i="9" s="1"/>
  <c r="F97" i="9"/>
  <c r="E98" i="9"/>
  <c r="F98" i="9"/>
  <c r="I41" i="14" s="1"/>
  <c r="G98" i="9"/>
  <c r="L41" i="14" s="1"/>
  <c r="E99" i="9"/>
  <c r="F99" i="9"/>
  <c r="E100" i="9"/>
  <c r="G100" i="9" s="1"/>
  <c r="L43" i="14" s="1"/>
  <c r="F100" i="9"/>
  <c r="I43" i="14" s="1"/>
  <c r="E101" i="9"/>
  <c r="G101" i="9" s="1"/>
  <c r="F101" i="9"/>
  <c r="E104" i="9"/>
  <c r="F104" i="9"/>
  <c r="G52" i="14" s="1"/>
  <c r="G104" i="9"/>
  <c r="M52" i="14" s="1"/>
  <c r="E105" i="9"/>
  <c r="F105" i="9"/>
  <c r="G53" i="14" s="1"/>
  <c r="G105" i="9"/>
  <c r="M53" i="14" s="1"/>
  <c r="E106" i="9"/>
  <c r="F106" i="9"/>
  <c r="G106" i="9"/>
  <c r="M54" i="14" s="1"/>
  <c r="Y6" i="14"/>
  <c r="AB6" i="14"/>
  <c r="AE6" i="14"/>
  <c r="AB7" i="14"/>
  <c r="AE7" i="14"/>
  <c r="E8" i="14"/>
  <c r="L8" i="14"/>
  <c r="E9" i="14"/>
  <c r="AH9" i="14"/>
  <c r="E11" i="14"/>
  <c r="E12" i="14"/>
  <c r="N12" i="14"/>
  <c r="Y13" i="14"/>
  <c r="AB13" i="14"/>
  <c r="Y14" i="14"/>
  <c r="AB14" i="14"/>
  <c r="AE14" i="14"/>
  <c r="AB15" i="14"/>
  <c r="Y16" i="14"/>
  <c r="AB16" i="14"/>
  <c r="AE16" i="14"/>
  <c r="N22" i="14"/>
  <c r="N23" i="14"/>
  <c r="H28" i="14"/>
  <c r="N28" i="14"/>
  <c r="N29" i="14"/>
  <c r="H30" i="14"/>
  <c r="N30" i="14"/>
  <c r="N31" i="14"/>
  <c r="F33" i="14"/>
  <c r="K33" i="14"/>
  <c r="P33" i="14"/>
  <c r="I40" i="14"/>
  <c r="G41" i="14"/>
  <c r="G42" i="14"/>
  <c r="I42" i="14"/>
  <c r="G47" i="14"/>
  <c r="I47" i="14"/>
  <c r="G48" i="14"/>
  <c r="I48" i="14"/>
  <c r="J52" i="14"/>
  <c r="J53" i="14"/>
  <c r="G54" i="14"/>
  <c r="J54" i="14"/>
  <c r="L15" i="9" l="1"/>
  <c r="Y15" i="9"/>
  <c r="T14" i="9"/>
  <c r="T15" i="9" s="1"/>
  <c r="U12" i="9"/>
  <c r="P12" i="9"/>
  <c r="Z11" i="9"/>
  <c r="AA11" i="9" s="1"/>
  <c r="AA23" i="9" s="1"/>
  <c r="U11" i="9"/>
  <c r="P11" i="9"/>
  <c r="P8" i="9"/>
  <c r="AA8" i="9" s="1"/>
  <c r="AA20" i="9" s="1"/>
  <c r="P10" i="9"/>
  <c r="AA10" i="9" s="1"/>
  <c r="AA22" i="9" s="1"/>
  <c r="Y14" i="9"/>
  <c r="P9" i="9"/>
  <c r="P7" i="9"/>
  <c r="U27" i="9"/>
  <c r="Y5" i="14" s="1"/>
  <c r="U25" i="9"/>
  <c r="Y3" i="14" s="1"/>
  <c r="U23" i="9"/>
  <c r="U14" i="9"/>
  <c r="Z10" i="9"/>
  <c r="Z8" i="9"/>
  <c r="G96" i="9"/>
  <c r="L40" i="14" s="1"/>
  <c r="Z13" i="9"/>
  <c r="Z9" i="9"/>
  <c r="AA9" i="9" s="1"/>
  <c r="AA21" i="9" s="1"/>
  <c r="G43" i="14"/>
  <c r="U26" i="9"/>
  <c r="Y4" i="14" s="1"/>
  <c r="U24" i="9"/>
  <c r="U22" i="9"/>
  <c r="U21" i="9"/>
  <c r="U20" i="9"/>
  <c r="U15" i="9"/>
  <c r="Z12" i="9"/>
  <c r="AA12" i="9" s="1"/>
  <c r="AA24" i="9" s="1"/>
  <c r="Z14" i="9"/>
  <c r="Z7" i="9"/>
  <c r="AA7" i="9"/>
  <c r="AA19" i="9" s="1"/>
  <c r="O15" i="9"/>
  <c r="Z20" i="9"/>
  <c r="Z22" i="9"/>
  <c r="Z23" i="9"/>
  <c r="Z24" i="9"/>
  <c r="Z25" i="9"/>
  <c r="AB3" i="14" s="1"/>
  <c r="Z26" i="9"/>
  <c r="AB4" i="14" s="1"/>
  <c r="Z27" i="9"/>
  <c r="AB5" i="14" s="1"/>
  <c r="K31" i="14"/>
  <c r="Z19" i="9"/>
  <c r="Z21" i="9"/>
  <c r="Z15" i="9"/>
  <c r="G40" i="14"/>
  <c r="H29" i="14"/>
  <c r="H26" i="14"/>
  <c r="G99" i="9"/>
  <c r="L42" i="14" s="1"/>
  <c r="G95" i="9"/>
  <c r="M14" i="9"/>
  <c r="P14" i="9" s="1"/>
  <c r="P13" i="9"/>
  <c r="H31" i="14"/>
  <c r="H27" i="14"/>
  <c r="AA13" i="9" l="1"/>
  <c r="AA25" i="9" s="1"/>
  <c r="AE3" i="14" s="1"/>
  <c r="AA14" i="9"/>
  <c r="AA26" i="9" s="1"/>
  <c r="AE4" i="14" s="1"/>
  <c r="M15" i="9"/>
  <c r="P15" i="9" s="1"/>
  <c r="AA15" i="9" s="1"/>
  <c r="W9" i="14" l="1"/>
  <c r="AA27" i="9"/>
  <c r="AE5" i="14" s="1"/>
</calcChain>
</file>

<file path=xl/sharedStrings.xml><?xml version="1.0" encoding="utf-8"?>
<sst xmlns="http://schemas.openxmlformats.org/spreadsheetml/2006/main" count="1830" uniqueCount="988">
  <si>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</si>
  <si>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</si>
  <si>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</si>
  <si>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</si>
  <si>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</si>
  <si>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</si>
  <si>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</si>
  <si>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</si>
  <si>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</si>
  <si>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</si>
  <si>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</si>
  <si>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</si>
  <si>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</si>
  <si>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</si>
  <si>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</si>
  <si>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</si>
  <si>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</si>
  <si>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</si>
  <si>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</si>
  <si>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</si>
  <si>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</si>
  <si>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</si>
  <si>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</si>
  <si>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</si>
  <si>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</si>
  <si>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</si>
  <si>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</si>
  <si>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</si>
  <si>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</si>
  <si>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</si>
  <si>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</si>
  <si>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</si>
  <si>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</si>
  <si>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</si>
  <si>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</si>
  <si>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</si>
  <si>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</si>
  <si>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</si>
  <si>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</si>
  <si>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</si>
  <si>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</si>
  <si>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</si>
  <si>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</si>
  <si>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</si>
  <si>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</si>
  <si>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</si>
  <si>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</si>
  <si>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</si>
  <si>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</si>
  <si>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</si>
  <si>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</si>
  <si>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</si>
  <si>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</si>
  <si>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</si>
  <si>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</si>
  <si>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</si>
  <si>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</si>
  <si>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</si>
  <si>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</si>
  <si>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</si>
  <si>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</si>
  <si>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</si>
  <si>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</si>
  <si>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</si>
  <si>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</si>
  <si>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</si>
  <si>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</si>
  <si>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</si>
  <si>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</si>
  <si>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</si>
  <si>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</si>
  <si>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</si>
  <si>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</si>
  <si>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</si>
  <si>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</si>
  <si>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</si>
  <si>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</si>
  <si>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</si>
  <si>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</si>
  <si>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</si>
  <si>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</si>
  <si>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</si>
  <si>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</si>
  <si>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</si>
  <si>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</si>
  <si>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</si>
  <si>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</si>
  <si>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</si>
  <si>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</si>
  <si>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</si>
  <si>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</si>
  <si>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</si>
  <si>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</si>
  <si>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</si>
  <si>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</si>
  <si>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</si>
  <si>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</si>
  <si>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</si>
  <si>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</si>
  <si>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</si>
  <si>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</si>
  <si>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</si>
  <si>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</si>
  <si>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</si>
  <si>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</si>
  <si>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</si>
  <si>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</si>
  <si>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</si>
  <si>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</si>
  <si>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</si>
  <si>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</si>
  <si>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</si>
  <si>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</si>
  <si>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</si>
  <si>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</si>
  <si>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</si>
  <si>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</si>
  <si>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</si>
  <si>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</si>
  <si>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</si>
  <si>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</si>
  <si>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</si>
  <si>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</si>
  <si>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</si>
  <si>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</si>
  <si>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</si>
  <si>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</si>
  <si>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</si>
  <si>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</si>
  <si>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</si>
  <si>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</si>
  <si>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</si>
  <si>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</si>
  <si>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</si>
  <si>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</si>
  <si>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</si>
  <si>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</si>
  <si>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</si>
  <si>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</si>
  <si>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</si>
  <si>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</si>
  <si>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</si>
  <si>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</si>
  <si>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</si>
  <si>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</si>
  <si>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</si>
  <si>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</si>
  <si>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</si>
  <si>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</si>
  <si>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</si>
  <si>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</si>
  <si>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</si>
  <si>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</si>
  <si>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</si>
  <si>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</si>
  <si>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</si>
  <si>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</si>
  <si>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</si>
  <si>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</si>
  <si>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</si>
  <si>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</si>
  <si>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</si>
  <si>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</si>
  <si>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</si>
  <si>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</si>
  <si>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</si>
  <si>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</si>
  <si>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</si>
  <si>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</si>
  <si>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</si>
  <si>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</si>
  <si>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</si>
  <si>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</si>
  <si>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</si>
  <si>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</si>
  <si>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</si>
  <si>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</si>
  <si>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</si>
  <si>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</si>
  <si>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</si>
  <si>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</si>
  <si>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</si>
  <si>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</si>
  <si>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</si>
  <si>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</si>
  <si>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</si>
  <si>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</si>
  <si>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</si>
  <si>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</si>
  <si>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</si>
  <si>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</si>
  <si>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</si>
  <si>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</si>
  <si>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</si>
  <si>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</si>
  <si>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</si>
  <si>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</si>
  <si>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</si>
  <si>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</si>
  <si>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</si>
  <si>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</si>
  <si>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</si>
  <si>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</si>
  <si>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</si>
  <si>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</si>
  <si>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</si>
  <si>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</si>
  <si>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</si>
  <si>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</si>
  <si>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</si>
  <si>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</si>
  <si>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</si>
  <si>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</si>
  <si>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</si>
  <si>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</si>
  <si>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</si>
  <si>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</si>
  <si>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</si>
  <si>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</si>
  <si>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</si>
  <si>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</si>
  <si>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</si>
  <si>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</si>
  <si>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</si>
  <si>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</si>
  <si>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</si>
  <si>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</si>
  <si>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</si>
  <si>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</si>
  <si>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</si>
  <si>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</si>
  <si>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</si>
  <si>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</si>
  <si>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</si>
  <si>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</si>
  <si>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</si>
  <si>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</si>
  <si>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</si>
  <si>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</si>
  <si>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</si>
  <si>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</si>
  <si>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</si>
  <si>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</si>
  <si>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</si>
  <si>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</si>
  <si>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</si>
  <si>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</si>
  <si>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</si>
  <si>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</si>
  <si>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</si>
  <si>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</si>
  <si>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</si>
  <si>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</si>
  <si>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</si>
  <si>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</si>
  <si>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</si>
  <si>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</si>
  <si>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</si>
  <si>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</si>
  <si>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</si>
  <si>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</si>
  <si>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</si>
  <si>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</si>
  <si>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</si>
  <si>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</si>
  <si>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</si>
  <si>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</si>
  <si>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</si>
  <si>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</si>
  <si>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</si>
  <si>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</si>
  <si>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</si>
  <si>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</si>
  <si>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</si>
  <si>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</si>
  <si>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</si>
  <si>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</si>
  <si>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</si>
  <si>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</si>
  <si>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</si>
  <si>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</si>
  <si>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</si>
  <si>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</si>
  <si>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</si>
  <si>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</si>
  <si>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</si>
  <si>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</si>
  <si>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</si>
  <si>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</si>
  <si>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</si>
  <si>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</si>
  <si>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</si>
  <si>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</si>
  <si>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</si>
  <si>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</si>
  <si>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</si>
  <si>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</si>
  <si>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</si>
  <si>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</si>
  <si>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</si>
  <si>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</si>
  <si>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</si>
  <si>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</si>
  <si>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</si>
  <si>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</si>
  <si>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</si>
  <si>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</si>
  <si>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</si>
  <si>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</si>
  <si>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</si>
  <si>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</si>
  <si>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</si>
  <si>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</si>
  <si>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</si>
  <si>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</si>
  <si>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</si>
  <si>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</si>
  <si>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</si>
  <si>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</si>
  <si>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</si>
  <si>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</si>
  <si>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</si>
  <si>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</si>
  <si>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</si>
  <si>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</si>
  <si>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</si>
  <si>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</si>
  <si>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</si>
  <si>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</si>
  <si>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</si>
  <si>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</si>
  <si>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</si>
  <si>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</si>
  <si>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</si>
  <si>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</si>
  <si>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</si>
  <si>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</si>
  <si>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</si>
  <si>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</si>
  <si>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</si>
  <si>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</si>
  <si>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</si>
  <si>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</si>
  <si>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</si>
  <si>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</si>
  <si>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</si>
  <si>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</si>
  <si>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</si>
  <si>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</si>
  <si>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</si>
  <si>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</si>
  <si>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</si>
  <si>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</si>
  <si>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</si>
  <si>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</si>
  <si>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</si>
  <si>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</si>
  <si>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</si>
  <si>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</si>
  <si>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</si>
  <si>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</si>
  <si>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</si>
  <si>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</si>
  <si>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</si>
  <si>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</si>
  <si>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</si>
  <si>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</si>
  <si>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</si>
  <si>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</si>
  <si>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</si>
  <si>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</si>
  <si>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</si>
  <si>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</si>
  <si>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</si>
  <si>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</si>
  <si>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</si>
  <si>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</si>
  <si>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</si>
  <si>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</si>
  <si>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</si>
  <si>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</si>
  <si>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</si>
  <si>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</si>
  <si>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</si>
  <si>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</si>
  <si>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</si>
  <si>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</si>
  <si>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</si>
  <si>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</si>
  <si>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</si>
  <si>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</si>
  <si>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</si>
  <si>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</si>
  <si>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</si>
  <si>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</si>
  <si>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</si>
  <si>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</si>
  <si>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</si>
  <si>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</si>
  <si>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</si>
  <si>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</si>
  <si>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</si>
  <si>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</si>
  <si>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</si>
  <si>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</si>
  <si>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</si>
  <si>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</si>
  <si>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</si>
  <si>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</si>
  <si>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</si>
  <si>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</si>
  <si>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</si>
  <si>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</si>
  <si>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</si>
  <si>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</si>
  <si>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</si>
  <si>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</si>
  <si>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</si>
  <si>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</si>
  <si>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</si>
  <si>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</si>
  <si>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</si>
  <si>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</si>
  <si>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</si>
  <si>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</si>
  <si>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</si>
  <si>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</si>
  <si>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</si>
  <si>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</si>
  <si>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</si>
  <si>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</si>
  <si>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</si>
  <si>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</si>
  <si>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</si>
  <si>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</si>
  <si>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</si>
  <si>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</si>
  <si>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</si>
  <si>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</si>
  <si>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</si>
  <si>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</si>
  <si>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</si>
  <si>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</si>
  <si>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</si>
  <si>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</si>
  <si>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</si>
  <si>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</si>
  <si>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</si>
  <si>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</si>
  <si>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</si>
  <si>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</si>
  <si>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</si>
  <si>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</si>
  <si>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</si>
  <si>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</si>
  <si>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</si>
  <si>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</si>
  <si>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</si>
  <si>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</si>
  <si>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</si>
  <si>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</si>
  <si>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</si>
  <si>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</si>
  <si>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</si>
  <si>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</si>
  <si>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</si>
  <si>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</si>
  <si>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</si>
  <si>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</si>
  <si>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</si>
  <si>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</si>
  <si>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</si>
  <si>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</si>
  <si>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</si>
  <si>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</si>
  <si>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</si>
  <si>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</si>
  <si>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</si>
  <si>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</si>
  <si>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</si>
  <si>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</si>
  <si>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</si>
  <si>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</si>
  <si>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</si>
  <si>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</si>
  <si>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</si>
  <si>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</si>
  <si>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</si>
  <si>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</si>
  <si>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</si>
  <si>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</si>
  <si>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</si>
  <si>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</si>
  <si>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</si>
  <si>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</si>
  <si>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</si>
  <si>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</si>
  <si>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</si>
  <si>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</si>
  <si>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</si>
  <si>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</si>
  <si>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</si>
  <si>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</si>
  <si>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</si>
  <si>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</si>
  <si>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</si>
  <si>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</si>
  <si>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</si>
  <si>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</si>
  <si>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</si>
  <si>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</si>
  <si>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</si>
  <si>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</si>
  <si>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</si>
  <si>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</si>
  <si>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</si>
  <si>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</si>
  <si>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</si>
  <si>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</si>
  <si>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</si>
  <si>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</si>
  <si>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</si>
  <si>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</si>
  <si>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</si>
  <si>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</si>
  <si>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</si>
  <si>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</si>
  <si>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</si>
  <si>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</si>
  <si>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</si>
  <si>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</si>
  <si>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</si>
  <si>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</si>
  <si>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</si>
  <si>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</si>
  <si>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</si>
  <si>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</si>
  <si>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</si>
  <si>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</si>
  <si>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</si>
  <si>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</si>
  <si>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</si>
  <si>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</si>
  <si>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</si>
  <si>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</si>
  <si>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</si>
  <si>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</si>
  <si>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</si>
  <si>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</si>
  <si>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</si>
  <si>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</si>
  <si>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</si>
  <si>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</si>
  <si>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</si>
  <si>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</si>
  <si>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</si>
  <si>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</si>
  <si>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</si>
  <si>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</si>
  <si>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</si>
  <si>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</si>
  <si>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</si>
  <si>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</si>
  <si>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</si>
  <si>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</si>
  <si>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</si>
  <si>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</si>
  <si>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</si>
  <si>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</si>
  <si>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</si>
  <si>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</si>
  <si>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</si>
  <si>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</si>
  <si>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</si>
  <si>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</si>
  <si>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</si>
  <si>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</si>
  <si>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</si>
  <si>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</si>
  <si>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</si>
  <si>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</si>
  <si>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</si>
  <si>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</si>
  <si>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</si>
  <si>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</si>
  <si>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</si>
  <si>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</si>
  <si>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</si>
  <si>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</si>
  <si>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</si>
  <si>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</si>
  <si>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</si>
  <si>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</si>
  <si>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</si>
  <si>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</si>
  <si>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</si>
  <si>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</si>
  <si>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</si>
  <si>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</si>
  <si>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</si>
  <si>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</si>
  <si>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</si>
  <si>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</si>
  <si>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</si>
  <si>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</si>
  <si>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</si>
  <si>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</si>
  <si>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</si>
  <si>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</si>
  <si>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</si>
  <si>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</si>
  <si>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</si>
  <si>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</si>
  <si>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</si>
  <si>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</si>
  <si>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</si>
  <si>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</si>
  <si>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</si>
  <si>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</si>
  <si>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</si>
  <si>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</si>
  <si>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</si>
  <si>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</si>
  <si>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</si>
  <si>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</si>
  <si>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</si>
  <si>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</si>
  <si>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</si>
  <si>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</si>
  <si>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</si>
  <si>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</si>
  <si>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</si>
  <si>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</si>
  <si>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</si>
  <si>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</si>
  <si>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</si>
  <si>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</si>
  <si>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</si>
  <si>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</si>
  <si>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</si>
  <si>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</si>
  <si>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</si>
  <si>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</si>
  <si>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</si>
  <si>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</si>
  <si>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</si>
  <si>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</si>
  <si>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</si>
  <si>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</si>
  <si>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</si>
  <si>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</si>
  <si>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</si>
  <si>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</si>
  <si>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</si>
  <si>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</si>
  <si>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</si>
  <si>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</si>
  <si>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</si>
  <si>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</si>
  <si>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</si>
  <si>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</si>
  <si>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</si>
  <si>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</si>
  <si>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</si>
  <si>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</si>
  <si>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</si>
  <si>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</si>
  <si>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</si>
  <si>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</si>
  <si>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</si>
  <si>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</si>
  <si>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</si>
  <si>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</si>
  <si>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</si>
  <si>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</si>
  <si>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</si>
  <si>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</si>
  <si>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</si>
  <si>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</si>
  <si>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</si>
  <si>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</si>
  <si>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</si>
  <si>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</si>
  <si>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</si>
  <si>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</si>
  <si>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</si>
  <si>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</si>
  <si>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</si>
  <si>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</si>
  <si>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</si>
  <si>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</si>
  <si>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</si>
  <si>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</si>
  <si>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</si>
  <si>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</si>
  <si>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</si>
  <si>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</si>
  <si>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</si>
  <si>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</si>
  <si>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</si>
  <si>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</si>
  <si>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</si>
  <si>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</si>
  <si>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</si>
  <si>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</si>
  <si>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</si>
  <si>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</si>
  <si>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</si>
  <si>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</si>
  <si>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</si>
  <si>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</si>
  <si>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</si>
  <si>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</si>
  <si>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</si>
  <si>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</si>
  <si>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</si>
  <si>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</si>
  <si>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</si>
  <si>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</si>
  <si>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</si>
  <si>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</si>
  <si>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</si>
  <si>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</si>
  <si>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</si>
  <si>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</si>
  <si>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</si>
  <si>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</si>
  <si>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</si>
  <si>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</si>
  <si>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</si>
  <si>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</si>
  <si>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</si>
  <si>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</si>
  <si>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</si>
  <si>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</si>
  <si>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</si>
  <si>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</si>
  <si>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</si>
  <si>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</si>
  <si>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</si>
  <si>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</si>
  <si>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</si>
  <si>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</si>
  <si>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</si>
  <si>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</si>
  <si>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</si>
  <si>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</si>
  <si>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</si>
  <si>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</si>
  <si>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</si>
  <si>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</si>
  <si>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</si>
  <si>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</si>
  <si>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</si>
  <si>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</si>
  <si>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</si>
  <si>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</si>
  <si>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</si>
  <si>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</si>
  <si>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</si>
  <si>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</si>
  <si>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</si>
  <si>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</si>
  <si>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</si>
  <si>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</si>
  <si>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</si>
  <si>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</si>
  <si>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</si>
  <si>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</si>
  <si>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</si>
  <si>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</si>
  <si>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</si>
  <si>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</si>
  <si>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</si>
  <si>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</si>
  <si>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</si>
  <si>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</si>
  <si>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</si>
  <si>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</si>
  <si>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</si>
  <si>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</si>
  <si>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</si>
  <si>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</si>
  <si>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</si>
  <si>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</si>
  <si>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</si>
  <si>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</si>
  <si>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</si>
  <si>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</si>
  <si>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</si>
  <si>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</si>
  <si>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</si>
  <si>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</si>
  <si>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</si>
  <si>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</si>
  <si>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</si>
  <si>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</si>
  <si>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</si>
  <si>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</si>
  <si>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</si>
  <si>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</si>
  <si>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</si>
  <si>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</si>
  <si>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</si>
  <si>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</si>
  <si>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</si>
  <si>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</si>
  <si>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</si>
  <si>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</si>
  <si>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</si>
  <si>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</si>
  <si>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</si>
  <si>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</si>
  <si>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</si>
  <si>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</si>
  <si>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</si>
  <si>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</si>
  <si>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</si>
  <si>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</si>
  <si>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</si>
  <si>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</si>
  <si>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</si>
  <si>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</si>
  <si>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</si>
  <si>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</si>
  <si>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</si>
  <si>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</si>
  <si>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</si>
  <si>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</si>
  <si>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</si>
  <si>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</si>
  <si>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</si>
  <si>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</si>
  <si>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</si>
  <si>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</si>
  <si>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</si>
  <si>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</si>
  <si>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</si>
  <si>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</si>
  <si>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</si>
  <si>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</si>
  <si>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</si>
  <si>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</si>
  <si>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</si>
  <si>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</si>
  <si>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</si>
  <si>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</si>
  <si>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</si>
  <si>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</si>
  <si>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</si>
  <si>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</si>
  <si>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</si>
  <si>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</si>
  <si>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</si>
  <si>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</si>
  <si>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</si>
  <si>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</si>
  <si>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</si>
  <si>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</si>
  <si>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</si>
  <si>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</si>
  <si>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</si>
  <si>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</si>
  <si>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</si>
  <si>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</si>
  <si>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</si>
  <si>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</si>
  <si>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</si>
  <si>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</si>
  <si>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</si>
  <si>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</si>
  <si>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</si>
  <si>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</si>
  <si>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</si>
  <si>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</si>
  <si>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</si>
  <si>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</si>
  <si>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</si>
  <si>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</si>
  <si>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</si>
  <si>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</si>
  <si>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</si>
  <si>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</si>
  <si>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</si>
  <si>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</si>
  <si>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</si>
  <si>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</si>
  <si>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</si>
  <si>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</si>
  <si>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</si>
  <si>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</si>
  <si>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</si>
  <si>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</si>
  <si>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</si>
  <si>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</si>
  <si>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</si>
  <si>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</si>
  <si>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</si>
  <si>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</si>
  <si>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</si>
  <si>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</si>
  <si>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</si>
  <si>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</si>
  <si>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</si>
  <si>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</si>
  <si>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</si>
  <si>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</si>
  <si>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</si>
  <si>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</si>
  <si>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</si>
  <si>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</si>
  <si>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</si>
  <si>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</si>
  <si>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</si>
  <si>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</si>
  <si>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</si>
  <si>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07-SEP-2016 X X X                                                     </t>
  </si>
  <si>
    <t xml:space="preserve">_x000D_
</t>
  </si>
  <si>
    <t>RR-RGN-019-2-nap-scoringEDF.edf</t>
  </si>
  <si>
    <t>RR-RGN-019-2-nap-scoringEDF.SCO</t>
  </si>
  <si>
    <t>14:33:36</t>
  </si>
  <si>
    <t>53,0 min.</t>
  </si>
  <si>
    <t>106</t>
  </si>
  <si>
    <t>15:27:06</t>
  </si>
  <si>
    <t xml:space="preserve">1	EEG	E1 (FT9)	2	EEG	E2 (F8)	3	EEG	F3	4	EEG	F4	5	EEG	C3	6	EEG	C4	7	EEG	O1	8	EEG	O2	9	EEG	EOG	10	EEG	ECG																 																																																 			</t>
  </si>
  <si>
    <t>82,1</t>
  </si>
  <si>
    <t>0</t>
  </si>
  <si>
    <t>24</t>
  </si>
  <si>
    <t>NaN</t>
  </si>
  <si>
    <t>53,0</t>
  </si>
  <si>
    <t>43,5</t>
  </si>
  <si>
    <t>45,0</t>
  </si>
  <si>
    <t>6,0</t>
  </si>
  <si>
    <t>37,5</t>
  </si>
  <si>
    <t>0,0</t>
  </si>
  <si>
    <t>9,5</t>
  </si>
  <si>
    <t>7,5</t>
  </si>
  <si>
    <t>100,0</t>
  </si>
  <si>
    <t>84,9</t>
  </si>
  <si>
    <t>11,3</t>
  </si>
  <si>
    <t>70,8</t>
  </si>
  <si>
    <t>17,9</t>
  </si>
  <si>
    <t>14,2</t>
  </si>
  <si>
    <t>N/A</t>
  </si>
  <si>
    <t>13,8</t>
  </si>
  <si>
    <t>86,2</t>
  </si>
  <si>
    <t>96,7</t>
  </si>
  <si>
    <t>13,3</t>
  </si>
  <si>
    <t>83,3</t>
  </si>
  <si>
    <t>3,3</t>
  </si>
  <si>
    <t>2,0</t>
  </si>
  <si>
    <t>-1,0</t>
  </si>
  <si>
    <t>2,5</t>
  </si>
  <si>
    <t>0,5</t>
  </si>
  <si>
    <t>0,0 - 0,0</t>
  </si>
  <si>
    <t xml:space="preserve">1	0,0	53,0	82,1	0,0	0,0	0	0	0	0	0	0	0	0	0,0	</t>
  </si>
  <si>
    <t>09/07/16</t>
  </si>
  <si>
    <t>0,00</t>
  </si>
  <si>
    <t>0,72</t>
  </si>
  <si>
    <t>0,16</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</si>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</sst>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GraphData!$B$2:$B$1202</c:f>
              <c:numCache>
                <c:formatCode>General</c:formatCode>
                <c:ptCount val="1201"/>
                <c:pt idx="0">
                  <c:v>6</c:v>
                </c:pt>
                <c:pt idx="1">
                  <c:v>6</c:v>
                </c:pt>
                <c:pt idx="2">
                  <c:v>6</c:v>
                </c:pt>
                <c:pt idx="3">
                  <c:v>6</c:v>
                </c:pt>
                <c:pt idx="4">
                  <c:v>4</c:v>
                </c:pt>
                <c:pt idx="5">
                  <c:v>3</c:v>
                </c:pt>
                <c:pt idx="6">
                  <c:v>4</c:v>
                </c:pt>
                <c:pt idx="7">
                  <c:v>3</c:v>
                </c:pt>
                <c:pt idx="8">
                  <c:v>3</c:v>
                </c:pt>
                <c:pt idx="9">
                  <c:v>3</c:v>
                </c:pt>
                <c:pt idx="10">
                  <c:v>3</c:v>
                </c:pt>
                <c:pt idx="11">
                  <c:v>3</c:v>
                </c:pt>
                <c:pt idx="12">
                  <c:v>3</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4</c:v>
                </c:pt>
                <c:pt idx="47">
                  <c:v>3</c:v>
                </c:pt>
                <c:pt idx="48">
                  <c:v>3</c:v>
                </c:pt>
                <c:pt idx="49">
                  <c:v>3</c:v>
                </c:pt>
                <c:pt idx="50">
                  <c:v>6</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4</c:v>
                </c:pt>
                <c:pt idx="66">
                  <c:v>3</c:v>
                </c:pt>
                <c:pt idx="67">
                  <c:v>3</c:v>
                </c:pt>
                <c:pt idx="68">
                  <c:v>6</c:v>
                </c:pt>
                <c:pt idx="69">
                  <c:v>3</c:v>
                </c:pt>
                <c:pt idx="70">
                  <c:v>6</c:v>
                </c:pt>
                <c:pt idx="71">
                  <c:v>3</c:v>
                </c:pt>
                <c:pt idx="72">
                  <c:v>4</c:v>
                </c:pt>
                <c:pt idx="73">
                  <c:v>4</c:v>
                </c:pt>
                <c:pt idx="74">
                  <c:v>3</c:v>
                </c:pt>
                <c:pt idx="75">
                  <c:v>3</c:v>
                </c:pt>
                <c:pt idx="76">
                  <c:v>3</c:v>
                </c:pt>
                <c:pt idx="77">
                  <c:v>3</c:v>
                </c:pt>
                <c:pt idx="78">
                  <c:v>3</c:v>
                </c:pt>
                <c:pt idx="79">
                  <c:v>3</c:v>
                </c:pt>
                <c:pt idx="80">
                  <c:v>3</c:v>
                </c:pt>
                <c:pt idx="81">
                  <c:v>3</c:v>
                </c:pt>
                <c:pt idx="82">
                  <c:v>3</c:v>
                </c:pt>
                <c:pt idx="83">
                  <c:v>4</c:v>
                </c:pt>
                <c:pt idx="84">
                  <c:v>4</c:v>
                </c:pt>
                <c:pt idx="85">
                  <c:v>3</c:v>
                </c:pt>
                <c:pt idx="86">
                  <c:v>3</c:v>
                </c:pt>
                <c:pt idx="87">
                  <c:v>3</c:v>
                </c:pt>
                <c:pt idx="88">
                  <c:v>3</c:v>
                </c:pt>
                <c:pt idx="89">
                  <c:v>3</c:v>
                </c:pt>
                <c:pt idx="90">
                  <c:v>4</c:v>
                </c:pt>
                <c:pt idx="91">
                  <c:v>4</c:v>
                </c:pt>
                <c:pt idx="92">
                  <c:v>3</c:v>
                </c:pt>
                <c:pt idx="93">
                  <c:v>4</c:v>
                </c:pt>
                <c:pt idx="94">
                  <c:v>6</c:v>
                </c:pt>
                <c:pt idx="95">
                  <c:v>6</c:v>
                </c:pt>
                <c:pt idx="96">
                  <c:v>6</c:v>
                </c:pt>
                <c:pt idx="97">
                  <c:v>6</c:v>
                </c:pt>
                <c:pt idx="98">
                  <c:v>6</c:v>
                </c:pt>
                <c:pt idx="99">
                  <c:v>6</c:v>
                </c:pt>
                <c:pt idx="100">
                  <c:v>6</c:v>
                </c:pt>
                <c:pt idx="101">
                  <c:v>6</c:v>
                </c:pt>
                <c:pt idx="102">
                  <c:v>6</c:v>
                </c:pt>
                <c:pt idx="103">
                  <c:v>6</c:v>
                </c:pt>
                <c:pt idx="104">
                  <c:v>6</c:v>
                </c:pt>
                <c:pt idx="105">
                  <c:v>6</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1824"/>
        <c:axId val="280770752"/>
      </c:lineChart>
      <c:catAx>
        <c:axId val="24942182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At val="-1.25"/>
        <c:auto val="1"/>
        <c:lblAlgn val="ctr"/>
        <c:lblOffset val="100"/>
        <c:tickLblSkip val="120"/>
        <c:tickMarkSkip val="120"/>
        <c:noMultiLvlLbl val="0"/>
      </c:catAx>
      <c:valAx>
        <c:axId val="2807707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182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42620.606249999997</c:v>
                </c:pt>
                <c:pt idx="1">
                  <c:v>42620.953472222223</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61497408"/>
        <c:axId val="261497984"/>
      </c:scatterChart>
      <c:valAx>
        <c:axId val="261497408"/>
        <c:scaling>
          <c:orientation val="minMax"/>
          <c:max val="42621.022916666661"/>
          <c:min val="42620.6062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497984"/>
        <c:crosses val="autoZero"/>
        <c:crossBetween val="midCat"/>
        <c:majorUnit val="4.1666660000000001E-2"/>
      </c:valAx>
      <c:valAx>
        <c:axId val="2614979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614974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GraphData!$B$2:$B$1202</c:f>
              <c:numCache>
                <c:formatCode>General</c:formatCode>
                <c:ptCount val="1201"/>
                <c:pt idx="0">
                  <c:v>6</c:v>
                </c:pt>
                <c:pt idx="1">
                  <c:v>6</c:v>
                </c:pt>
                <c:pt idx="2">
                  <c:v>6</c:v>
                </c:pt>
                <c:pt idx="3">
                  <c:v>6</c:v>
                </c:pt>
                <c:pt idx="4">
                  <c:v>4</c:v>
                </c:pt>
                <c:pt idx="5">
                  <c:v>3</c:v>
                </c:pt>
                <c:pt idx="6">
                  <c:v>4</c:v>
                </c:pt>
                <c:pt idx="7">
                  <c:v>3</c:v>
                </c:pt>
                <c:pt idx="8">
                  <c:v>3</c:v>
                </c:pt>
                <c:pt idx="9">
                  <c:v>3</c:v>
                </c:pt>
                <c:pt idx="10">
                  <c:v>3</c:v>
                </c:pt>
                <c:pt idx="11">
                  <c:v>3</c:v>
                </c:pt>
                <c:pt idx="12">
                  <c:v>3</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4</c:v>
                </c:pt>
                <c:pt idx="47">
                  <c:v>3</c:v>
                </c:pt>
                <c:pt idx="48">
                  <c:v>3</c:v>
                </c:pt>
                <c:pt idx="49">
                  <c:v>3</c:v>
                </c:pt>
                <c:pt idx="50">
                  <c:v>6</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4</c:v>
                </c:pt>
                <c:pt idx="66">
                  <c:v>3</c:v>
                </c:pt>
                <c:pt idx="67">
                  <c:v>3</c:v>
                </c:pt>
                <c:pt idx="68">
                  <c:v>6</c:v>
                </c:pt>
                <c:pt idx="69">
                  <c:v>3</c:v>
                </c:pt>
                <c:pt idx="70">
                  <c:v>6</c:v>
                </c:pt>
                <c:pt idx="71">
                  <c:v>3</c:v>
                </c:pt>
                <c:pt idx="72">
                  <c:v>4</c:v>
                </c:pt>
                <c:pt idx="73">
                  <c:v>4</c:v>
                </c:pt>
                <c:pt idx="74">
                  <c:v>3</c:v>
                </c:pt>
                <c:pt idx="75">
                  <c:v>3</c:v>
                </c:pt>
                <c:pt idx="76">
                  <c:v>3</c:v>
                </c:pt>
                <c:pt idx="77">
                  <c:v>3</c:v>
                </c:pt>
                <c:pt idx="78">
                  <c:v>3</c:v>
                </c:pt>
                <c:pt idx="79">
                  <c:v>3</c:v>
                </c:pt>
                <c:pt idx="80">
                  <c:v>3</c:v>
                </c:pt>
                <c:pt idx="81">
                  <c:v>3</c:v>
                </c:pt>
                <c:pt idx="82">
                  <c:v>3</c:v>
                </c:pt>
                <c:pt idx="83">
                  <c:v>4</c:v>
                </c:pt>
                <c:pt idx="84">
                  <c:v>4</c:v>
                </c:pt>
                <c:pt idx="85">
                  <c:v>3</c:v>
                </c:pt>
                <c:pt idx="86">
                  <c:v>3</c:v>
                </c:pt>
                <c:pt idx="87">
                  <c:v>3</c:v>
                </c:pt>
                <c:pt idx="88">
                  <c:v>3</c:v>
                </c:pt>
                <c:pt idx="89">
                  <c:v>3</c:v>
                </c:pt>
                <c:pt idx="90">
                  <c:v>4</c:v>
                </c:pt>
                <c:pt idx="91">
                  <c:v>4</c:v>
                </c:pt>
                <c:pt idx="92">
                  <c:v>3</c:v>
                </c:pt>
                <c:pt idx="93">
                  <c:v>4</c:v>
                </c:pt>
                <c:pt idx="94">
                  <c:v>6</c:v>
                </c:pt>
                <c:pt idx="95">
                  <c:v>6</c:v>
                </c:pt>
                <c:pt idx="96">
                  <c:v>6</c:v>
                </c:pt>
                <c:pt idx="97">
                  <c:v>6</c:v>
                </c:pt>
                <c:pt idx="98">
                  <c:v>6</c:v>
                </c:pt>
                <c:pt idx="99">
                  <c:v>6</c:v>
                </c:pt>
                <c:pt idx="100">
                  <c:v>6</c:v>
                </c:pt>
                <c:pt idx="101">
                  <c:v>6</c:v>
                </c:pt>
                <c:pt idx="102">
                  <c:v>6</c:v>
                </c:pt>
                <c:pt idx="103">
                  <c:v>6</c:v>
                </c:pt>
                <c:pt idx="104">
                  <c:v>6</c:v>
                </c:pt>
                <c:pt idx="105">
                  <c:v>6</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599104"/>
        <c:axId val="261500288"/>
      </c:lineChart>
      <c:catAx>
        <c:axId val="3355991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0288"/>
        <c:crossesAt val="-1.25"/>
        <c:auto val="1"/>
        <c:lblAlgn val="ctr"/>
        <c:lblOffset val="100"/>
        <c:tickLblSkip val="120"/>
        <c:tickMarkSkip val="120"/>
        <c:noMultiLvlLbl val="0"/>
      </c:catAx>
      <c:valAx>
        <c:axId val="2615002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5991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128"/>
        <c:axId val="261502016"/>
      </c:lineChart>
      <c:catAx>
        <c:axId val="33560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2016"/>
        <c:crosses val="autoZero"/>
        <c:auto val="1"/>
        <c:lblAlgn val="ctr"/>
        <c:lblOffset val="100"/>
        <c:tickLblSkip val="120"/>
        <c:tickMarkSkip val="120"/>
        <c:noMultiLvlLbl val="0"/>
      </c:catAx>
      <c:valAx>
        <c:axId val="261502016"/>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56001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5600640"/>
        <c:axId val="262946816"/>
      </c:lineChart>
      <c:catAx>
        <c:axId val="3356006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46816"/>
        <c:crosses val="autoZero"/>
        <c:auto val="1"/>
        <c:lblAlgn val="ctr"/>
        <c:lblOffset val="100"/>
        <c:tickLblSkip val="120"/>
        <c:tickMarkSkip val="120"/>
        <c:noMultiLvlLbl val="0"/>
      </c:catAx>
      <c:valAx>
        <c:axId val="2629468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6006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1920"/>
        <c:axId val="262948544"/>
      </c:lineChart>
      <c:catAx>
        <c:axId val="3360819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48544"/>
        <c:crosses val="autoZero"/>
        <c:auto val="1"/>
        <c:lblAlgn val="ctr"/>
        <c:lblOffset val="100"/>
        <c:tickLblSkip val="120"/>
        <c:tickMarkSkip val="120"/>
        <c:noMultiLvlLbl val="0"/>
      </c:catAx>
      <c:valAx>
        <c:axId val="2629485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192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6080896"/>
        <c:axId val="262950272"/>
      </c:barChart>
      <c:catAx>
        <c:axId val="336080896"/>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2950272"/>
        <c:crossesAt val="0"/>
        <c:auto val="1"/>
        <c:lblAlgn val="ctr"/>
        <c:lblOffset val="100"/>
        <c:tickLblSkip val="5"/>
        <c:tickMarkSkip val="5"/>
        <c:noMultiLvlLbl val="0"/>
      </c:catAx>
      <c:valAx>
        <c:axId val="2629502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42620.606249999997</c:v>
                </c:pt>
                <c:pt idx="1">
                  <c:v>42620.953472222223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42620.606249999997</c:v>
                </c:pt>
                <c:pt idx="1">
                  <c:v>42620.953472222223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42620.606249999997</c:v>
                </c:pt>
                <c:pt idx="1">
                  <c:v>42620.953472222223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42620.606249999997</c:v>
                </c:pt>
                <c:pt idx="1">
                  <c:v>42620.953472222223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42620.606249999997</c:v>
                </c:pt>
                <c:pt idx="1">
                  <c:v>42620.953472222223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42620.606249999997</c:v>
                </c:pt>
                <c:pt idx="1">
                  <c:v>42620.953472222223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2952576"/>
        <c:axId val="262953152"/>
      </c:scatterChart>
      <c:valAx>
        <c:axId val="262952576"/>
        <c:scaling>
          <c:orientation val="minMax"/>
          <c:max val="42621.022916666661"/>
          <c:min val="42620.6062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953152"/>
        <c:crosses val="autoZero"/>
        <c:crossBetween val="midCat"/>
        <c:majorUnit val="4.1666660000000001E-2"/>
      </c:valAx>
      <c:valAx>
        <c:axId val="2629531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29525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2475008"/>
        <c:axId val="264184384"/>
      </c:lineChart>
      <c:catAx>
        <c:axId val="24247500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184384"/>
        <c:crosses val="autoZero"/>
        <c:auto val="1"/>
        <c:lblAlgn val="ctr"/>
        <c:lblOffset val="100"/>
        <c:tickLblSkip val="120"/>
        <c:tickMarkSkip val="120"/>
        <c:noMultiLvlLbl val="0"/>
      </c:catAx>
      <c:valAx>
        <c:axId val="26418438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500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2476032"/>
        <c:axId val="264186112"/>
      </c:lineChart>
      <c:catAx>
        <c:axId val="242476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6112"/>
        <c:crosses val="autoZero"/>
        <c:auto val="1"/>
        <c:lblAlgn val="ctr"/>
        <c:lblOffset val="100"/>
        <c:tickLblSkip val="120"/>
        <c:tickMarkSkip val="120"/>
        <c:noMultiLvlLbl val="0"/>
      </c:catAx>
      <c:valAx>
        <c:axId val="26418611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247603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4896"/>
        <c:axId val="264188416"/>
      </c:lineChart>
      <c:catAx>
        <c:axId val="249424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8416"/>
        <c:crosses val="autoZero"/>
        <c:auto val="1"/>
        <c:lblAlgn val="ctr"/>
        <c:lblOffset val="100"/>
        <c:tickLblSkip val="120"/>
        <c:tickMarkSkip val="120"/>
        <c:noMultiLvlLbl val="0"/>
      </c:catAx>
      <c:valAx>
        <c:axId val="26418841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489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42620.606249999997</c:v>
                </c:pt>
                <c:pt idx="1">
                  <c:v>42620.953472222223</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42620.606249999997</c:v>
                </c:pt>
                <c:pt idx="1">
                  <c:v>42620.953472222223</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42620.606249999997</c:v>
                </c:pt>
                <c:pt idx="1">
                  <c:v>42620.953472222223</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42620.606249999997</c:v>
                </c:pt>
                <c:pt idx="1">
                  <c:v>42620.953472222223</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42620.606249999997</c:v>
                </c:pt>
                <c:pt idx="1">
                  <c:v>42620.953472222223</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42620.606249999997</c:v>
                </c:pt>
                <c:pt idx="1">
                  <c:v>42620.953472222223</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42620.606249999997</c:v>
                </c:pt>
                <c:pt idx="1">
                  <c:v>42620.953472222223</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7155904"/>
        <c:axId val="287156480"/>
      </c:scatterChart>
      <c:valAx>
        <c:axId val="287155904"/>
        <c:scaling>
          <c:orientation val="minMax"/>
          <c:max val="42621.022916666661"/>
          <c:min val="42620.60624999999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crossBetween val="midCat"/>
        <c:majorUnit val="4.1666660000000001E-2"/>
      </c:valAx>
      <c:valAx>
        <c:axId val="2871564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71559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45,0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87161088"/>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61088"/>
        <c:crosses val="autoZero"/>
        <c:auto val="1"/>
        <c:lblAlgn val="ctr"/>
        <c:lblOffset val="100"/>
        <c:tickLblSkip val="120"/>
        <c:tickMarkSkip val="120"/>
        <c:noMultiLvlLbl val="0"/>
      </c:catAx>
      <c:valAx>
        <c:axId val="2871610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7888"/>
        <c:axId val="335315520"/>
      </c:lineChart>
      <c:catAx>
        <c:axId val="2557178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5520"/>
        <c:crosses val="autoZero"/>
        <c:auto val="1"/>
        <c:lblAlgn val="ctr"/>
        <c:lblOffset val="100"/>
        <c:tickLblSkip val="120"/>
        <c:tickMarkSkip val="120"/>
        <c:noMultiLvlLbl val="0"/>
      </c:catAx>
      <c:valAx>
        <c:axId val="33531552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78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8400"/>
        <c:axId val="335317824"/>
      </c:lineChart>
      <c:catAx>
        <c:axId val="2557184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auto val="1"/>
        <c:lblAlgn val="ctr"/>
        <c:lblOffset val="100"/>
        <c:tickLblSkip val="120"/>
        <c:tickMarkSkip val="120"/>
        <c:noMultiLvlLbl val="0"/>
      </c:catAx>
      <c:valAx>
        <c:axId val="3353178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84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719936"/>
        <c:axId val="338723968"/>
      </c:lineChart>
      <c:catAx>
        <c:axId val="2557199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7199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GraphData!$B$2:$B$1202</c:f>
              <c:numCache>
                <c:formatCode>General</c:formatCode>
                <c:ptCount val="1201"/>
                <c:pt idx="0">
                  <c:v>6</c:v>
                </c:pt>
                <c:pt idx="1">
                  <c:v>6</c:v>
                </c:pt>
                <c:pt idx="2">
                  <c:v>6</c:v>
                </c:pt>
                <c:pt idx="3">
                  <c:v>6</c:v>
                </c:pt>
                <c:pt idx="4">
                  <c:v>4</c:v>
                </c:pt>
                <c:pt idx="5">
                  <c:v>3</c:v>
                </c:pt>
                <c:pt idx="6">
                  <c:v>4</c:v>
                </c:pt>
                <c:pt idx="7">
                  <c:v>3</c:v>
                </c:pt>
                <c:pt idx="8">
                  <c:v>3</c:v>
                </c:pt>
                <c:pt idx="9">
                  <c:v>3</c:v>
                </c:pt>
                <c:pt idx="10">
                  <c:v>3</c:v>
                </c:pt>
                <c:pt idx="11">
                  <c:v>3</c:v>
                </c:pt>
                <c:pt idx="12">
                  <c:v>3</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4</c:v>
                </c:pt>
                <c:pt idx="47">
                  <c:v>3</c:v>
                </c:pt>
                <c:pt idx="48">
                  <c:v>3</c:v>
                </c:pt>
                <c:pt idx="49">
                  <c:v>3</c:v>
                </c:pt>
                <c:pt idx="50">
                  <c:v>6</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4</c:v>
                </c:pt>
                <c:pt idx="66">
                  <c:v>3</c:v>
                </c:pt>
                <c:pt idx="67">
                  <c:v>3</c:v>
                </c:pt>
                <c:pt idx="68">
                  <c:v>6</c:v>
                </c:pt>
                <c:pt idx="69">
                  <c:v>3</c:v>
                </c:pt>
                <c:pt idx="70">
                  <c:v>6</c:v>
                </c:pt>
                <c:pt idx="71">
                  <c:v>3</c:v>
                </c:pt>
                <c:pt idx="72">
                  <c:v>4</c:v>
                </c:pt>
                <c:pt idx="73">
                  <c:v>4</c:v>
                </c:pt>
                <c:pt idx="74">
                  <c:v>3</c:v>
                </c:pt>
                <c:pt idx="75">
                  <c:v>3</c:v>
                </c:pt>
                <c:pt idx="76">
                  <c:v>3</c:v>
                </c:pt>
                <c:pt idx="77">
                  <c:v>3</c:v>
                </c:pt>
                <c:pt idx="78">
                  <c:v>3</c:v>
                </c:pt>
                <c:pt idx="79">
                  <c:v>3</c:v>
                </c:pt>
                <c:pt idx="80">
                  <c:v>3</c:v>
                </c:pt>
                <c:pt idx="81">
                  <c:v>3</c:v>
                </c:pt>
                <c:pt idx="82">
                  <c:v>3</c:v>
                </c:pt>
                <c:pt idx="83">
                  <c:v>4</c:v>
                </c:pt>
                <c:pt idx="84">
                  <c:v>4</c:v>
                </c:pt>
                <c:pt idx="85">
                  <c:v>3</c:v>
                </c:pt>
                <c:pt idx="86">
                  <c:v>3</c:v>
                </c:pt>
                <c:pt idx="87">
                  <c:v>3</c:v>
                </c:pt>
                <c:pt idx="88">
                  <c:v>3</c:v>
                </c:pt>
                <c:pt idx="89">
                  <c:v>3</c:v>
                </c:pt>
                <c:pt idx="90">
                  <c:v>4</c:v>
                </c:pt>
                <c:pt idx="91">
                  <c:v>4</c:v>
                </c:pt>
                <c:pt idx="92">
                  <c:v>3</c:v>
                </c:pt>
                <c:pt idx="93">
                  <c:v>4</c:v>
                </c:pt>
                <c:pt idx="94">
                  <c:v>6</c:v>
                </c:pt>
                <c:pt idx="95">
                  <c:v>6</c:v>
                </c:pt>
                <c:pt idx="96">
                  <c:v>6</c:v>
                </c:pt>
                <c:pt idx="97">
                  <c:v>6</c:v>
                </c:pt>
                <c:pt idx="98">
                  <c:v>6</c:v>
                </c:pt>
                <c:pt idx="99">
                  <c:v>6</c:v>
                </c:pt>
                <c:pt idx="100">
                  <c:v>6</c:v>
                </c:pt>
                <c:pt idx="101">
                  <c:v>6</c:v>
                </c:pt>
                <c:pt idx="102">
                  <c:v>6</c:v>
                </c:pt>
                <c:pt idx="103">
                  <c:v>6</c:v>
                </c:pt>
                <c:pt idx="104">
                  <c:v>6</c:v>
                </c:pt>
                <c:pt idx="105">
                  <c:v>6</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338726272"/>
      </c:lineChart>
      <c:catAx>
        <c:axId val="262240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6272"/>
        <c:crossesAt val="-1.25"/>
        <c:auto val="1"/>
        <c:lblAlgn val="ctr"/>
        <c:lblOffset val="100"/>
        <c:tickLblSkip val="120"/>
        <c:tickMarkSkip val="120"/>
        <c:noMultiLvlLbl val="0"/>
      </c:catAx>
      <c:valAx>
        <c:axId val="3387262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407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338728576"/>
      </c:lineChart>
      <c:catAx>
        <c:axId val="26224128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42620.606249999997</c:v>
                </c:pt>
                <c:pt idx="1">
                  <c:v>42620.60659722222</c:v>
                </c:pt>
                <c:pt idx="2">
                  <c:v>42620.606944444444</c:v>
                </c:pt>
                <c:pt idx="3">
                  <c:v>42620.607291666667</c:v>
                </c:pt>
                <c:pt idx="4">
                  <c:v>42620.607638888883</c:v>
                </c:pt>
                <c:pt idx="5">
                  <c:v>42620.607986111107</c:v>
                </c:pt>
                <c:pt idx="6">
                  <c:v>42620.60833333333</c:v>
                </c:pt>
                <c:pt idx="7">
                  <c:v>42620.608680555553</c:v>
                </c:pt>
                <c:pt idx="8">
                  <c:v>42620.609027777777</c:v>
                </c:pt>
                <c:pt idx="9">
                  <c:v>42620.609375</c:v>
                </c:pt>
                <c:pt idx="10">
                  <c:v>42620.609722222216</c:v>
                </c:pt>
                <c:pt idx="11">
                  <c:v>42620.610069444439</c:v>
                </c:pt>
                <c:pt idx="12">
                  <c:v>42620.610416666663</c:v>
                </c:pt>
                <c:pt idx="13">
                  <c:v>42620.610763888886</c:v>
                </c:pt>
                <c:pt idx="14">
                  <c:v>42620.611111111109</c:v>
                </c:pt>
                <c:pt idx="15">
                  <c:v>42620.611458333333</c:v>
                </c:pt>
                <c:pt idx="16">
                  <c:v>42620.611805555556</c:v>
                </c:pt>
                <c:pt idx="17">
                  <c:v>42620.612152777772</c:v>
                </c:pt>
                <c:pt idx="18">
                  <c:v>42620.612499999996</c:v>
                </c:pt>
                <c:pt idx="19">
                  <c:v>42620.612847222219</c:v>
                </c:pt>
                <c:pt idx="20">
                  <c:v>42620.613194444442</c:v>
                </c:pt>
                <c:pt idx="21">
                  <c:v>42620.613541666666</c:v>
                </c:pt>
                <c:pt idx="22">
                  <c:v>42620.613888888889</c:v>
                </c:pt>
                <c:pt idx="23">
                  <c:v>42620.614236111105</c:v>
                </c:pt>
                <c:pt idx="24">
                  <c:v>42620.614583333328</c:v>
                </c:pt>
                <c:pt idx="25">
                  <c:v>42620.614930555552</c:v>
                </c:pt>
                <c:pt idx="26">
                  <c:v>42620.615277777775</c:v>
                </c:pt>
                <c:pt idx="27">
                  <c:v>42620.615624999999</c:v>
                </c:pt>
                <c:pt idx="28">
                  <c:v>42620.615972222222</c:v>
                </c:pt>
                <c:pt idx="29">
                  <c:v>42620.616319444438</c:v>
                </c:pt>
                <c:pt idx="30">
                  <c:v>42620.616666666661</c:v>
                </c:pt>
                <c:pt idx="31">
                  <c:v>42620.617013888885</c:v>
                </c:pt>
                <c:pt idx="32">
                  <c:v>42620.617361111108</c:v>
                </c:pt>
                <c:pt idx="33">
                  <c:v>42620.617708333331</c:v>
                </c:pt>
                <c:pt idx="34">
                  <c:v>42620.618055555555</c:v>
                </c:pt>
                <c:pt idx="35">
                  <c:v>42620.618402777778</c:v>
                </c:pt>
                <c:pt idx="36">
                  <c:v>42620.618749999994</c:v>
                </c:pt>
                <c:pt idx="37">
                  <c:v>42620.619097222218</c:v>
                </c:pt>
                <c:pt idx="38">
                  <c:v>42620.619444444441</c:v>
                </c:pt>
                <c:pt idx="39">
                  <c:v>42620.619791666664</c:v>
                </c:pt>
                <c:pt idx="40">
                  <c:v>42620.620138888888</c:v>
                </c:pt>
                <c:pt idx="41">
                  <c:v>42620.620486111111</c:v>
                </c:pt>
                <c:pt idx="42">
                  <c:v>42620.620833333327</c:v>
                </c:pt>
                <c:pt idx="43">
                  <c:v>42620.62118055555</c:v>
                </c:pt>
                <c:pt idx="44">
                  <c:v>42620.621527777774</c:v>
                </c:pt>
                <c:pt idx="45">
                  <c:v>42620.621874999997</c:v>
                </c:pt>
                <c:pt idx="46">
                  <c:v>42620.62222222222</c:v>
                </c:pt>
                <c:pt idx="47">
                  <c:v>42620.622569444444</c:v>
                </c:pt>
                <c:pt idx="48">
                  <c:v>42620.622916666667</c:v>
                </c:pt>
                <c:pt idx="49">
                  <c:v>42620.623263888883</c:v>
                </c:pt>
                <c:pt idx="50">
                  <c:v>42620.623611111107</c:v>
                </c:pt>
                <c:pt idx="51">
                  <c:v>42620.62395833333</c:v>
                </c:pt>
                <c:pt idx="52">
                  <c:v>42620.624305555553</c:v>
                </c:pt>
                <c:pt idx="53">
                  <c:v>42620.624652777777</c:v>
                </c:pt>
                <c:pt idx="54">
                  <c:v>42620.625</c:v>
                </c:pt>
                <c:pt idx="55">
                  <c:v>42620.625347222216</c:v>
                </c:pt>
                <c:pt idx="56">
                  <c:v>42620.625694444439</c:v>
                </c:pt>
                <c:pt idx="57">
                  <c:v>42620.626041666663</c:v>
                </c:pt>
                <c:pt idx="58">
                  <c:v>42620.626388888886</c:v>
                </c:pt>
                <c:pt idx="59">
                  <c:v>42620.626736111109</c:v>
                </c:pt>
                <c:pt idx="60">
                  <c:v>42620.627083333333</c:v>
                </c:pt>
                <c:pt idx="61">
                  <c:v>42620.627430555556</c:v>
                </c:pt>
                <c:pt idx="62">
                  <c:v>42620.627777777772</c:v>
                </c:pt>
                <c:pt idx="63">
                  <c:v>42620.628124999996</c:v>
                </c:pt>
                <c:pt idx="64">
                  <c:v>42620.628472222219</c:v>
                </c:pt>
                <c:pt idx="65">
                  <c:v>42620.628819444442</c:v>
                </c:pt>
                <c:pt idx="66">
                  <c:v>42620.629166666666</c:v>
                </c:pt>
                <c:pt idx="67">
                  <c:v>42620.629513888889</c:v>
                </c:pt>
                <c:pt idx="68">
                  <c:v>42620.629861111105</c:v>
                </c:pt>
                <c:pt idx="69">
                  <c:v>42620.630208333328</c:v>
                </c:pt>
                <c:pt idx="70">
                  <c:v>42620.630555555552</c:v>
                </c:pt>
                <c:pt idx="71">
                  <c:v>42620.630902777775</c:v>
                </c:pt>
                <c:pt idx="72">
                  <c:v>42620.631249999999</c:v>
                </c:pt>
                <c:pt idx="73">
                  <c:v>42620.631597222222</c:v>
                </c:pt>
                <c:pt idx="74">
                  <c:v>42620.631944444438</c:v>
                </c:pt>
                <c:pt idx="75">
                  <c:v>42620.632291666661</c:v>
                </c:pt>
                <c:pt idx="76">
                  <c:v>42620.632638888885</c:v>
                </c:pt>
                <c:pt idx="77">
                  <c:v>42620.632986111108</c:v>
                </c:pt>
                <c:pt idx="78">
                  <c:v>42620.633333333331</c:v>
                </c:pt>
                <c:pt idx="79">
                  <c:v>42620.633680555555</c:v>
                </c:pt>
                <c:pt idx="80">
                  <c:v>42620.634027777778</c:v>
                </c:pt>
                <c:pt idx="81">
                  <c:v>42620.634374999994</c:v>
                </c:pt>
                <c:pt idx="82">
                  <c:v>42620.634722222218</c:v>
                </c:pt>
                <c:pt idx="83">
                  <c:v>42620.635069444441</c:v>
                </c:pt>
                <c:pt idx="84">
                  <c:v>42620.635416666664</c:v>
                </c:pt>
                <c:pt idx="85">
                  <c:v>42620.635763888888</c:v>
                </c:pt>
                <c:pt idx="86">
                  <c:v>42620.636111111111</c:v>
                </c:pt>
                <c:pt idx="87">
                  <c:v>42620.636458333327</c:v>
                </c:pt>
                <c:pt idx="88">
                  <c:v>42620.63680555555</c:v>
                </c:pt>
                <c:pt idx="89">
                  <c:v>42620.637152777774</c:v>
                </c:pt>
                <c:pt idx="90">
                  <c:v>42620.637499999997</c:v>
                </c:pt>
                <c:pt idx="91">
                  <c:v>42620.63784722222</c:v>
                </c:pt>
                <c:pt idx="92">
                  <c:v>42620.638194444444</c:v>
                </c:pt>
                <c:pt idx="93">
                  <c:v>42620.638541666667</c:v>
                </c:pt>
                <c:pt idx="94">
                  <c:v>42620.638888888883</c:v>
                </c:pt>
                <c:pt idx="95">
                  <c:v>42620.639236111107</c:v>
                </c:pt>
                <c:pt idx="96">
                  <c:v>42620.63958333333</c:v>
                </c:pt>
                <c:pt idx="97">
                  <c:v>42620.639930555553</c:v>
                </c:pt>
                <c:pt idx="98">
                  <c:v>42620.640277777777</c:v>
                </c:pt>
                <c:pt idx="99">
                  <c:v>42620.640625</c:v>
                </c:pt>
                <c:pt idx="100">
                  <c:v>42620.640972222216</c:v>
                </c:pt>
                <c:pt idx="101">
                  <c:v>42620.641319444439</c:v>
                </c:pt>
                <c:pt idx="102">
                  <c:v>42620.641666666663</c:v>
                </c:pt>
                <c:pt idx="103">
                  <c:v>42620.642013888886</c:v>
                </c:pt>
                <c:pt idx="104">
                  <c:v>42620.642361111109</c:v>
                </c:pt>
                <c:pt idx="105">
                  <c:v>42620.642708333333</c:v>
                </c:pt>
                <c:pt idx="106">
                  <c:v>42620.643055555556</c:v>
                </c:pt>
                <c:pt idx="107">
                  <c:v>42620.643402777772</c:v>
                </c:pt>
                <c:pt idx="108">
                  <c:v>42620.643749999996</c:v>
                </c:pt>
                <c:pt idx="109">
                  <c:v>42620.644097222219</c:v>
                </c:pt>
                <c:pt idx="110">
                  <c:v>42620.644444444442</c:v>
                </c:pt>
                <c:pt idx="111">
                  <c:v>42620.644791666666</c:v>
                </c:pt>
                <c:pt idx="112">
                  <c:v>42620.645138888889</c:v>
                </c:pt>
                <c:pt idx="113">
                  <c:v>42620.645486111105</c:v>
                </c:pt>
                <c:pt idx="114">
                  <c:v>42620.645833333328</c:v>
                </c:pt>
                <c:pt idx="115">
                  <c:v>42620.646180555552</c:v>
                </c:pt>
                <c:pt idx="116">
                  <c:v>42620.646527777775</c:v>
                </c:pt>
                <c:pt idx="117">
                  <c:v>42620.646874999999</c:v>
                </c:pt>
                <c:pt idx="118">
                  <c:v>42620.647222222222</c:v>
                </c:pt>
                <c:pt idx="119">
                  <c:v>42620.647569444438</c:v>
                </c:pt>
                <c:pt idx="120">
                  <c:v>42620.647916666661</c:v>
                </c:pt>
                <c:pt idx="121">
                  <c:v>42620.648263888885</c:v>
                </c:pt>
                <c:pt idx="122">
                  <c:v>42620.648611111108</c:v>
                </c:pt>
                <c:pt idx="123">
                  <c:v>42620.648958333331</c:v>
                </c:pt>
                <c:pt idx="124">
                  <c:v>42620.649305555555</c:v>
                </c:pt>
                <c:pt idx="125">
                  <c:v>42620.649652777778</c:v>
                </c:pt>
                <c:pt idx="126">
                  <c:v>42620.649999999994</c:v>
                </c:pt>
                <c:pt idx="127">
                  <c:v>42620.650347222218</c:v>
                </c:pt>
                <c:pt idx="128">
                  <c:v>42620.650694444441</c:v>
                </c:pt>
                <c:pt idx="129">
                  <c:v>42620.651041666664</c:v>
                </c:pt>
                <c:pt idx="130">
                  <c:v>42620.651388888888</c:v>
                </c:pt>
                <c:pt idx="131">
                  <c:v>42620.651736111111</c:v>
                </c:pt>
                <c:pt idx="132">
                  <c:v>42620.652083333327</c:v>
                </c:pt>
                <c:pt idx="133">
                  <c:v>42620.65243055555</c:v>
                </c:pt>
                <c:pt idx="134">
                  <c:v>42620.652777777774</c:v>
                </c:pt>
                <c:pt idx="135">
                  <c:v>42620.653124999997</c:v>
                </c:pt>
                <c:pt idx="136">
                  <c:v>42620.65347222222</c:v>
                </c:pt>
                <c:pt idx="137">
                  <c:v>42620.653819444444</c:v>
                </c:pt>
                <c:pt idx="138">
                  <c:v>42620.654166666667</c:v>
                </c:pt>
                <c:pt idx="139">
                  <c:v>42620.654513888883</c:v>
                </c:pt>
                <c:pt idx="140">
                  <c:v>42620.654861111107</c:v>
                </c:pt>
                <c:pt idx="141">
                  <c:v>42620.65520833333</c:v>
                </c:pt>
                <c:pt idx="142">
                  <c:v>42620.655555555553</c:v>
                </c:pt>
                <c:pt idx="143">
                  <c:v>42620.655902777777</c:v>
                </c:pt>
                <c:pt idx="144">
                  <c:v>42620.65625</c:v>
                </c:pt>
                <c:pt idx="145">
                  <c:v>42620.656597222216</c:v>
                </c:pt>
                <c:pt idx="146">
                  <c:v>42620.656944444439</c:v>
                </c:pt>
                <c:pt idx="147">
                  <c:v>42620.657291666663</c:v>
                </c:pt>
                <c:pt idx="148">
                  <c:v>42620.657638888886</c:v>
                </c:pt>
                <c:pt idx="149">
                  <c:v>42620.657986111109</c:v>
                </c:pt>
                <c:pt idx="150">
                  <c:v>42620.658333333333</c:v>
                </c:pt>
                <c:pt idx="151">
                  <c:v>42620.658680555556</c:v>
                </c:pt>
                <c:pt idx="152">
                  <c:v>42620.659027777772</c:v>
                </c:pt>
                <c:pt idx="153">
                  <c:v>42620.659374999996</c:v>
                </c:pt>
                <c:pt idx="154">
                  <c:v>42620.659722222219</c:v>
                </c:pt>
                <c:pt idx="155">
                  <c:v>42620.660069444442</c:v>
                </c:pt>
                <c:pt idx="156">
                  <c:v>42620.660416666666</c:v>
                </c:pt>
                <c:pt idx="157">
                  <c:v>42620.660763888889</c:v>
                </c:pt>
                <c:pt idx="158">
                  <c:v>42620.661111111105</c:v>
                </c:pt>
                <c:pt idx="159">
                  <c:v>42620.661458333328</c:v>
                </c:pt>
                <c:pt idx="160">
                  <c:v>42620.661805555552</c:v>
                </c:pt>
                <c:pt idx="161">
                  <c:v>42620.662152777775</c:v>
                </c:pt>
                <c:pt idx="162">
                  <c:v>42620.662499999999</c:v>
                </c:pt>
                <c:pt idx="163">
                  <c:v>42620.662847222222</c:v>
                </c:pt>
                <c:pt idx="164">
                  <c:v>42620.663194444438</c:v>
                </c:pt>
                <c:pt idx="165">
                  <c:v>42620.663541666661</c:v>
                </c:pt>
                <c:pt idx="166">
                  <c:v>42620.663888888885</c:v>
                </c:pt>
                <c:pt idx="167">
                  <c:v>42620.664236111108</c:v>
                </c:pt>
                <c:pt idx="168">
                  <c:v>42620.664583333331</c:v>
                </c:pt>
                <c:pt idx="169">
                  <c:v>42620.664930555555</c:v>
                </c:pt>
                <c:pt idx="170">
                  <c:v>42620.665277777778</c:v>
                </c:pt>
                <c:pt idx="171">
                  <c:v>42620.665624999994</c:v>
                </c:pt>
                <c:pt idx="172">
                  <c:v>42620.665972222218</c:v>
                </c:pt>
                <c:pt idx="173">
                  <c:v>42620.666319444441</c:v>
                </c:pt>
                <c:pt idx="174">
                  <c:v>42620.666666666664</c:v>
                </c:pt>
                <c:pt idx="175">
                  <c:v>42620.667013888888</c:v>
                </c:pt>
                <c:pt idx="176">
                  <c:v>42620.667361111111</c:v>
                </c:pt>
                <c:pt idx="177">
                  <c:v>42620.667708333327</c:v>
                </c:pt>
                <c:pt idx="178">
                  <c:v>42620.66805555555</c:v>
                </c:pt>
                <c:pt idx="179">
                  <c:v>42620.668402777774</c:v>
                </c:pt>
                <c:pt idx="180">
                  <c:v>42620.668749999997</c:v>
                </c:pt>
                <c:pt idx="181">
                  <c:v>42620.66909722222</c:v>
                </c:pt>
                <c:pt idx="182">
                  <c:v>42620.669444444444</c:v>
                </c:pt>
                <c:pt idx="183">
                  <c:v>42620.669791666667</c:v>
                </c:pt>
                <c:pt idx="184">
                  <c:v>42620.670138888883</c:v>
                </c:pt>
                <c:pt idx="185">
                  <c:v>42620.670486111107</c:v>
                </c:pt>
                <c:pt idx="186">
                  <c:v>42620.67083333333</c:v>
                </c:pt>
                <c:pt idx="187">
                  <c:v>42620.671180555553</c:v>
                </c:pt>
                <c:pt idx="188">
                  <c:v>42620.671527777777</c:v>
                </c:pt>
                <c:pt idx="189">
                  <c:v>42620.671875</c:v>
                </c:pt>
                <c:pt idx="190">
                  <c:v>42620.672222222216</c:v>
                </c:pt>
                <c:pt idx="191">
                  <c:v>42620.672569444439</c:v>
                </c:pt>
                <c:pt idx="192">
                  <c:v>42620.672916666663</c:v>
                </c:pt>
                <c:pt idx="193">
                  <c:v>42620.673263888886</c:v>
                </c:pt>
                <c:pt idx="194">
                  <c:v>42620.673611111109</c:v>
                </c:pt>
                <c:pt idx="195">
                  <c:v>42620.673958333333</c:v>
                </c:pt>
                <c:pt idx="196">
                  <c:v>42620.674305555556</c:v>
                </c:pt>
                <c:pt idx="197">
                  <c:v>42620.674652777772</c:v>
                </c:pt>
                <c:pt idx="198">
                  <c:v>42620.674999999996</c:v>
                </c:pt>
                <c:pt idx="199">
                  <c:v>42620.675347222219</c:v>
                </c:pt>
                <c:pt idx="200">
                  <c:v>42620.675694444442</c:v>
                </c:pt>
                <c:pt idx="201">
                  <c:v>42620.676041666666</c:v>
                </c:pt>
                <c:pt idx="202">
                  <c:v>42620.676388888889</c:v>
                </c:pt>
                <c:pt idx="203">
                  <c:v>42620.676736111105</c:v>
                </c:pt>
                <c:pt idx="204">
                  <c:v>42620.677083333328</c:v>
                </c:pt>
                <c:pt idx="205">
                  <c:v>42620.677430555552</c:v>
                </c:pt>
                <c:pt idx="206">
                  <c:v>42620.677777777775</c:v>
                </c:pt>
                <c:pt idx="207">
                  <c:v>42620.678124999999</c:v>
                </c:pt>
                <c:pt idx="208">
                  <c:v>42620.678472222222</c:v>
                </c:pt>
                <c:pt idx="209">
                  <c:v>42620.678819444438</c:v>
                </c:pt>
                <c:pt idx="210">
                  <c:v>42620.679166666661</c:v>
                </c:pt>
                <c:pt idx="211">
                  <c:v>42620.679513888885</c:v>
                </c:pt>
                <c:pt idx="212">
                  <c:v>42620.679861111108</c:v>
                </c:pt>
                <c:pt idx="213">
                  <c:v>42620.680208333331</c:v>
                </c:pt>
                <c:pt idx="214">
                  <c:v>42620.680555555555</c:v>
                </c:pt>
                <c:pt idx="215">
                  <c:v>42620.680902777778</c:v>
                </c:pt>
                <c:pt idx="216">
                  <c:v>42620.681249999994</c:v>
                </c:pt>
                <c:pt idx="217">
                  <c:v>42620.681597222218</c:v>
                </c:pt>
                <c:pt idx="218">
                  <c:v>42620.681944444441</c:v>
                </c:pt>
                <c:pt idx="219">
                  <c:v>42620.682291666664</c:v>
                </c:pt>
                <c:pt idx="220">
                  <c:v>42620.682638888888</c:v>
                </c:pt>
                <c:pt idx="221">
                  <c:v>42620.682986111111</c:v>
                </c:pt>
                <c:pt idx="222">
                  <c:v>42620.683333333327</c:v>
                </c:pt>
                <c:pt idx="223">
                  <c:v>42620.68368055555</c:v>
                </c:pt>
                <c:pt idx="224">
                  <c:v>42620.684027777774</c:v>
                </c:pt>
                <c:pt idx="225">
                  <c:v>42620.684374999997</c:v>
                </c:pt>
                <c:pt idx="226">
                  <c:v>42620.68472222222</c:v>
                </c:pt>
                <c:pt idx="227">
                  <c:v>42620.685069444444</c:v>
                </c:pt>
                <c:pt idx="228">
                  <c:v>42620.685416666667</c:v>
                </c:pt>
                <c:pt idx="229">
                  <c:v>42620.685763888883</c:v>
                </c:pt>
                <c:pt idx="230">
                  <c:v>42620.686111111107</c:v>
                </c:pt>
                <c:pt idx="231">
                  <c:v>42620.68645833333</c:v>
                </c:pt>
                <c:pt idx="232">
                  <c:v>42620.686805555553</c:v>
                </c:pt>
                <c:pt idx="233">
                  <c:v>42620.687152777777</c:v>
                </c:pt>
                <c:pt idx="234">
                  <c:v>42620.6875</c:v>
                </c:pt>
                <c:pt idx="235">
                  <c:v>42620.687847222216</c:v>
                </c:pt>
                <c:pt idx="236">
                  <c:v>42620.688194444439</c:v>
                </c:pt>
                <c:pt idx="237">
                  <c:v>42620.688541666663</c:v>
                </c:pt>
                <c:pt idx="238">
                  <c:v>42620.688888888886</c:v>
                </c:pt>
                <c:pt idx="239">
                  <c:v>42620.689236111109</c:v>
                </c:pt>
                <c:pt idx="240">
                  <c:v>42620.689583333333</c:v>
                </c:pt>
                <c:pt idx="241">
                  <c:v>42620.689930555556</c:v>
                </c:pt>
                <c:pt idx="242">
                  <c:v>42620.690277777772</c:v>
                </c:pt>
                <c:pt idx="243">
                  <c:v>42620.690624999996</c:v>
                </c:pt>
                <c:pt idx="244">
                  <c:v>42620.690972222219</c:v>
                </c:pt>
                <c:pt idx="245">
                  <c:v>42620.691319444442</c:v>
                </c:pt>
                <c:pt idx="246">
                  <c:v>42620.691666666666</c:v>
                </c:pt>
                <c:pt idx="247">
                  <c:v>42620.692013888889</c:v>
                </c:pt>
                <c:pt idx="248">
                  <c:v>42620.692361111105</c:v>
                </c:pt>
                <c:pt idx="249">
                  <c:v>42620.692708333328</c:v>
                </c:pt>
                <c:pt idx="250">
                  <c:v>42620.693055555552</c:v>
                </c:pt>
                <c:pt idx="251">
                  <c:v>42620.693402777775</c:v>
                </c:pt>
                <c:pt idx="252">
                  <c:v>42620.693749999999</c:v>
                </c:pt>
                <c:pt idx="253">
                  <c:v>42620.694097222222</c:v>
                </c:pt>
                <c:pt idx="254">
                  <c:v>42620.694444444438</c:v>
                </c:pt>
                <c:pt idx="255">
                  <c:v>42620.694791666661</c:v>
                </c:pt>
                <c:pt idx="256">
                  <c:v>42620.695138888885</c:v>
                </c:pt>
                <c:pt idx="257">
                  <c:v>42620.695486111108</c:v>
                </c:pt>
                <c:pt idx="258">
                  <c:v>42620.695833333331</c:v>
                </c:pt>
                <c:pt idx="259">
                  <c:v>42620.696180555555</c:v>
                </c:pt>
                <c:pt idx="260">
                  <c:v>42620.696527777778</c:v>
                </c:pt>
                <c:pt idx="261">
                  <c:v>42620.696874999994</c:v>
                </c:pt>
                <c:pt idx="262">
                  <c:v>42620.697222222218</c:v>
                </c:pt>
                <c:pt idx="263">
                  <c:v>42620.697569444441</c:v>
                </c:pt>
                <c:pt idx="264">
                  <c:v>42620.697916666664</c:v>
                </c:pt>
                <c:pt idx="265">
                  <c:v>42620.698263888888</c:v>
                </c:pt>
                <c:pt idx="266">
                  <c:v>42620.698611111111</c:v>
                </c:pt>
                <c:pt idx="267">
                  <c:v>42620.698958333327</c:v>
                </c:pt>
                <c:pt idx="268">
                  <c:v>42620.69930555555</c:v>
                </c:pt>
                <c:pt idx="269">
                  <c:v>42620.699652777774</c:v>
                </c:pt>
                <c:pt idx="270">
                  <c:v>42620.7</c:v>
                </c:pt>
                <c:pt idx="271">
                  <c:v>42620.70034722222</c:v>
                </c:pt>
                <c:pt idx="272">
                  <c:v>42620.700694444444</c:v>
                </c:pt>
                <c:pt idx="273">
                  <c:v>42620.701041666667</c:v>
                </c:pt>
                <c:pt idx="274">
                  <c:v>42620.701388888883</c:v>
                </c:pt>
                <c:pt idx="275">
                  <c:v>42620.701736111107</c:v>
                </c:pt>
                <c:pt idx="276">
                  <c:v>42620.70208333333</c:v>
                </c:pt>
                <c:pt idx="277">
                  <c:v>42620.702430555553</c:v>
                </c:pt>
                <c:pt idx="278">
                  <c:v>42620.702777777777</c:v>
                </c:pt>
                <c:pt idx="279">
                  <c:v>42620.703125</c:v>
                </c:pt>
                <c:pt idx="280">
                  <c:v>42620.703472222216</c:v>
                </c:pt>
                <c:pt idx="281">
                  <c:v>42620.703819444439</c:v>
                </c:pt>
                <c:pt idx="282">
                  <c:v>42620.704166666663</c:v>
                </c:pt>
                <c:pt idx="283">
                  <c:v>42620.704513888886</c:v>
                </c:pt>
                <c:pt idx="284">
                  <c:v>42620.704861111109</c:v>
                </c:pt>
                <c:pt idx="285">
                  <c:v>42620.705208333333</c:v>
                </c:pt>
                <c:pt idx="286">
                  <c:v>42620.705555555556</c:v>
                </c:pt>
                <c:pt idx="287">
                  <c:v>42620.705902777772</c:v>
                </c:pt>
                <c:pt idx="288">
                  <c:v>42620.706249999996</c:v>
                </c:pt>
                <c:pt idx="289">
                  <c:v>42620.706597222219</c:v>
                </c:pt>
                <c:pt idx="290">
                  <c:v>42620.706944444442</c:v>
                </c:pt>
                <c:pt idx="291">
                  <c:v>42620.707291666666</c:v>
                </c:pt>
                <c:pt idx="292">
                  <c:v>42620.707638888889</c:v>
                </c:pt>
                <c:pt idx="293">
                  <c:v>42620.707986111105</c:v>
                </c:pt>
                <c:pt idx="294">
                  <c:v>42620.708333333328</c:v>
                </c:pt>
                <c:pt idx="295">
                  <c:v>42620.708680555552</c:v>
                </c:pt>
                <c:pt idx="296">
                  <c:v>42620.709027777775</c:v>
                </c:pt>
                <c:pt idx="297">
                  <c:v>42620.709374999999</c:v>
                </c:pt>
                <c:pt idx="298">
                  <c:v>42620.709722222222</c:v>
                </c:pt>
                <c:pt idx="299">
                  <c:v>42620.710069444438</c:v>
                </c:pt>
                <c:pt idx="300">
                  <c:v>42620.710416666661</c:v>
                </c:pt>
                <c:pt idx="301">
                  <c:v>42620.710763888885</c:v>
                </c:pt>
                <c:pt idx="302">
                  <c:v>42620.711111111108</c:v>
                </c:pt>
                <c:pt idx="303">
                  <c:v>42620.711458333331</c:v>
                </c:pt>
                <c:pt idx="304">
                  <c:v>42620.711805555555</c:v>
                </c:pt>
                <c:pt idx="305">
                  <c:v>42620.712152777778</c:v>
                </c:pt>
                <c:pt idx="306">
                  <c:v>42620.712499999994</c:v>
                </c:pt>
                <c:pt idx="307">
                  <c:v>42620.712847222218</c:v>
                </c:pt>
                <c:pt idx="308">
                  <c:v>42620.713194444441</c:v>
                </c:pt>
                <c:pt idx="309">
                  <c:v>42620.713541666664</c:v>
                </c:pt>
                <c:pt idx="310">
                  <c:v>42620.713888888888</c:v>
                </c:pt>
                <c:pt idx="311">
                  <c:v>42620.714236111111</c:v>
                </c:pt>
                <c:pt idx="312">
                  <c:v>42620.714583333327</c:v>
                </c:pt>
                <c:pt idx="313">
                  <c:v>42620.71493055555</c:v>
                </c:pt>
                <c:pt idx="314">
                  <c:v>42620.715277777774</c:v>
                </c:pt>
                <c:pt idx="315">
                  <c:v>42620.715624999997</c:v>
                </c:pt>
                <c:pt idx="316">
                  <c:v>42620.71597222222</c:v>
                </c:pt>
                <c:pt idx="317">
                  <c:v>42620.716319444444</c:v>
                </c:pt>
                <c:pt idx="318">
                  <c:v>42620.716666666667</c:v>
                </c:pt>
                <c:pt idx="319">
                  <c:v>42620.717013888883</c:v>
                </c:pt>
                <c:pt idx="320">
                  <c:v>42620.717361111107</c:v>
                </c:pt>
                <c:pt idx="321">
                  <c:v>42620.71770833333</c:v>
                </c:pt>
                <c:pt idx="322">
                  <c:v>42620.718055555553</c:v>
                </c:pt>
                <c:pt idx="323">
                  <c:v>42620.718402777777</c:v>
                </c:pt>
                <c:pt idx="324">
                  <c:v>42620.71875</c:v>
                </c:pt>
                <c:pt idx="325">
                  <c:v>42620.719097222216</c:v>
                </c:pt>
                <c:pt idx="326">
                  <c:v>42620.719444444439</c:v>
                </c:pt>
                <c:pt idx="327">
                  <c:v>42620.719791666663</c:v>
                </c:pt>
                <c:pt idx="328">
                  <c:v>42620.720138888886</c:v>
                </c:pt>
                <c:pt idx="329">
                  <c:v>42620.720486111109</c:v>
                </c:pt>
                <c:pt idx="330">
                  <c:v>42620.720833333333</c:v>
                </c:pt>
                <c:pt idx="331">
                  <c:v>42620.721180555556</c:v>
                </c:pt>
                <c:pt idx="332">
                  <c:v>42620.721527777772</c:v>
                </c:pt>
                <c:pt idx="333">
                  <c:v>42620.721874999996</c:v>
                </c:pt>
                <c:pt idx="334">
                  <c:v>42620.722222222219</c:v>
                </c:pt>
                <c:pt idx="335">
                  <c:v>42620.722569444442</c:v>
                </c:pt>
                <c:pt idx="336">
                  <c:v>42620.722916666666</c:v>
                </c:pt>
                <c:pt idx="337">
                  <c:v>42620.723263888889</c:v>
                </c:pt>
                <c:pt idx="338">
                  <c:v>42620.723611111105</c:v>
                </c:pt>
                <c:pt idx="339">
                  <c:v>42620.723958333328</c:v>
                </c:pt>
                <c:pt idx="340">
                  <c:v>42620.724305555552</c:v>
                </c:pt>
                <c:pt idx="341">
                  <c:v>42620.724652777775</c:v>
                </c:pt>
                <c:pt idx="342">
                  <c:v>42620.724999999999</c:v>
                </c:pt>
                <c:pt idx="343">
                  <c:v>42620.725347222222</c:v>
                </c:pt>
                <c:pt idx="344">
                  <c:v>42620.725694444438</c:v>
                </c:pt>
                <c:pt idx="345">
                  <c:v>42620.726041666661</c:v>
                </c:pt>
                <c:pt idx="346">
                  <c:v>42620.726388888885</c:v>
                </c:pt>
                <c:pt idx="347">
                  <c:v>42620.726736111108</c:v>
                </c:pt>
                <c:pt idx="348">
                  <c:v>42620.727083333331</c:v>
                </c:pt>
                <c:pt idx="349">
                  <c:v>42620.727430555555</c:v>
                </c:pt>
                <c:pt idx="350">
                  <c:v>42620.727777777778</c:v>
                </c:pt>
                <c:pt idx="351">
                  <c:v>42620.728124999994</c:v>
                </c:pt>
                <c:pt idx="352">
                  <c:v>42620.728472222218</c:v>
                </c:pt>
                <c:pt idx="353">
                  <c:v>42620.728819444441</c:v>
                </c:pt>
                <c:pt idx="354">
                  <c:v>42620.729166666664</c:v>
                </c:pt>
                <c:pt idx="355">
                  <c:v>42620.729513888888</c:v>
                </c:pt>
                <c:pt idx="356">
                  <c:v>42620.729861111111</c:v>
                </c:pt>
                <c:pt idx="357">
                  <c:v>42620.730208333327</c:v>
                </c:pt>
                <c:pt idx="358">
                  <c:v>42620.73055555555</c:v>
                </c:pt>
                <c:pt idx="359">
                  <c:v>42620.730902777774</c:v>
                </c:pt>
                <c:pt idx="360">
                  <c:v>42620.731249999997</c:v>
                </c:pt>
                <c:pt idx="361">
                  <c:v>42620.73159722222</c:v>
                </c:pt>
                <c:pt idx="362">
                  <c:v>42620.731944444444</c:v>
                </c:pt>
                <c:pt idx="363">
                  <c:v>42620.732291666667</c:v>
                </c:pt>
                <c:pt idx="364">
                  <c:v>42620.732638888883</c:v>
                </c:pt>
                <c:pt idx="365">
                  <c:v>42620.732986111107</c:v>
                </c:pt>
                <c:pt idx="366">
                  <c:v>42620.73333333333</c:v>
                </c:pt>
                <c:pt idx="367">
                  <c:v>42620.733680555553</c:v>
                </c:pt>
                <c:pt idx="368">
                  <c:v>42620.734027777777</c:v>
                </c:pt>
                <c:pt idx="369">
                  <c:v>42620.734375</c:v>
                </c:pt>
                <c:pt idx="370">
                  <c:v>42620.734722222216</c:v>
                </c:pt>
                <c:pt idx="371">
                  <c:v>42620.735069444439</c:v>
                </c:pt>
                <c:pt idx="372">
                  <c:v>42620.735416666663</c:v>
                </c:pt>
                <c:pt idx="373">
                  <c:v>42620.735763888886</c:v>
                </c:pt>
                <c:pt idx="374">
                  <c:v>42620.736111111109</c:v>
                </c:pt>
                <c:pt idx="375">
                  <c:v>42620.736458333333</c:v>
                </c:pt>
                <c:pt idx="376">
                  <c:v>42620.736805555556</c:v>
                </c:pt>
                <c:pt idx="377">
                  <c:v>42620.737152777772</c:v>
                </c:pt>
                <c:pt idx="378">
                  <c:v>42620.737499999996</c:v>
                </c:pt>
                <c:pt idx="379">
                  <c:v>42620.737847222219</c:v>
                </c:pt>
                <c:pt idx="380">
                  <c:v>42620.738194444442</c:v>
                </c:pt>
                <c:pt idx="381">
                  <c:v>42620.738541666666</c:v>
                </c:pt>
                <c:pt idx="382">
                  <c:v>42620.738888888889</c:v>
                </c:pt>
                <c:pt idx="383">
                  <c:v>42620.739236111105</c:v>
                </c:pt>
                <c:pt idx="384">
                  <c:v>42620.739583333328</c:v>
                </c:pt>
                <c:pt idx="385">
                  <c:v>42620.739930555552</c:v>
                </c:pt>
                <c:pt idx="386">
                  <c:v>42620.740277777775</c:v>
                </c:pt>
                <c:pt idx="387">
                  <c:v>42620.740624999999</c:v>
                </c:pt>
                <c:pt idx="388">
                  <c:v>42620.740972222222</c:v>
                </c:pt>
                <c:pt idx="389">
                  <c:v>42620.741319444438</c:v>
                </c:pt>
                <c:pt idx="390">
                  <c:v>42620.741666666661</c:v>
                </c:pt>
                <c:pt idx="391">
                  <c:v>42620.742013888885</c:v>
                </c:pt>
                <c:pt idx="392">
                  <c:v>42620.742361111108</c:v>
                </c:pt>
                <c:pt idx="393">
                  <c:v>42620.742708333331</c:v>
                </c:pt>
                <c:pt idx="394">
                  <c:v>42620.743055555555</c:v>
                </c:pt>
                <c:pt idx="395">
                  <c:v>42620.743402777778</c:v>
                </c:pt>
                <c:pt idx="396">
                  <c:v>42620.743749999994</c:v>
                </c:pt>
                <c:pt idx="397">
                  <c:v>42620.744097222218</c:v>
                </c:pt>
                <c:pt idx="398">
                  <c:v>42620.744444444441</c:v>
                </c:pt>
                <c:pt idx="399">
                  <c:v>42620.744791666664</c:v>
                </c:pt>
                <c:pt idx="400">
                  <c:v>42620.745138888888</c:v>
                </c:pt>
                <c:pt idx="401">
                  <c:v>42620.745486111111</c:v>
                </c:pt>
                <c:pt idx="402">
                  <c:v>42620.745833333327</c:v>
                </c:pt>
                <c:pt idx="403">
                  <c:v>42620.74618055555</c:v>
                </c:pt>
                <c:pt idx="404">
                  <c:v>42620.746527777774</c:v>
                </c:pt>
                <c:pt idx="405">
                  <c:v>42620.746874999997</c:v>
                </c:pt>
                <c:pt idx="406">
                  <c:v>42620.74722222222</c:v>
                </c:pt>
                <c:pt idx="407">
                  <c:v>42620.747569444444</c:v>
                </c:pt>
                <c:pt idx="408">
                  <c:v>42620.747916666667</c:v>
                </c:pt>
                <c:pt idx="409">
                  <c:v>42620.748263888883</c:v>
                </c:pt>
                <c:pt idx="410">
                  <c:v>42620.748611111107</c:v>
                </c:pt>
                <c:pt idx="411">
                  <c:v>42620.74895833333</c:v>
                </c:pt>
                <c:pt idx="412">
                  <c:v>42620.749305555553</c:v>
                </c:pt>
                <c:pt idx="413">
                  <c:v>42620.749652777777</c:v>
                </c:pt>
                <c:pt idx="414">
                  <c:v>42620.75</c:v>
                </c:pt>
                <c:pt idx="415">
                  <c:v>42620.750347222216</c:v>
                </c:pt>
                <c:pt idx="416">
                  <c:v>42620.750694444439</c:v>
                </c:pt>
                <c:pt idx="417">
                  <c:v>42620.751041666663</c:v>
                </c:pt>
                <c:pt idx="418">
                  <c:v>42620.751388888886</c:v>
                </c:pt>
                <c:pt idx="419">
                  <c:v>42620.751736111109</c:v>
                </c:pt>
                <c:pt idx="420">
                  <c:v>42620.752083333333</c:v>
                </c:pt>
                <c:pt idx="421">
                  <c:v>42620.752430555556</c:v>
                </c:pt>
                <c:pt idx="422">
                  <c:v>42620.752777777772</c:v>
                </c:pt>
                <c:pt idx="423">
                  <c:v>42620.753124999996</c:v>
                </c:pt>
                <c:pt idx="424">
                  <c:v>42620.753472222219</c:v>
                </c:pt>
                <c:pt idx="425">
                  <c:v>42620.753819444442</c:v>
                </c:pt>
                <c:pt idx="426">
                  <c:v>42620.754166666666</c:v>
                </c:pt>
                <c:pt idx="427">
                  <c:v>42620.754513888889</c:v>
                </c:pt>
                <c:pt idx="428">
                  <c:v>42620.754861111105</c:v>
                </c:pt>
                <c:pt idx="429">
                  <c:v>42620.755208333328</c:v>
                </c:pt>
                <c:pt idx="430">
                  <c:v>42620.755555555552</c:v>
                </c:pt>
                <c:pt idx="431">
                  <c:v>42620.755902777775</c:v>
                </c:pt>
                <c:pt idx="432">
                  <c:v>42620.756249999999</c:v>
                </c:pt>
                <c:pt idx="433">
                  <c:v>42620.756597222222</c:v>
                </c:pt>
                <c:pt idx="434">
                  <c:v>42620.756944444438</c:v>
                </c:pt>
                <c:pt idx="435">
                  <c:v>42620.757291666661</c:v>
                </c:pt>
                <c:pt idx="436">
                  <c:v>42620.757638888885</c:v>
                </c:pt>
                <c:pt idx="437">
                  <c:v>42620.757986111108</c:v>
                </c:pt>
                <c:pt idx="438">
                  <c:v>42620.758333333331</c:v>
                </c:pt>
                <c:pt idx="439">
                  <c:v>42620.758680555555</c:v>
                </c:pt>
                <c:pt idx="440">
                  <c:v>42620.759027777778</c:v>
                </c:pt>
                <c:pt idx="441">
                  <c:v>42620.759374999994</c:v>
                </c:pt>
                <c:pt idx="442">
                  <c:v>42620.759722222218</c:v>
                </c:pt>
                <c:pt idx="443">
                  <c:v>42620.760069444441</c:v>
                </c:pt>
                <c:pt idx="444">
                  <c:v>42620.760416666664</c:v>
                </c:pt>
                <c:pt idx="445">
                  <c:v>42620.760763888888</c:v>
                </c:pt>
                <c:pt idx="446">
                  <c:v>42620.761111111111</c:v>
                </c:pt>
                <c:pt idx="447">
                  <c:v>42620.761458333327</c:v>
                </c:pt>
                <c:pt idx="448">
                  <c:v>42620.76180555555</c:v>
                </c:pt>
                <c:pt idx="449">
                  <c:v>42620.762152777774</c:v>
                </c:pt>
                <c:pt idx="450">
                  <c:v>42620.762499999997</c:v>
                </c:pt>
                <c:pt idx="451">
                  <c:v>42620.76284722222</c:v>
                </c:pt>
                <c:pt idx="452">
                  <c:v>42620.763194444444</c:v>
                </c:pt>
                <c:pt idx="453">
                  <c:v>42620.763541666667</c:v>
                </c:pt>
                <c:pt idx="454">
                  <c:v>42620.763888888883</c:v>
                </c:pt>
                <c:pt idx="455">
                  <c:v>42620.764236111107</c:v>
                </c:pt>
                <c:pt idx="456">
                  <c:v>42620.76458333333</c:v>
                </c:pt>
                <c:pt idx="457">
                  <c:v>42620.764930555553</c:v>
                </c:pt>
                <c:pt idx="458">
                  <c:v>42620.765277777777</c:v>
                </c:pt>
                <c:pt idx="459">
                  <c:v>42620.765625</c:v>
                </c:pt>
                <c:pt idx="460">
                  <c:v>42620.765972222216</c:v>
                </c:pt>
                <c:pt idx="461">
                  <c:v>42620.766319444439</c:v>
                </c:pt>
                <c:pt idx="462">
                  <c:v>42620.766666666663</c:v>
                </c:pt>
                <c:pt idx="463">
                  <c:v>42620.767013888886</c:v>
                </c:pt>
                <c:pt idx="464">
                  <c:v>42620.767361111109</c:v>
                </c:pt>
                <c:pt idx="465">
                  <c:v>42620.767708333333</c:v>
                </c:pt>
                <c:pt idx="466">
                  <c:v>42620.768055555556</c:v>
                </c:pt>
                <c:pt idx="467">
                  <c:v>42620.768402777772</c:v>
                </c:pt>
                <c:pt idx="468">
                  <c:v>42620.768749999996</c:v>
                </c:pt>
                <c:pt idx="469">
                  <c:v>42620.769097222219</c:v>
                </c:pt>
                <c:pt idx="470">
                  <c:v>42620.769444444442</c:v>
                </c:pt>
                <c:pt idx="471">
                  <c:v>42620.769791666666</c:v>
                </c:pt>
                <c:pt idx="472">
                  <c:v>42620.770138888889</c:v>
                </c:pt>
                <c:pt idx="473">
                  <c:v>42620.770486111105</c:v>
                </c:pt>
                <c:pt idx="474">
                  <c:v>42620.770833333328</c:v>
                </c:pt>
                <c:pt idx="475">
                  <c:v>42620.771180555552</c:v>
                </c:pt>
                <c:pt idx="476">
                  <c:v>42620.771527777775</c:v>
                </c:pt>
                <c:pt idx="477">
                  <c:v>42620.771874999999</c:v>
                </c:pt>
                <c:pt idx="478">
                  <c:v>42620.772222222222</c:v>
                </c:pt>
                <c:pt idx="479">
                  <c:v>42620.772569444438</c:v>
                </c:pt>
                <c:pt idx="480">
                  <c:v>42620.772916666661</c:v>
                </c:pt>
                <c:pt idx="481">
                  <c:v>42620.773263888885</c:v>
                </c:pt>
                <c:pt idx="482">
                  <c:v>42620.773611111108</c:v>
                </c:pt>
                <c:pt idx="483">
                  <c:v>42620.773958333331</c:v>
                </c:pt>
                <c:pt idx="484">
                  <c:v>42620.774305555555</c:v>
                </c:pt>
                <c:pt idx="485">
                  <c:v>42620.774652777778</c:v>
                </c:pt>
                <c:pt idx="486">
                  <c:v>42620.774999999994</c:v>
                </c:pt>
                <c:pt idx="487">
                  <c:v>42620.775347222218</c:v>
                </c:pt>
                <c:pt idx="488">
                  <c:v>42620.775694444441</c:v>
                </c:pt>
                <c:pt idx="489">
                  <c:v>42620.776041666664</c:v>
                </c:pt>
                <c:pt idx="490">
                  <c:v>42620.776388888888</c:v>
                </c:pt>
                <c:pt idx="491">
                  <c:v>42620.776736111111</c:v>
                </c:pt>
                <c:pt idx="492">
                  <c:v>42620.777083333327</c:v>
                </c:pt>
                <c:pt idx="493">
                  <c:v>42620.77743055555</c:v>
                </c:pt>
                <c:pt idx="494">
                  <c:v>42620.777777777774</c:v>
                </c:pt>
                <c:pt idx="495">
                  <c:v>42620.778124999997</c:v>
                </c:pt>
                <c:pt idx="496">
                  <c:v>42620.77847222222</c:v>
                </c:pt>
                <c:pt idx="497">
                  <c:v>42620.778819444444</c:v>
                </c:pt>
                <c:pt idx="498">
                  <c:v>42620.779166666667</c:v>
                </c:pt>
                <c:pt idx="499">
                  <c:v>42620.779513888883</c:v>
                </c:pt>
                <c:pt idx="500">
                  <c:v>42620.779861111107</c:v>
                </c:pt>
                <c:pt idx="501">
                  <c:v>42620.78020833333</c:v>
                </c:pt>
                <c:pt idx="502">
                  <c:v>42620.780555555553</c:v>
                </c:pt>
                <c:pt idx="503">
                  <c:v>42620.780902777777</c:v>
                </c:pt>
                <c:pt idx="504">
                  <c:v>42620.78125</c:v>
                </c:pt>
                <c:pt idx="505">
                  <c:v>42620.781597222216</c:v>
                </c:pt>
                <c:pt idx="506">
                  <c:v>42620.781944444439</c:v>
                </c:pt>
                <c:pt idx="507">
                  <c:v>42620.782291666663</c:v>
                </c:pt>
                <c:pt idx="508">
                  <c:v>42620.782638888886</c:v>
                </c:pt>
                <c:pt idx="509">
                  <c:v>42620.782986111109</c:v>
                </c:pt>
                <c:pt idx="510">
                  <c:v>42620.783333333333</c:v>
                </c:pt>
                <c:pt idx="511">
                  <c:v>42620.783680555556</c:v>
                </c:pt>
                <c:pt idx="512">
                  <c:v>42620.784027777772</c:v>
                </c:pt>
                <c:pt idx="513">
                  <c:v>42620.784374999996</c:v>
                </c:pt>
                <c:pt idx="514">
                  <c:v>42620.784722222219</c:v>
                </c:pt>
                <c:pt idx="515">
                  <c:v>42620.785069444442</c:v>
                </c:pt>
                <c:pt idx="516">
                  <c:v>42620.785416666666</c:v>
                </c:pt>
                <c:pt idx="517">
                  <c:v>42620.785763888889</c:v>
                </c:pt>
                <c:pt idx="518">
                  <c:v>42620.786111111105</c:v>
                </c:pt>
                <c:pt idx="519">
                  <c:v>42620.786458333328</c:v>
                </c:pt>
                <c:pt idx="520">
                  <c:v>42620.786805555552</c:v>
                </c:pt>
                <c:pt idx="521">
                  <c:v>42620.787152777775</c:v>
                </c:pt>
                <c:pt idx="522">
                  <c:v>42620.787499999999</c:v>
                </c:pt>
                <c:pt idx="523">
                  <c:v>42620.787847222222</c:v>
                </c:pt>
                <c:pt idx="524">
                  <c:v>42620.788194444438</c:v>
                </c:pt>
                <c:pt idx="525">
                  <c:v>42620.788541666661</c:v>
                </c:pt>
                <c:pt idx="526">
                  <c:v>42620.788888888885</c:v>
                </c:pt>
                <c:pt idx="527">
                  <c:v>42620.789236111108</c:v>
                </c:pt>
                <c:pt idx="528">
                  <c:v>42620.789583333331</c:v>
                </c:pt>
                <c:pt idx="529">
                  <c:v>42620.789930555555</c:v>
                </c:pt>
                <c:pt idx="530">
                  <c:v>42620.790277777778</c:v>
                </c:pt>
                <c:pt idx="531">
                  <c:v>42620.790624999994</c:v>
                </c:pt>
                <c:pt idx="532">
                  <c:v>42620.790972222218</c:v>
                </c:pt>
                <c:pt idx="533">
                  <c:v>42620.791319444441</c:v>
                </c:pt>
                <c:pt idx="534">
                  <c:v>42620.791666666664</c:v>
                </c:pt>
                <c:pt idx="535">
                  <c:v>42620.792013888888</c:v>
                </c:pt>
                <c:pt idx="536">
                  <c:v>42620.792361111111</c:v>
                </c:pt>
                <c:pt idx="537">
                  <c:v>42620.792708333327</c:v>
                </c:pt>
                <c:pt idx="538">
                  <c:v>42620.79305555555</c:v>
                </c:pt>
                <c:pt idx="539">
                  <c:v>42620.793402777774</c:v>
                </c:pt>
                <c:pt idx="540">
                  <c:v>42620.793749999997</c:v>
                </c:pt>
                <c:pt idx="541">
                  <c:v>42620.79409722222</c:v>
                </c:pt>
                <c:pt idx="542">
                  <c:v>42620.794444444444</c:v>
                </c:pt>
                <c:pt idx="543">
                  <c:v>42620.794791666667</c:v>
                </c:pt>
                <c:pt idx="544">
                  <c:v>42620.795138888883</c:v>
                </c:pt>
                <c:pt idx="545">
                  <c:v>42620.795486111107</c:v>
                </c:pt>
                <c:pt idx="546">
                  <c:v>42620.79583333333</c:v>
                </c:pt>
                <c:pt idx="547">
                  <c:v>42620.796180555553</c:v>
                </c:pt>
                <c:pt idx="548">
                  <c:v>42620.796527777777</c:v>
                </c:pt>
                <c:pt idx="549">
                  <c:v>42620.796875</c:v>
                </c:pt>
                <c:pt idx="550">
                  <c:v>42620.797222222216</c:v>
                </c:pt>
                <c:pt idx="551">
                  <c:v>42620.797569444439</c:v>
                </c:pt>
                <c:pt idx="552">
                  <c:v>42620.797916666663</c:v>
                </c:pt>
                <c:pt idx="553">
                  <c:v>42620.798263888886</c:v>
                </c:pt>
                <c:pt idx="554">
                  <c:v>42620.798611111109</c:v>
                </c:pt>
                <c:pt idx="555">
                  <c:v>42620.798958333333</c:v>
                </c:pt>
                <c:pt idx="556">
                  <c:v>42620.799305555556</c:v>
                </c:pt>
                <c:pt idx="557">
                  <c:v>42620.799652777772</c:v>
                </c:pt>
                <c:pt idx="558">
                  <c:v>42620.799999999996</c:v>
                </c:pt>
                <c:pt idx="559">
                  <c:v>42620.800347222219</c:v>
                </c:pt>
                <c:pt idx="560">
                  <c:v>42620.800694444442</c:v>
                </c:pt>
                <c:pt idx="561">
                  <c:v>42620.801041666666</c:v>
                </c:pt>
                <c:pt idx="562">
                  <c:v>42620.801388888889</c:v>
                </c:pt>
                <c:pt idx="563">
                  <c:v>42620.801736111105</c:v>
                </c:pt>
                <c:pt idx="564">
                  <c:v>42620.802083333328</c:v>
                </c:pt>
                <c:pt idx="565">
                  <c:v>42620.802430555552</c:v>
                </c:pt>
                <c:pt idx="566">
                  <c:v>42620.802777777775</c:v>
                </c:pt>
                <c:pt idx="567">
                  <c:v>42620.803124999999</c:v>
                </c:pt>
                <c:pt idx="568">
                  <c:v>42620.803472222222</c:v>
                </c:pt>
                <c:pt idx="569">
                  <c:v>42620.803819444438</c:v>
                </c:pt>
                <c:pt idx="570">
                  <c:v>42620.804166666661</c:v>
                </c:pt>
                <c:pt idx="571">
                  <c:v>42620.804513888885</c:v>
                </c:pt>
                <c:pt idx="572">
                  <c:v>42620.804861111108</c:v>
                </c:pt>
                <c:pt idx="573">
                  <c:v>42620.805208333331</c:v>
                </c:pt>
                <c:pt idx="574">
                  <c:v>42620.805555555555</c:v>
                </c:pt>
                <c:pt idx="575">
                  <c:v>42620.805902777778</c:v>
                </c:pt>
                <c:pt idx="576">
                  <c:v>42620.806249999994</c:v>
                </c:pt>
                <c:pt idx="577">
                  <c:v>42620.806597222218</c:v>
                </c:pt>
                <c:pt idx="578">
                  <c:v>42620.806944444441</c:v>
                </c:pt>
                <c:pt idx="579">
                  <c:v>42620.807291666664</c:v>
                </c:pt>
                <c:pt idx="580">
                  <c:v>42620.807638888888</c:v>
                </c:pt>
                <c:pt idx="581">
                  <c:v>42620.807986111111</c:v>
                </c:pt>
                <c:pt idx="582">
                  <c:v>42620.808333333327</c:v>
                </c:pt>
                <c:pt idx="583">
                  <c:v>42620.80868055555</c:v>
                </c:pt>
                <c:pt idx="584">
                  <c:v>42620.809027777774</c:v>
                </c:pt>
                <c:pt idx="585">
                  <c:v>42620.809374999997</c:v>
                </c:pt>
                <c:pt idx="586">
                  <c:v>42620.80972222222</c:v>
                </c:pt>
                <c:pt idx="587">
                  <c:v>42620.810069444444</c:v>
                </c:pt>
                <c:pt idx="588">
                  <c:v>42620.810416666667</c:v>
                </c:pt>
                <c:pt idx="589">
                  <c:v>42620.810763888883</c:v>
                </c:pt>
                <c:pt idx="590">
                  <c:v>42620.811111111107</c:v>
                </c:pt>
                <c:pt idx="591">
                  <c:v>42620.81145833333</c:v>
                </c:pt>
                <c:pt idx="592">
                  <c:v>42620.811805555553</c:v>
                </c:pt>
                <c:pt idx="593">
                  <c:v>42620.812152777777</c:v>
                </c:pt>
                <c:pt idx="594">
                  <c:v>42620.8125</c:v>
                </c:pt>
                <c:pt idx="595">
                  <c:v>42620.812847222216</c:v>
                </c:pt>
                <c:pt idx="596">
                  <c:v>42620.813194444439</c:v>
                </c:pt>
                <c:pt idx="597">
                  <c:v>42620.813541666663</c:v>
                </c:pt>
                <c:pt idx="598">
                  <c:v>42620.813888888886</c:v>
                </c:pt>
                <c:pt idx="599">
                  <c:v>42620.814236111109</c:v>
                </c:pt>
                <c:pt idx="600">
                  <c:v>42620.814583333333</c:v>
                </c:pt>
                <c:pt idx="601">
                  <c:v>42620.814930555556</c:v>
                </c:pt>
                <c:pt idx="602">
                  <c:v>42620.815277777772</c:v>
                </c:pt>
                <c:pt idx="603">
                  <c:v>42620.815624999996</c:v>
                </c:pt>
                <c:pt idx="604">
                  <c:v>42620.815972222219</c:v>
                </c:pt>
                <c:pt idx="605">
                  <c:v>42620.816319444442</c:v>
                </c:pt>
                <c:pt idx="606">
                  <c:v>42620.816666666666</c:v>
                </c:pt>
                <c:pt idx="607">
                  <c:v>42620.817013888889</c:v>
                </c:pt>
                <c:pt idx="608">
                  <c:v>42620.817361111105</c:v>
                </c:pt>
                <c:pt idx="609">
                  <c:v>42620.817708333328</c:v>
                </c:pt>
                <c:pt idx="610">
                  <c:v>42620.818055555552</c:v>
                </c:pt>
                <c:pt idx="611">
                  <c:v>42620.818402777775</c:v>
                </c:pt>
                <c:pt idx="612">
                  <c:v>42620.818749999999</c:v>
                </c:pt>
                <c:pt idx="613">
                  <c:v>42620.819097222222</c:v>
                </c:pt>
                <c:pt idx="614">
                  <c:v>42620.819444444438</c:v>
                </c:pt>
                <c:pt idx="615">
                  <c:v>42620.819791666661</c:v>
                </c:pt>
                <c:pt idx="616">
                  <c:v>42620.820138888885</c:v>
                </c:pt>
                <c:pt idx="617">
                  <c:v>42620.820486111108</c:v>
                </c:pt>
                <c:pt idx="618">
                  <c:v>42620.820833333331</c:v>
                </c:pt>
                <c:pt idx="619">
                  <c:v>42620.821180555555</c:v>
                </c:pt>
                <c:pt idx="620">
                  <c:v>42620.821527777778</c:v>
                </c:pt>
                <c:pt idx="621">
                  <c:v>42620.821874999994</c:v>
                </c:pt>
                <c:pt idx="622">
                  <c:v>42620.822222222218</c:v>
                </c:pt>
                <c:pt idx="623">
                  <c:v>42620.822569444441</c:v>
                </c:pt>
                <c:pt idx="624">
                  <c:v>42620.822916666664</c:v>
                </c:pt>
                <c:pt idx="625">
                  <c:v>42620.823263888888</c:v>
                </c:pt>
                <c:pt idx="626">
                  <c:v>42620.823611111111</c:v>
                </c:pt>
                <c:pt idx="627">
                  <c:v>42620.823958333327</c:v>
                </c:pt>
                <c:pt idx="628">
                  <c:v>42620.82430555555</c:v>
                </c:pt>
                <c:pt idx="629">
                  <c:v>42620.824652777774</c:v>
                </c:pt>
                <c:pt idx="630">
                  <c:v>42620.824999999997</c:v>
                </c:pt>
                <c:pt idx="631">
                  <c:v>42620.82534722222</c:v>
                </c:pt>
                <c:pt idx="632">
                  <c:v>42620.825694444444</c:v>
                </c:pt>
                <c:pt idx="633">
                  <c:v>42620.826041666667</c:v>
                </c:pt>
                <c:pt idx="634">
                  <c:v>42620.826388888883</c:v>
                </c:pt>
                <c:pt idx="635">
                  <c:v>42620.826736111107</c:v>
                </c:pt>
                <c:pt idx="636">
                  <c:v>42620.82708333333</c:v>
                </c:pt>
                <c:pt idx="637">
                  <c:v>42620.827430555553</c:v>
                </c:pt>
                <c:pt idx="638">
                  <c:v>42620.827777777777</c:v>
                </c:pt>
                <c:pt idx="639">
                  <c:v>42620.828125</c:v>
                </c:pt>
                <c:pt idx="640">
                  <c:v>42620.828472222216</c:v>
                </c:pt>
                <c:pt idx="641">
                  <c:v>42620.828819444439</c:v>
                </c:pt>
                <c:pt idx="642">
                  <c:v>42620.829166666663</c:v>
                </c:pt>
                <c:pt idx="643">
                  <c:v>42620.829513888886</c:v>
                </c:pt>
                <c:pt idx="644">
                  <c:v>42620.829861111109</c:v>
                </c:pt>
                <c:pt idx="645">
                  <c:v>42620.830208333333</c:v>
                </c:pt>
                <c:pt idx="646">
                  <c:v>42620.830555555556</c:v>
                </c:pt>
                <c:pt idx="647">
                  <c:v>42620.830902777772</c:v>
                </c:pt>
                <c:pt idx="648">
                  <c:v>42620.831249999996</c:v>
                </c:pt>
                <c:pt idx="649">
                  <c:v>42620.831597222219</c:v>
                </c:pt>
                <c:pt idx="650">
                  <c:v>42620.831944444442</c:v>
                </c:pt>
                <c:pt idx="651">
                  <c:v>42620.832291666666</c:v>
                </c:pt>
                <c:pt idx="652">
                  <c:v>42620.832638888889</c:v>
                </c:pt>
                <c:pt idx="653">
                  <c:v>42620.832986111105</c:v>
                </c:pt>
                <c:pt idx="654">
                  <c:v>42620.833333333328</c:v>
                </c:pt>
                <c:pt idx="655">
                  <c:v>42620.833680555552</c:v>
                </c:pt>
                <c:pt idx="656">
                  <c:v>42620.834027777775</c:v>
                </c:pt>
                <c:pt idx="657">
                  <c:v>42620.834374999999</c:v>
                </c:pt>
                <c:pt idx="658">
                  <c:v>42620.834722222222</c:v>
                </c:pt>
                <c:pt idx="659">
                  <c:v>42620.835069444438</c:v>
                </c:pt>
                <c:pt idx="660">
                  <c:v>42620.835416666661</c:v>
                </c:pt>
                <c:pt idx="661">
                  <c:v>42620.835763888885</c:v>
                </c:pt>
                <c:pt idx="662">
                  <c:v>42620.836111111108</c:v>
                </c:pt>
                <c:pt idx="663">
                  <c:v>42620.836458333331</c:v>
                </c:pt>
                <c:pt idx="664">
                  <c:v>42620.836805555555</c:v>
                </c:pt>
                <c:pt idx="665">
                  <c:v>42620.837152777778</c:v>
                </c:pt>
                <c:pt idx="666">
                  <c:v>42620.837499999994</c:v>
                </c:pt>
                <c:pt idx="667">
                  <c:v>42620.837847222218</c:v>
                </c:pt>
                <c:pt idx="668">
                  <c:v>42620.838194444441</c:v>
                </c:pt>
                <c:pt idx="669">
                  <c:v>42620.838541666664</c:v>
                </c:pt>
                <c:pt idx="670">
                  <c:v>42620.838888888888</c:v>
                </c:pt>
                <c:pt idx="671">
                  <c:v>42620.839236111111</c:v>
                </c:pt>
                <c:pt idx="672">
                  <c:v>42620.839583333327</c:v>
                </c:pt>
                <c:pt idx="673">
                  <c:v>42620.83993055555</c:v>
                </c:pt>
                <c:pt idx="674">
                  <c:v>42620.840277777774</c:v>
                </c:pt>
                <c:pt idx="675">
                  <c:v>42620.840624999997</c:v>
                </c:pt>
                <c:pt idx="676">
                  <c:v>42620.84097222222</c:v>
                </c:pt>
                <c:pt idx="677">
                  <c:v>42620.841319444444</c:v>
                </c:pt>
                <c:pt idx="678">
                  <c:v>42620.841666666667</c:v>
                </c:pt>
                <c:pt idx="679">
                  <c:v>42620.842013888883</c:v>
                </c:pt>
                <c:pt idx="680">
                  <c:v>42620.842361111107</c:v>
                </c:pt>
                <c:pt idx="681">
                  <c:v>42620.84270833333</c:v>
                </c:pt>
                <c:pt idx="682">
                  <c:v>42620.843055555553</c:v>
                </c:pt>
                <c:pt idx="683">
                  <c:v>42620.843402777777</c:v>
                </c:pt>
                <c:pt idx="684">
                  <c:v>42620.84375</c:v>
                </c:pt>
                <c:pt idx="685">
                  <c:v>42620.844097222216</c:v>
                </c:pt>
                <c:pt idx="686">
                  <c:v>42620.844444444439</c:v>
                </c:pt>
                <c:pt idx="687">
                  <c:v>42620.844791666663</c:v>
                </c:pt>
                <c:pt idx="688">
                  <c:v>42620.845138888886</c:v>
                </c:pt>
                <c:pt idx="689">
                  <c:v>42620.845486111109</c:v>
                </c:pt>
                <c:pt idx="690">
                  <c:v>42620.845833333333</c:v>
                </c:pt>
                <c:pt idx="691">
                  <c:v>42620.846180555556</c:v>
                </c:pt>
                <c:pt idx="692">
                  <c:v>42620.846527777772</c:v>
                </c:pt>
                <c:pt idx="693">
                  <c:v>42620.846874999996</c:v>
                </c:pt>
                <c:pt idx="694">
                  <c:v>42620.847222222219</c:v>
                </c:pt>
                <c:pt idx="695">
                  <c:v>42620.847569444442</c:v>
                </c:pt>
                <c:pt idx="696">
                  <c:v>42620.847916666666</c:v>
                </c:pt>
                <c:pt idx="697">
                  <c:v>42620.848263888889</c:v>
                </c:pt>
                <c:pt idx="698">
                  <c:v>42620.848611111105</c:v>
                </c:pt>
                <c:pt idx="699">
                  <c:v>42620.848958333328</c:v>
                </c:pt>
                <c:pt idx="700">
                  <c:v>42620.849305555552</c:v>
                </c:pt>
                <c:pt idx="701">
                  <c:v>42620.849652777775</c:v>
                </c:pt>
                <c:pt idx="702">
                  <c:v>42620.85</c:v>
                </c:pt>
                <c:pt idx="703">
                  <c:v>42620.850347222222</c:v>
                </c:pt>
                <c:pt idx="704">
                  <c:v>42620.850694444438</c:v>
                </c:pt>
                <c:pt idx="705">
                  <c:v>42620.851041666661</c:v>
                </c:pt>
                <c:pt idx="706">
                  <c:v>42620.851388888885</c:v>
                </c:pt>
                <c:pt idx="707">
                  <c:v>42620.851736111108</c:v>
                </c:pt>
                <c:pt idx="708">
                  <c:v>42620.852083333331</c:v>
                </c:pt>
                <c:pt idx="709">
                  <c:v>42620.852430555555</c:v>
                </c:pt>
                <c:pt idx="710">
                  <c:v>42620.852777777778</c:v>
                </c:pt>
                <c:pt idx="711">
                  <c:v>42620.853124999994</c:v>
                </c:pt>
                <c:pt idx="712">
                  <c:v>42620.853472222218</c:v>
                </c:pt>
                <c:pt idx="713">
                  <c:v>42620.853819444441</c:v>
                </c:pt>
                <c:pt idx="714">
                  <c:v>42620.854166666664</c:v>
                </c:pt>
                <c:pt idx="715">
                  <c:v>42620.854513888888</c:v>
                </c:pt>
                <c:pt idx="716">
                  <c:v>42620.854861111111</c:v>
                </c:pt>
                <c:pt idx="717">
                  <c:v>42620.855208333327</c:v>
                </c:pt>
                <c:pt idx="718">
                  <c:v>42620.85555555555</c:v>
                </c:pt>
                <c:pt idx="719">
                  <c:v>42620.855902777774</c:v>
                </c:pt>
                <c:pt idx="720">
                  <c:v>42620.856249999997</c:v>
                </c:pt>
                <c:pt idx="721">
                  <c:v>42620.85659722222</c:v>
                </c:pt>
                <c:pt idx="722">
                  <c:v>42620.856944444444</c:v>
                </c:pt>
                <c:pt idx="723">
                  <c:v>42620.857291666667</c:v>
                </c:pt>
                <c:pt idx="724">
                  <c:v>42620.857638888883</c:v>
                </c:pt>
                <c:pt idx="725">
                  <c:v>42620.857986111107</c:v>
                </c:pt>
                <c:pt idx="726">
                  <c:v>42620.85833333333</c:v>
                </c:pt>
                <c:pt idx="727">
                  <c:v>42620.858680555553</c:v>
                </c:pt>
                <c:pt idx="728">
                  <c:v>42620.859027777777</c:v>
                </c:pt>
                <c:pt idx="729">
                  <c:v>42620.859375</c:v>
                </c:pt>
                <c:pt idx="730">
                  <c:v>42620.859722222216</c:v>
                </c:pt>
                <c:pt idx="731">
                  <c:v>42620.860069444439</c:v>
                </c:pt>
                <c:pt idx="732">
                  <c:v>42620.860416666663</c:v>
                </c:pt>
                <c:pt idx="733">
                  <c:v>42620.860763888886</c:v>
                </c:pt>
                <c:pt idx="734">
                  <c:v>42620.861111111109</c:v>
                </c:pt>
                <c:pt idx="735">
                  <c:v>42620.861458333333</c:v>
                </c:pt>
                <c:pt idx="736">
                  <c:v>42620.861805555556</c:v>
                </c:pt>
                <c:pt idx="737">
                  <c:v>42620.862152777772</c:v>
                </c:pt>
                <c:pt idx="738">
                  <c:v>42620.862499999996</c:v>
                </c:pt>
                <c:pt idx="739">
                  <c:v>42620.862847222219</c:v>
                </c:pt>
                <c:pt idx="740">
                  <c:v>42620.863194444442</c:v>
                </c:pt>
                <c:pt idx="741">
                  <c:v>42620.863541666666</c:v>
                </c:pt>
                <c:pt idx="742">
                  <c:v>42620.863888888889</c:v>
                </c:pt>
                <c:pt idx="743">
                  <c:v>42620.864236111105</c:v>
                </c:pt>
                <c:pt idx="744">
                  <c:v>42620.864583333328</c:v>
                </c:pt>
                <c:pt idx="745">
                  <c:v>42620.864930555552</c:v>
                </c:pt>
                <c:pt idx="746">
                  <c:v>42620.865277777775</c:v>
                </c:pt>
                <c:pt idx="747">
                  <c:v>42620.865624999999</c:v>
                </c:pt>
                <c:pt idx="748">
                  <c:v>42620.865972222222</c:v>
                </c:pt>
                <c:pt idx="749">
                  <c:v>42620.866319444438</c:v>
                </c:pt>
                <c:pt idx="750">
                  <c:v>42620.866666666661</c:v>
                </c:pt>
                <c:pt idx="751">
                  <c:v>42620.867013888885</c:v>
                </c:pt>
                <c:pt idx="752">
                  <c:v>42620.867361111108</c:v>
                </c:pt>
                <c:pt idx="753">
                  <c:v>42620.867708333331</c:v>
                </c:pt>
                <c:pt idx="754">
                  <c:v>42620.868055555555</c:v>
                </c:pt>
                <c:pt idx="755">
                  <c:v>42620.868402777778</c:v>
                </c:pt>
                <c:pt idx="756">
                  <c:v>42620.868749999994</c:v>
                </c:pt>
                <c:pt idx="757">
                  <c:v>42620.869097222218</c:v>
                </c:pt>
                <c:pt idx="758">
                  <c:v>42620.869444444441</c:v>
                </c:pt>
                <c:pt idx="759">
                  <c:v>42620.869791666664</c:v>
                </c:pt>
                <c:pt idx="760">
                  <c:v>42620.870138888888</c:v>
                </c:pt>
                <c:pt idx="761">
                  <c:v>42620.870486111111</c:v>
                </c:pt>
                <c:pt idx="762">
                  <c:v>42620.870833333327</c:v>
                </c:pt>
                <c:pt idx="763">
                  <c:v>42620.87118055555</c:v>
                </c:pt>
                <c:pt idx="764">
                  <c:v>42620.871527777774</c:v>
                </c:pt>
                <c:pt idx="765">
                  <c:v>42620.871874999997</c:v>
                </c:pt>
                <c:pt idx="766">
                  <c:v>42620.87222222222</c:v>
                </c:pt>
                <c:pt idx="767">
                  <c:v>42620.872569444444</c:v>
                </c:pt>
                <c:pt idx="768">
                  <c:v>42620.872916666667</c:v>
                </c:pt>
                <c:pt idx="769">
                  <c:v>42620.873263888883</c:v>
                </c:pt>
                <c:pt idx="770">
                  <c:v>42620.873611111107</c:v>
                </c:pt>
                <c:pt idx="771">
                  <c:v>42620.87395833333</c:v>
                </c:pt>
                <c:pt idx="772">
                  <c:v>42620.874305555553</c:v>
                </c:pt>
                <c:pt idx="773">
                  <c:v>42620.874652777777</c:v>
                </c:pt>
                <c:pt idx="774">
                  <c:v>42620.875</c:v>
                </c:pt>
                <c:pt idx="775">
                  <c:v>42620.875347222216</c:v>
                </c:pt>
                <c:pt idx="776">
                  <c:v>42620.875694444439</c:v>
                </c:pt>
                <c:pt idx="777">
                  <c:v>42620.876041666663</c:v>
                </c:pt>
                <c:pt idx="778">
                  <c:v>42620.876388888886</c:v>
                </c:pt>
                <c:pt idx="779">
                  <c:v>42620.876736111109</c:v>
                </c:pt>
                <c:pt idx="780">
                  <c:v>42620.877083333333</c:v>
                </c:pt>
                <c:pt idx="781">
                  <c:v>42620.877430555556</c:v>
                </c:pt>
                <c:pt idx="782">
                  <c:v>42620.877777777772</c:v>
                </c:pt>
                <c:pt idx="783">
                  <c:v>42620.878124999996</c:v>
                </c:pt>
                <c:pt idx="784">
                  <c:v>42620.878472222219</c:v>
                </c:pt>
                <c:pt idx="785">
                  <c:v>42620.878819444442</c:v>
                </c:pt>
                <c:pt idx="786">
                  <c:v>42620.879166666666</c:v>
                </c:pt>
                <c:pt idx="787">
                  <c:v>42620.879513888889</c:v>
                </c:pt>
                <c:pt idx="788">
                  <c:v>42620.879861111105</c:v>
                </c:pt>
                <c:pt idx="789">
                  <c:v>42620.880208333328</c:v>
                </c:pt>
                <c:pt idx="790">
                  <c:v>42620.880555555552</c:v>
                </c:pt>
                <c:pt idx="791">
                  <c:v>42620.880902777775</c:v>
                </c:pt>
                <c:pt idx="792">
                  <c:v>42620.881249999999</c:v>
                </c:pt>
                <c:pt idx="793">
                  <c:v>42620.881597222222</c:v>
                </c:pt>
                <c:pt idx="794">
                  <c:v>42620.881944444438</c:v>
                </c:pt>
                <c:pt idx="795">
                  <c:v>42620.882291666661</c:v>
                </c:pt>
                <c:pt idx="796">
                  <c:v>42620.882638888885</c:v>
                </c:pt>
                <c:pt idx="797">
                  <c:v>42620.882986111108</c:v>
                </c:pt>
                <c:pt idx="798">
                  <c:v>42620.883333333331</c:v>
                </c:pt>
                <c:pt idx="799">
                  <c:v>42620.883680555555</c:v>
                </c:pt>
                <c:pt idx="800">
                  <c:v>42620.884027777778</c:v>
                </c:pt>
                <c:pt idx="801">
                  <c:v>42620.884374999994</c:v>
                </c:pt>
                <c:pt idx="802">
                  <c:v>42620.884722222218</c:v>
                </c:pt>
                <c:pt idx="803">
                  <c:v>42620.885069444441</c:v>
                </c:pt>
                <c:pt idx="804">
                  <c:v>42620.885416666664</c:v>
                </c:pt>
                <c:pt idx="805">
                  <c:v>42620.885763888888</c:v>
                </c:pt>
                <c:pt idx="806">
                  <c:v>42620.886111111111</c:v>
                </c:pt>
                <c:pt idx="807">
                  <c:v>42620.886458333327</c:v>
                </c:pt>
                <c:pt idx="808">
                  <c:v>42620.88680555555</c:v>
                </c:pt>
                <c:pt idx="809">
                  <c:v>42620.887152777774</c:v>
                </c:pt>
                <c:pt idx="810">
                  <c:v>42620.887499999997</c:v>
                </c:pt>
                <c:pt idx="811">
                  <c:v>42620.88784722222</c:v>
                </c:pt>
                <c:pt idx="812">
                  <c:v>42620.888194444444</c:v>
                </c:pt>
                <c:pt idx="813">
                  <c:v>42620.888541666667</c:v>
                </c:pt>
                <c:pt idx="814">
                  <c:v>42620.888888888883</c:v>
                </c:pt>
                <c:pt idx="815">
                  <c:v>42620.889236111107</c:v>
                </c:pt>
                <c:pt idx="816">
                  <c:v>42620.88958333333</c:v>
                </c:pt>
                <c:pt idx="817">
                  <c:v>42620.889930555553</c:v>
                </c:pt>
                <c:pt idx="818">
                  <c:v>42620.890277777777</c:v>
                </c:pt>
                <c:pt idx="819">
                  <c:v>42620.890625</c:v>
                </c:pt>
                <c:pt idx="820">
                  <c:v>42620.890972222216</c:v>
                </c:pt>
                <c:pt idx="821">
                  <c:v>42620.891319444439</c:v>
                </c:pt>
                <c:pt idx="822">
                  <c:v>42620.891666666663</c:v>
                </c:pt>
                <c:pt idx="823">
                  <c:v>42620.892013888886</c:v>
                </c:pt>
                <c:pt idx="824">
                  <c:v>42620.892361111109</c:v>
                </c:pt>
                <c:pt idx="825">
                  <c:v>42620.892708333333</c:v>
                </c:pt>
                <c:pt idx="826">
                  <c:v>42620.893055555556</c:v>
                </c:pt>
                <c:pt idx="827">
                  <c:v>42620.893402777772</c:v>
                </c:pt>
                <c:pt idx="828">
                  <c:v>42620.893749999996</c:v>
                </c:pt>
                <c:pt idx="829">
                  <c:v>42620.894097222219</c:v>
                </c:pt>
                <c:pt idx="830">
                  <c:v>42620.894444444442</c:v>
                </c:pt>
                <c:pt idx="831">
                  <c:v>42620.894791666666</c:v>
                </c:pt>
                <c:pt idx="832">
                  <c:v>42620.895138888889</c:v>
                </c:pt>
                <c:pt idx="833">
                  <c:v>42620.895486111105</c:v>
                </c:pt>
                <c:pt idx="834">
                  <c:v>42620.895833333328</c:v>
                </c:pt>
                <c:pt idx="835">
                  <c:v>42620.896180555552</c:v>
                </c:pt>
                <c:pt idx="836">
                  <c:v>42620.896527777775</c:v>
                </c:pt>
                <c:pt idx="837">
                  <c:v>42620.896874999999</c:v>
                </c:pt>
                <c:pt idx="838">
                  <c:v>42620.897222222222</c:v>
                </c:pt>
                <c:pt idx="839">
                  <c:v>42620.897569444438</c:v>
                </c:pt>
                <c:pt idx="840">
                  <c:v>42620.897916666661</c:v>
                </c:pt>
                <c:pt idx="841">
                  <c:v>42620.898263888885</c:v>
                </c:pt>
                <c:pt idx="842">
                  <c:v>42620.898611111108</c:v>
                </c:pt>
                <c:pt idx="843">
                  <c:v>42620.898958333331</c:v>
                </c:pt>
                <c:pt idx="844">
                  <c:v>42620.899305555555</c:v>
                </c:pt>
                <c:pt idx="845">
                  <c:v>42620.899652777778</c:v>
                </c:pt>
                <c:pt idx="846">
                  <c:v>42620.899999999994</c:v>
                </c:pt>
                <c:pt idx="847">
                  <c:v>42620.900347222218</c:v>
                </c:pt>
                <c:pt idx="848">
                  <c:v>42620.900694444441</c:v>
                </c:pt>
                <c:pt idx="849">
                  <c:v>42620.901041666664</c:v>
                </c:pt>
                <c:pt idx="850">
                  <c:v>42620.901388888888</c:v>
                </c:pt>
                <c:pt idx="851">
                  <c:v>42620.901736111111</c:v>
                </c:pt>
                <c:pt idx="852">
                  <c:v>42620.902083333327</c:v>
                </c:pt>
                <c:pt idx="853">
                  <c:v>42620.90243055555</c:v>
                </c:pt>
                <c:pt idx="854">
                  <c:v>42620.902777777774</c:v>
                </c:pt>
                <c:pt idx="855">
                  <c:v>42620.903124999997</c:v>
                </c:pt>
                <c:pt idx="856">
                  <c:v>42620.90347222222</c:v>
                </c:pt>
                <c:pt idx="857">
                  <c:v>42620.903819444444</c:v>
                </c:pt>
                <c:pt idx="858">
                  <c:v>42620.904166666667</c:v>
                </c:pt>
                <c:pt idx="859">
                  <c:v>42620.904513888883</c:v>
                </c:pt>
                <c:pt idx="860">
                  <c:v>42620.904861111107</c:v>
                </c:pt>
                <c:pt idx="861">
                  <c:v>42620.90520833333</c:v>
                </c:pt>
                <c:pt idx="862">
                  <c:v>42620.905555555553</c:v>
                </c:pt>
                <c:pt idx="863">
                  <c:v>42620.905902777777</c:v>
                </c:pt>
                <c:pt idx="864">
                  <c:v>42620.90625</c:v>
                </c:pt>
                <c:pt idx="865">
                  <c:v>42620.906597222216</c:v>
                </c:pt>
                <c:pt idx="866">
                  <c:v>42620.906944444439</c:v>
                </c:pt>
                <c:pt idx="867">
                  <c:v>42620.907291666663</c:v>
                </c:pt>
                <c:pt idx="868">
                  <c:v>42620.907638888886</c:v>
                </c:pt>
                <c:pt idx="869">
                  <c:v>42620.907986111109</c:v>
                </c:pt>
                <c:pt idx="870">
                  <c:v>42620.908333333333</c:v>
                </c:pt>
                <c:pt idx="871">
                  <c:v>42620.908680555556</c:v>
                </c:pt>
                <c:pt idx="872">
                  <c:v>42620.909027777772</c:v>
                </c:pt>
                <c:pt idx="873">
                  <c:v>42620.909374999996</c:v>
                </c:pt>
                <c:pt idx="874">
                  <c:v>42620.909722222219</c:v>
                </c:pt>
                <c:pt idx="875">
                  <c:v>42620.910069444442</c:v>
                </c:pt>
                <c:pt idx="876">
                  <c:v>42620.910416666666</c:v>
                </c:pt>
                <c:pt idx="877">
                  <c:v>42620.910763888889</c:v>
                </c:pt>
                <c:pt idx="878">
                  <c:v>42620.911111111105</c:v>
                </c:pt>
                <c:pt idx="879">
                  <c:v>42620.911458333328</c:v>
                </c:pt>
                <c:pt idx="880">
                  <c:v>42620.911805555552</c:v>
                </c:pt>
                <c:pt idx="881">
                  <c:v>42620.912152777775</c:v>
                </c:pt>
                <c:pt idx="882">
                  <c:v>42620.912499999999</c:v>
                </c:pt>
                <c:pt idx="883">
                  <c:v>42620.912847222222</c:v>
                </c:pt>
                <c:pt idx="884">
                  <c:v>42620.913194444438</c:v>
                </c:pt>
                <c:pt idx="885">
                  <c:v>42620.913541666661</c:v>
                </c:pt>
                <c:pt idx="886">
                  <c:v>42620.913888888885</c:v>
                </c:pt>
                <c:pt idx="887">
                  <c:v>42620.914236111108</c:v>
                </c:pt>
                <c:pt idx="888">
                  <c:v>42620.914583333331</c:v>
                </c:pt>
                <c:pt idx="889">
                  <c:v>42620.914930555555</c:v>
                </c:pt>
                <c:pt idx="890">
                  <c:v>42620.915277777778</c:v>
                </c:pt>
                <c:pt idx="891">
                  <c:v>42620.915624999994</c:v>
                </c:pt>
                <c:pt idx="892">
                  <c:v>42620.915972222218</c:v>
                </c:pt>
                <c:pt idx="893">
                  <c:v>42620.916319444441</c:v>
                </c:pt>
                <c:pt idx="894">
                  <c:v>42620.916666666664</c:v>
                </c:pt>
                <c:pt idx="895">
                  <c:v>42620.917013888888</c:v>
                </c:pt>
                <c:pt idx="896">
                  <c:v>42620.917361111111</c:v>
                </c:pt>
                <c:pt idx="897">
                  <c:v>42620.917708333327</c:v>
                </c:pt>
                <c:pt idx="898">
                  <c:v>42620.91805555555</c:v>
                </c:pt>
                <c:pt idx="899">
                  <c:v>42620.918402777774</c:v>
                </c:pt>
                <c:pt idx="900">
                  <c:v>42620.918749999997</c:v>
                </c:pt>
                <c:pt idx="901">
                  <c:v>42620.91909722222</c:v>
                </c:pt>
                <c:pt idx="902">
                  <c:v>42620.919444444444</c:v>
                </c:pt>
                <c:pt idx="903">
                  <c:v>42620.919791666667</c:v>
                </c:pt>
                <c:pt idx="904">
                  <c:v>42620.920138888883</c:v>
                </c:pt>
                <c:pt idx="905">
                  <c:v>42620.920486111107</c:v>
                </c:pt>
                <c:pt idx="906">
                  <c:v>42620.92083333333</c:v>
                </c:pt>
                <c:pt idx="907">
                  <c:v>42620.921180555553</c:v>
                </c:pt>
                <c:pt idx="908">
                  <c:v>42620.921527777777</c:v>
                </c:pt>
                <c:pt idx="909">
                  <c:v>42620.921875</c:v>
                </c:pt>
                <c:pt idx="910">
                  <c:v>42620.922222222216</c:v>
                </c:pt>
                <c:pt idx="911">
                  <c:v>42620.922569444439</c:v>
                </c:pt>
                <c:pt idx="912">
                  <c:v>42620.922916666663</c:v>
                </c:pt>
                <c:pt idx="913">
                  <c:v>42620.923263888886</c:v>
                </c:pt>
                <c:pt idx="914">
                  <c:v>42620.923611111109</c:v>
                </c:pt>
                <c:pt idx="915">
                  <c:v>42620.923958333333</c:v>
                </c:pt>
                <c:pt idx="916">
                  <c:v>42620.924305555556</c:v>
                </c:pt>
                <c:pt idx="917">
                  <c:v>42620.924652777772</c:v>
                </c:pt>
                <c:pt idx="918">
                  <c:v>42620.924999999996</c:v>
                </c:pt>
                <c:pt idx="919">
                  <c:v>42620.925347222219</c:v>
                </c:pt>
                <c:pt idx="920">
                  <c:v>42620.925694444442</c:v>
                </c:pt>
                <c:pt idx="921">
                  <c:v>42620.926041666666</c:v>
                </c:pt>
                <c:pt idx="922">
                  <c:v>42620.926388888889</c:v>
                </c:pt>
                <c:pt idx="923">
                  <c:v>42620.926736111105</c:v>
                </c:pt>
                <c:pt idx="924">
                  <c:v>42620.927083333328</c:v>
                </c:pt>
                <c:pt idx="925">
                  <c:v>42620.927430555552</c:v>
                </c:pt>
                <c:pt idx="926">
                  <c:v>42620.927777777775</c:v>
                </c:pt>
                <c:pt idx="927">
                  <c:v>42620.928124999999</c:v>
                </c:pt>
                <c:pt idx="928">
                  <c:v>42620.928472222222</c:v>
                </c:pt>
                <c:pt idx="929">
                  <c:v>42620.928819444438</c:v>
                </c:pt>
                <c:pt idx="930">
                  <c:v>42620.929166666661</c:v>
                </c:pt>
                <c:pt idx="931">
                  <c:v>42620.929513888885</c:v>
                </c:pt>
                <c:pt idx="932">
                  <c:v>42620.929861111108</c:v>
                </c:pt>
                <c:pt idx="933">
                  <c:v>42620.930208333331</c:v>
                </c:pt>
                <c:pt idx="934">
                  <c:v>42620.930555555555</c:v>
                </c:pt>
                <c:pt idx="935">
                  <c:v>42620.930902777778</c:v>
                </c:pt>
                <c:pt idx="936">
                  <c:v>42620.931249999994</c:v>
                </c:pt>
                <c:pt idx="937">
                  <c:v>42620.931597222218</c:v>
                </c:pt>
                <c:pt idx="938">
                  <c:v>42620.931944444441</c:v>
                </c:pt>
                <c:pt idx="939">
                  <c:v>42620.932291666664</c:v>
                </c:pt>
                <c:pt idx="940">
                  <c:v>42620.932638888888</c:v>
                </c:pt>
                <c:pt idx="941">
                  <c:v>42620.932986111111</c:v>
                </c:pt>
                <c:pt idx="942">
                  <c:v>42620.933333333327</c:v>
                </c:pt>
                <c:pt idx="943">
                  <c:v>42620.93368055555</c:v>
                </c:pt>
                <c:pt idx="944">
                  <c:v>42620.934027777774</c:v>
                </c:pt>
                <c:pt idx="945">
                  <c:v>42620.934374999997</c:v>
                </c:pt>
                <c:pt idx="946">
                  <c:v>42620.93472222222</c:v>
                </c:pt>
                <c:pt idx="947">
                  <c:v>42620.935069444444</c:v>
                </c:pt>
                <c:pt idx="948">
                  <c:v>42620.935416666667</c:v>
                </c:pt>
                <c:pt idx="949">
                  <c:v>42620.935763888883</c:v>
                </c:pt>
                <c:pt idx="950">
                  <c:v>42620.936111111107</c:v>
                </c:pt>
                <c:pt idx="951">
                  <c:v>42620.93645833333</c:v>
                </c:pt>
                <c:pt idx="952">
                  <c:v>42620.936805555553</c:v>
                </c:pt>
                <c:pt idx="953">
                  <c:v>42620.937152777777</c:v>
                </c:pt>
                <c:pt idx="954">
                  <c:v>42620.9375</c:v>
                </c:pt>
                <c:pt idx="955">
                  <c:v>42620.937847222216</c:v>
                </c:pt>
                <c:pt idx="956">
                  <c:v>42620.938194444439</c:v>
                </c:pt>
                <c:pt idx="957">
                  <c:v>42620.938541666663</c:v>
                </c:pt>
                <c:pt idx="958">
                  <c:v>42620.938888888886</c:v>
                </c:pt>
                <c:pt idx="959">
                  <c:v>42620.939236111109</c:v>
                </c:pt>
                <c:pt idx="960">
                  <c:v>42620.939583333333</c:v>
                </c:pt>
                <c:pt idx="961">
                  <c:v>42620.939930555556</c:v>
                </c:pt>
                <c:pt idx="962">
                  <c:v>42620.940277777772</c:v>
                </c:pt>
                <c:pt idx="963">
                  <c:v>42620.940624999996</c:v>
                </c:pt>
                <c:pt idx="964">
                  <c:v>42620.940972222219</c:v>
                </c:pt>
                <c:pt idx="965">
                  <c:v>42620.941319444442</c:v>
                </c:pt>
                <c:pt idx="966">
                  <c:v>42620.941666666666</c:v>
                </c:pt>
                <c:pt idx="967">
                  <c:v>42620.942013888889</c:v>
                </c:pt>
                <c:pt idx="968">
                  <c:v>42620.942361111105</c:v>
                </c:pt>
                <c:pt idx="969">
                  <c:v>42620.942708333328</c:v>
                </c:pt>
                <c:pt idx="970">
                  <c:v>42620.943055555552</c:v>
                </c:pt>
                <c:pt idx="971">
                  <c:v>42620.943402777775</c:v>
                </c:pt>
                <c:pt idx="972">
                  <c:v>42620.943749999999</c:v>
                </c:pt>
                <c:pt idx="973">
                  <c:v>42620.944097222222</c:v>
                </c:pt>
                <c:pt idx="974">
                  <c:v>42620.944444444438</c:v>
                </c:pt>
                <c:pt idx="975">
                  <c:v>42620.944791666661</c:v>
                </c:pt>
                <c:pt idx="976">
                  <c:v>42620.945138888885</c:v>
                </c:pt>
                <c:pt idx="977">
                  <c:v>42620.945486111108</c:v>
                </c:pt>
                <c:pt idx="978">
                  <c:v>42620.945833333331</c:v>
                </c:pt>
                <c:pt idx="979">
                  <c:v>42620.946180555555</c:v>
                </c:pt>
                <c:pt idx="980">
                  <c:v>42620.946527777778</c:v>
                </c:pt>
                <c:pt idx="981">
                  <c:v>42620.946874999994</c:v>
                </c:pt>
                <c:pt idx="982">
                  <c:v>42620.947222222218</c:v>
                </c:pt>
                <c:pt idx="983">
                  <c:v>42620.947569444441</c:v>
                </c:pt>
                <c:pt idx="984">
                  <c:v>42620.947916666664</c:v>
                </c:pt>
                <c:pt idx="985">
                  <c:v>42620.948263888888</c:v>
                </c:pt>
                <c:pt idx="986">
                  <c:v>42620.948611111111</c:v>
                </c:pt>
                <c:pt idx="987">
                  <c:v>42620.948958333327</c:v>
                </c:pt>
                <c:pt idx="988">
                  <c:v>42620.94930555555</c:v>
                </c:pt>
                <c:pt idx="989">
                  <c:v>42620.949652777774</c:v>
                </c:pt>
                <c:pt idx="990">
                  <c:v>42620.95</c:v>
                </c:pt>
                <c:pt idx="991">
                  <c:v>42620.95034722222</c:v>
                </c:pt>
                <c:pt idx="992">
                  <c:v>42620.950694444444</c:v>
                </c:pt>
                <c:pt idx="993">
                  <c:v>42620.951041666667</c:v>
                </c:pt>
                <c:pt idx="994">
                  <c:v>42620.951388888883</c:v>
                </c:pt>
                <c:pt idx="995">
                  <c:v>42620.951736111107</c:v>
                </c:pt>
                <c:pt idx="996">
                  <c:v>42620.95208333333</c:v>
                </c:pt>
                <c:pt idx="997">
                  <c:v>42620.952430555553</c:v>
                </c:pt>
                <c:pt idx="998">
                  <c:v>42620.952777777777</c:v>
                </c:pt>
                <c:pt idx="999">
                  <c:v>42620.953125</c:v>
                </c:pt>
                <c:pt idx="1000">
                  <c:v>42620.953472222216</c:v>
                </c:pt>
                <c:pt idx="1001">
                  <c:v>42620.953819444439</c:v>
                </c:pt>
                <c:pt idx="1002">
                  <c:v>42620.954166666663</c:v>
                </c:pt>
                <c:pt idx="1003">
                  <c:v>42620.954513888886</c:v>
                </c:pt>
                <c:pt idx="1004">
                  <c:v>42620.954861111109</c:v>
                </c:pt>
                <c:pt idx="1005">
                  <c:v>42620.955208333333</c:v>
                </c:pt>
                <c:pt idx="1006">
                  <c:v>42620.955555555556</c:v>
                </c:pt>
                <c:pt idx="1007">
                  <c:v>42620.955902777772</c:v>
                </c:pt>
                <c:pt idx="1008">
                  <c:v>42620.956249999996</c:v>
                </c:pt>
                <c:pt idx="1009">
                  <c:v>42620.956597222219</c:v>
                </c:pt>
                <c:pt idx="1010">
                  <c:v>42620.956944444442</c:v>
                </c:pt>
                <c:pt idx="1011">
                  <c:v>42620.957291666666</c:v>
                </c:pt>
                <c:pt idx="1012">
                  <c:v>42620.957638888889</c:v>
                </c:pt>
                <c:pt idx="1013">
                  <c:v>42620.957986111105</c:v>
                </c:pt>
                <c:pt idx="1014">
                  <c:v>42620.958333333328</c:v>
                </c:pt>
                <c:pt idx="1015">
                  <c:v>42620.958680555552</c:v>
                </c:pt>
                <c:pt idx="1016">
                  <c:v>42620.959027777775</c:v>
                </c:pt>
                <c:pt idx="1017">
                  <c:v>42620.959374999999</c:v>
                </c:pt>
                <c:pt idx="1018">
                  <c:v>42620.959722222222</c:v>
                </c:pt>
                <c:pt idx="1019">
                  <c:v>42620.960069444438</c:v>
                </c:pt>
                <c:pt idx="1020">
                  <c:v>42620.960416666661</c:v>
                </c:pt>
                <c:pt idx="1021">
                  <c:v>42620.960763888885</c:v>
                </c:pt>
                <c:pt idx="1022">
                  <c:v>42620.961111111108</c:v>
                </c:pt>
                <c:pt idx="1023">
                  <c:v>42620.961458333331</c:v>
                </c:pt>
                <c:pt idx="1024">
                  <c:v>42620.961805555555</c:v>
                </c:pt>
                <c:pt idx="1025">
                  <c:v>42620.962152777778</c:v>
                </c:pt>
                <c:pt idx="1026">
                  <c:v>42620.962499999994</c:v>
                </c:pt>
                <c:pt idx="1027">
                  <c:v>42620.962847222218</c:v>
                </c:pt>
                <c:pt idx="1028">
                  <c:v>42620.963194444441</c:v>
                </c:pt>
                <c:pt idx="1029">
                  <c:v>42620.963541666664</c:v>
                </c:pt>
                <c:pt idx="1030">
                  <c:v>42620.963888888888</c:v>
                </c:pt>
                <c:pt idx="1031">
                  <c:v>42620.964236111111</c:v>
                </c:pt>
                <c:pt idx="1032">
                  <c:v>42620.964583333327</c:v>
                </c:pt>
                <c:pt idx="1033">
                  <c:v>42620.96493055555</c:v>
                </c:pt>
                <c:pt idx="1034">
                  <c:v>42620.965277777774</c:v>
                </c:pt>
                <c:pt idx="1035">
                  <c:v>42620.965624999997</c:v>
                </c:pt>
                <c:pt idx="1036">
                  <c:v>42620.96597222222</c:v>
                </c:pt>
                <c:pt idx="1037">
                  <c:v>42620.966319444444</c:v>
                </c:pt>
                <c:pt idx="1038">
                  <c:v>42620.966666666667</c:v>
                </c:pt>
                <c:pt idx="1039">
                  <c:v>42620.967013888883</c:v>
                </c:pt>
                <c:pt idx="1040">
                  <c:v>42620.967361111107</c:v>
                </c:pt>
                <c:pt idx="1041">
                  <c:v>42620.96770833333</c:v>
                </c:pt>
                <c:pt idx="1042">
                  <c:v>42620.968055555553</c:v>
                </c:pt>
                <c:pt idx="1043">
                  <c:v>42620.968402777777</c:v>
                </c:pt>
                <c:pt idx="1044">
                  <c:v>42620.96875</c:v>
                </c:pt>
                <c:pt idx="1045">
                  <c:v>42620.969097222216</c:v>
                </c:pt>
                <c:pt idx="1046">
                  <c:v>42620.969444444439</c:v>
                </c:pt>
                <c:pt idx="1047">
                  <c:v>42620.969791666663</c:v>
                </c:pt>
                <c:pt idx="1048">
                  <c:v>42620.970138888886</c:v>
                </c:pt>
                <c:pt idx="1049">
                  <c:v>42620.970486111109</c:v>
                </c:pt>
                <c:pt idx="1050">
                  <c:v>42620.970833333333</c:v>
                </c:pt>
                <c:pt idx="1051">
                  <c:v>42620.971180555556</c:v>
                </c:pt>
                <c:pt idx="1052">
                  <c:v>42620.971527777772</c:v>
                </c:pt>
                <c:pt idx="1053">
                  <c:v>42620.971874999996</c:v>
                </c:pt>
                <c:pt idx="1054">
                  <c:v>42620.972222222219</c:v>
                </c:pt>
                <c:pt idx="1055">
                  <c:v>42620.972569444442</c:v>
                </c:pt>
                <c:pt idx="1056">
                  <c:v>42620.972916666666</c:v>
                </c:pt>
                <c:pt idx="1057">
                  <c:v>42620.973263888889</c:v>
                </c:pt>
                <c:pt idx="1058">
                  <c:v>42620.973611111105</c:v>
                </c:pt>
                <c:pt idx="1059">
                  <c:v>42620.973958333328</c:v>
                </c:pt>
                <c:pt idx="1060">
                  <c:v>42620.974305555552</c:v>
                </c:pt>
                <c:pt idx="1061">
                  <c:v>42620.974652777775</c:v>
                </c:pt>
                <c:pt idx="1062">
                  <c:v>42620.974999999999</c:v>
                </c:pt>
                <c:pt idx="1063">
                  <c:v>42620.975347222222</c:v>
                </c:pt>
                <c:pt idx="1064">
                  <c:v>42620.975694444438</c:v>
                </c:pt>
                <c:pt idx="1065">
                  <c:v>42620.976041666661</c:v>
                </c:pt>
                <c:pt idx="1066">
                  <c:v>42620.976388888885</c:v>
                </c:pt>
                <c:pt idx="1067">
                  <c:v>42620.976736111108</c:v>
                </c:pt>
                <c:pt idx="1068">
                  <c:v>42620.977083333331</c:v>
                </c:pt>
                <c:pt idx="1069">
                  <c:v>42620.977430555555</c:v>
                </c:pt>
                <c:pt idx="1070">
                  <c:v>42620.977777777778</c:v>
                </c:pt>
                <c:pt idx="1071">
                  <c:v>42620.978124999994</c:v>
                </c:pt>
                <c:pt idx="1072">
                  <c:v>42620.978472222218</c:v>
                </c:pt>
                <c:pt idx="1073">
                  <c:v>42620.978819444441</c:v>
                </c:pt>
                <c:pt idx="1074">
                  <c:v>42620.979166666664</c:v>
                </c:pt>
                <c:pt idx="1075">
                  <c:v>42620.979513888888</c:v>
                </c:pt>
                <c:pt idx="1076">
                  <c:v>42620.979861111111</c:v>
                </c:pt>
                <c:pt idx="1077">
                  <c:v>42620.980208333327</c:v>
                </c:pt>
                <c:pt idx="1078">
                  <c:v>42620.98055555555</c:v>
                </c:pt>
                <c:pt idx="1079">
                  <c:v>42620.980902777774</c:v>
                </c:pt>
                <c:pt idx="1080">
                  <c:v>42620.981249999997</c:v>
                </c:pt>
                <c:pt idx="1081">
                  <c:v>42620.98159722222</c:v>
                </c:pt>
                <c:pt idx="1082">
                  <c:v>42620.981944444444</c:v>
                </c:pt>
                <c:pt idx="1083">
                  <c:v>42620.982291666667</c:v>
                </c:pt>
                <c:pt idx="1084">
                  <c:v>42620.982638888883</c:v>
                </c:pt>
                <c:pt idx="1085">
                  <c:v>42620.982986111107</c:v>
                </c:pt>
                <c:pt idx="1086">
                  <c:v>42620.98333333333</c:v>
                </c:pt>
                <c:pt idx="1087">
                  <c:v>42620.983680555553</c:v>
                </c:pt>
                <c:pt idx="1088">
                  <c:v>42620.984027777777</c:v>
                </c:pt>
                <c:pt idx="1089">
                  <c:v>42620.984375</c:v>
                </c:pt>
                <c:pt idx="1090">
                  <c:v>42620.984722222216</c:v>
                </c:pt>
                <c:pt idx="1091">
                  <c:v>42620.985069444439</c:v>
                </c:pt>
                <c:pt idx="1092">
                  <c:v>42620.985416666663</c:v>
                </c:pt>
                <c:pt idx="1093">
                  <c:v>42620.985763888886</c:v>
                </c:pt>
                <c:pt idx="1094">
                  <c:v>42620.986111111109</c:v>
                </c:pt>
                <c:pt idx="1095">
                  <c:v>42620.986458333333</c:v>
                </c:pt>
                <c:pt idx="1096">
                  <c:v>42620.986805555556</c:v>
                </c:pt>
                <c:pt idx="1097">
                  <c:v>42620.987152777772</c:v>
                </c:pt>
                <c:pt idx="1098">
                  <c:v>42620.987499999996</c:v>
                </c:pt>
                <c:pt idx="1099">
                  <c:v>42620.987847222219</c:v>
                </c:pt>
                <c:pt idx="1100">
                  <c:v>42620.988194444442</c:v>
                </c:pt>
                <c:pt idx="1101">
                  <c:v>42620.988541666666</c:v>
                </c:pt>
                <c:pt idx="1102">
                  <c:v>42620.988888888889</c:v>
                </c:pt>
                <c:pt idx="1103">
                  <c:v>42620.989236111105</c:v>
                </c:pt>
                <c:pt idx="1104">
                  <c:v>42620.989583333328</c:v>
                </c:pt>
                <c:pt idx="1105">
                  <c:v>42620.989930555552</c:v>
                </c:pt>
                <c:pt idx="1106">
                  <c:v>42620.990277777775</c:v>
                </c:pt>
                <c:pt idx="1107">
                  <c:v>42620.990624999999</c:v>
                </c:pt>
                <c:pt idx="1108">
                  <c:v>42620.990972222222</c:v>
                </c:pt>
                <c:pt idx="1109">
                  <c:v>42620.991319444438</c:v>
                </c:pt>
                <c:pt idx="1110">
                  <c:v>42620.991666666661</c:v>
                </c:pt>
                <c:pt idx="1111">
                  <c:v>42620.992013888885</c:v>
                </c:pt>
                <c:pt idx="1112">
                  <c:v>42620.992361111108</c:v>
                </c:pt>
                <c:pt idx="1113">
                  <c:v>42620.992708333331</c:v>
                </c:pt>
                <c:pt idx="1114">
                  <c:v>42620.993055555555</c:v>
                </c:pt>
                <c:pt idx="1115">
                  <c:v>42620.993402777778</c:v>
                </c:pt>
                <c:pt idx="1116">
                  <c:v>42620.993749999994</c:v>
                </c:pt>
                <c:pt idx="1117">
                  <c:v>42620.994097222218</c:v>
                </c:pt>
                <c:pt idx="1118">
                  <c:v>42620.994444444441</c:v>
                </c:pt>
                <c:pt idx="1119">
                  <c:v>42620.994791666664</c:v>
                </c:pt>
                <c:pt idx="1120">
                  <c:v>42620.995138888888</c:v>
                </c:pt>
                <c:pt idx="1121">
                  <c:v>42620.995486111111</c:v>
                </c:pt>
                <c:pt idx="1122">
                  <c:v>42620.995833333327</c:v>
                </c:pt>
                <c:pt idx="1123">
                  <c:v>42620.99618055555</c:v>
                </c:pt>
                <c:pt idx="1124">
                  <c:v>42620.996527777774</c:v>
                </c:pt>
                <c:pt idx="1125">
                  <c:v>42620.996874999997</c:v>
                </c:pt>
                <c:pt idx="1126">
                  <c:v>42620.99722222222</c:v>
                </c:pt>
                <c:pt idx="1127">
                  <c:v>42620.997569444444</c:v>
                </c:pt>
                <c:pt idx="1128">
                  <c:v>42620.997916666667</c:v>
                </c:pt>
                <c:pt idx="1129">
                  <c:v>42620.998263888883</c:v>
                </c:pt>
                <c:pt idx="1130">
                  <c:v>42620.998611111107</c:v>
                </c:pt>
                <c:pt idx="1131">
                  <c:v>42620.99895833333</c:v>
                </c:pt>
                <c:pt idx="1132">
                  <c:v>42620.999305555553</c:v>
                </c:pt>
                <c:pt idx="1133">
                  <c:v>42620.999652777777</c:v>
                </c:pt>
                <c:pt idx="1134">
                  <c:v>42621</c:v>
                </c:pt>
                <c:pt idx="1135">
                  <c:v>42621.000347222216</c:v>
                </c:pt>
                <c:pt idx="1136">
                  <c:v>42621.000694444439</c:v>
                </c:pt>
                <c:pt idx="1137">
                  <c:v>42621.001041666663</c:v>
                </c:pt>
                <c:pt idx="1138">
                  <c:v>42621.001388888886</c:v>
                </c:pt>
                <c:pt idx="1139">
                  <c:v>42621.001736111109</c:v>
                </c:pt>
                <c:pt idx="1140">
                  <c:v>42621.002083333333</c:v>
                </c:pt>
                <c:pt idx="1141">
                  <c:v>42621.002430555556</c:v>
                </c:pt>
                <c:pt idx="1142">
                  <c:v>42621.002777777772</c:v>
                </c:pt>
                <c:pt idx="1143">
                  <c:v>42621.003124999996</c:v>
                </c:pt>
                <c:pt idx="1144">
                  <c:v>42621.003472222219</c:v>
                </c:pt>
                <c:pt idx="1145">
                  <c:v>42621.003819444442</c:v>
                </c:pt>
                <c:pt idx="1146">
                  <c:v>42621.004166666666</c:v>
                </c:pt>
                <c:pt idx="1147">
                  <c:v>42621.004513888889</c:v>
                </c:pt>
                <c:pt idx="1148">
                  <c:v>42621.004861111105</c:v>
                </c:pt>
                <c:pt idx="1149">
                  <c:v>42621.005208333328</c:v>
                </c:pt>
                <c:pt idx="1150">
                  <c:v>42621.005555555552</c:v>
                </c:pt>
                <c:pt idx="1151">
                  <c:v>42621.005902777775</c:v>
                </c:pt>
                <c:pt idx="1152">
                  <c:v>42621.006249999999</c:v>
                </c:pt>
                <c:pt idx="1153">
                  <c:v>42621.006597222222</c:v>
                </c:pt>
                <c:pt idx="1154">
                  <c:v>42621.006944444438</c:v>
                </c:pt>
                <c:pt idx="1155">
                  <c:v>42621.007291666661</c:v>
                </c:pt>
                <c:pt idx="1156">
                  <c:v>42621.007638888885</c:v>
                </c:pt>
                <c:pt idx="1157">
                  <c:v>42621.007986111108</c:v>
                </c:pt>
                <c:pt idx="1158">
                  <c:v>42621.008333333331</c:v>
                </c:pt>
                <c:pt idx="1159">
                  <c:v>42621.008680555555</c:v>
                </c:pt>
                <c:pt idx="1160">
                  <c:v>42621.009027777778</c:v>
                </c:pt>
                <c:pt idx="1161">
                  <c:v>42621.009374999994</c:v>
                </c:pt>
                <c:pt idx="1162">
                  <c:v>42621.009722222218</c:v>
                </c:pt>
                <c:pt idx="1163">
                  <c:v>42621.010069444441</c:v>
                </c:pt>
                <c:pt idx="1164">
                  <c:v>42621.010416666664</c:v>
                </c:pt>
                <c:pt idx="1165">
                  <c:v>42621.010763888888</c:v>
                </c:pt>
                <c:pt idx="1166">
                  <c:v>42621.011111111111</c:v>
                </c:pt>
                <c:pt idx="1167">
                  <c:v>42621.011458333327</c:v>
                </c:pt>
                <c:pt idx="1168">
                  <c:v>42621.01180555555</c:v>
                </c:pt>
                <c:pt idx="1169">
                  <c:v>42621.012152777774</c:v>
                </c:pt>
                <c:pt idx="1170">
                  <c:v>42621.012499999997</c:v>
                </c:pt>
                <c:pt idx="1171">
                  <c:v>42621.01284722222</c:v>
                </c:pt>
                <c:pt idx="1172">
                  <c:v>42621.013194444444</c:v>
                </c:pt>
                <c:pt idx="1173">
                  <c:v>42621.013541666667</c:v>
                </c:pt>
                <c:pt idx="1174">
                  <c:v>42621.013888888883</c:v>
                </c:pt>
                <c:pt idx="1175">
                  <c:v>42621.014236111107</c:v>
                </c:pt>
                <c:pt idx="1176">
                  <c:v>42621.01458333333</c:v>
                </c:pt>
                <c:pt idx="1177">
                  <c:v>42621.014930555553</c:v>
                </c:pt>
                <c:pt idx="1178">
                  <c:v>42621.015277777777</c:v>
                </c:pt>
                <c:pt idx="1179">
                  <c:v>42621.015625</c:v>
                </c:pt>
                <c:pt idx="1180">
                  <c:v>42621.015972222216</c:v>
                </c:pt>
                <c:pt idx="1181">
                  <c:v>42621.016319444439</c:v>
                </c:pt>
                <c:pt idx="1182">
                  <c:v>42621.016666666663</c:v>
                </c:pt>
                <c:pt idx="1183">
                  <c:v>42621.017013888886</c:v>
                </c:pt>
                <c:pt idx="1184">
                  <c:v>42621.017361111109</c:v>
                </c:pt>
                <c:pt idx="1185">
                  <c:v>42621.017708333333</c:v>
                </c:pt>
                <c:pt idx="1186">
                  <c:v>42621.018055555556</c:v>
                </c:pt>
                <c:pt idx="1187">
                  <c:v>42621.018402777772</c:v>
                </c:pt>
                <c:pt idx="1188">
                  <c:v>42621.018749999996</c:v>
                </c:pt>
                <c:pt idx="1189">
                  <c:v>42621.019097222219</c:v>
                </c:pt>
                <c:pt idx="1190">
                  <c:v>42621.019444444442</c:v>
                </c:pt>
                <c:pt idx="1191">
                  <c:v>42621.019791666666</c:v>
                </c:pt>
                <c:pt idx="1192">
                  <c:v>42621.020138888889</c:v>
                </c:pt>
                <c:pt idx="1193">
                  <c:v>42621.020486111105</c:v>
                </c:pt>
                <c:pt idx="1194">
                  <c:v>42621.020833333328</c:v>
                </c:pt>
                <c:pt idx="1195">
                  <c:v>42621.021180555552</c:v>
                </c:pt>
                <c:pt idx="1196">
                  <c:v>42621.021527777775</c:v>
                </c:pt>
                <c:pt idx="1197">
                  <c:v>42621.021874999999</c:v>
                </c:pt>
                <c:pt idx="1198">
                  <c:v>42621.022222222222</c:v>
                </c:pt>
                <c:pt idx="1199">
                  <c:v>42621.022569444438</c:v>
                </c:pt>
                <c:pt idx="1200" formatCode="00,000,000">
                  <c:v>42621.022916666661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62784"/>
        <c:axId val="340836352"/>
      </c:lineChart>
      <c:catAx>
        <c:axId val="262262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auto val="1"/>
        <c:lblAlgn val="ctr"/>
        <c:lblOffset val="100"/>
        <c:tickLblSkip val="120"/>
        <c:tickMarkSkip val="120"/>
        <c:noMultiLvlLbl val="0"/>
      </c:catAx>
      <c:valAx>
        <c:axId val="34083635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6278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951</v>
      </c>
    </row>
    <row r="95" spans="1:3" x14ac:dyDescent="0.2">
      <c r="A95" s="160">
        <v>94</v>
      </c>
      <c r="B95" s="162" t="s">
        <v>94</v>
      </c>
      <c r="C95" s="123" t="s">
        <v>951</v>
      </c>
    </row>
    <row r="96" spans="1:3" x14ac:dyDescent="0.2">
      <c r="A96" s="160">
        <v>95</v>
      </c>
      <c r="B96" s="162" t="s">
        <v>95</v>
      </c>
      <c r="C96" s="123" t="s">
        <v>951</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951</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951</v>
      </c>
    </row>
    <row r="103" spans="1:3" x14ac:dyDescent="0.2">
      <c r="A103" s="160">
        <v>102</v>
      </c>
      <c r="B103" s="162" t="s">
        <v>102</v>
      </c>
      <c r="C103" s="123" t="s">
        <v>951</v>
      </c>
    </row>
    <row r="104" spans="1:3" x14ac:dyDescent="0.2">
      <c r="A104" s="160">
        <v>103</v>
      </c>
      <c r="B104" s="162" t="s">
        <v>103</v>
      </c>
      <c r="C104" s="123" t="s">
        <v>951</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42620.606249999997</v>
      </c>
      <c r="D2" s="9"/>
      <c r="N2">
        <v>0</v>
      </c>
      <c r="P2" s="10">
        <v>3556158816</v>
      </c>
      <c r="Q2">
        <v>0</v>
      </c>
      <c r="R2" s="9">
        <v>60</v>
      </c>
      <c r="S2" s="9">
        <v>0</v>
      </c>
      <c r="U2" s="10">
        <v>14</v>
      </c>
      <c r="V2">
        <v>0</v>
      </c>
      <c r="W2">
        <v>0</v>
      </c>
      <c r="X2">
        <v>0</v>
      </c>
      <c r="Z2" s="7">
        <v>3556158816</v>
      </c>
      <c r="AA2">
        <v>0</v>
      </c>
      <c r="AD2" s="7">
        <v>0</v>
      </c>
      <c r="AE2" s="194">
        <f>SUM(AD2,$C$2)</f>
        <v>42620.606249999997</v>
      </c>
      <c r="AF2">
        <f>IF(B2=5,4.95,-1)</f>
        <v>-1</v>
      </c>
      <c r="AG2">
        <v>0</v>
      </c>
      <c r="AH2">
        <v>0</v>
      </c>
    </row>
    <row r="3" spans="1:34" x14ac:dyDescent="0.2">
      <c r="A3" s="7">
        <v>14</v>
      </c>
      <c r="B3">
        <v>6</v>
      </c>
      <c r="C3" s="8">
        <v>42620.953472222223</v>
      </c>
      <c r="N3" s="9">
        <v>0</v>
      </c>
      <c r="P3" s="10">
        <v>0</v>
      </c>
      <c r="Q3">
        <v>0</v>
      </c>
      <c r="R3" s="9">
        <v>61</v>
      </c>
      <c r="S3" s="9">
        <v>0</v>
      </c>
      <c r="U3" s="7">
        <v>14</v>
      </c>
      <c r="V3">
        <v>0</v>
      </c>
      <c r="W3">
        <v>0</v>
      </c>
      <c r="X3">
        <v>0</v>
      </c>
      <c r="Z3" s="7">
        <v>0</v>
      </c>
      <c r="AA3">
        <v>0</v>
      </c>
      <c r="AD3" s="7">
        <v>3.4722222222222224E-4</v>
      </c>
      <c r="AE3" s="10">
        <f t="shared" ref="AE3:AE66" si="0">SUM(AD3,$C$2)</f>
        <v>42620.60659722222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42620.606944444444</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42620.607291666667</v>
      </c>
      <c r="AF5">
        <f t="shared" si="1"/>
        <v>-1</v>
      </c>
      <c r="AG5">
        <v>0</v>
      </c>
      <c r="AH5">
        <v>0</v>
      </c>
    </row>
    <row r="6" spans="1:34" x14ac:dyDescent="0.2">
      <c r="A6" s="7">
        <v>14</v>
      </c>
      <c r="B6">
        <v>4</v>
      </c>
      <c r="C6" s="8"/>
      <c r="N6" s="9">
        <v>0</v>
      </c>
      <c r="P6" s="10">
        <v>0</v>
      </c>
      <c r="Q6">
        <v>0</v>
      </c>
      <c r="R6" s="9">
        <v>64</v>
      </c>
      <c r="S6" s="9">
        <v>0</v>
      </c>
      <c r="U6" s="10">
        <v>14</v>
      </c>
      <c r="V6">
        <v>0</v>
      </c>
      <c r="W6">
        <v>0</v>
      </c>
      <c r="X6">
        <v>0</v>
      </c>
      <c r="Z6" s="7">
        <v>0</v>
      </c>
      <c r="AA6">
        <v>0</v>
      </c>
      <c r="AD6" s="7">
        <v>1.3888888888888889E-3</v>
      </c>
      <c r="AE6" s="10">
        <f t="shared" si="0"/>
        <v>42620.607638888883</v>
      </c>
      <c r="AF6">
        <f t="shared" si="1"/>
        <v>-1</v>
      </c>
      <c r="AG6">
        <v>0</v>
      </c>
      <c r="AH6">
        <v>0</v>
      </c>
    </row>
    <row r="7" spans="1:34" x14ac:dyDescent="0.2">
      <c r="A7" s="7">
        <v>14</v>
      </c>
      <c r="B7">
        <v>3</v>
      </c>
      <c r="C7" s="8"/>
      <c r="N7" s="9">
        <v>0</v>
      </c>
      <c r="P7" s="10">
        <v>0</v>
      </c>
      <c r="Q7">
        <v>0</v>
      </c>
      <c r="R7" s="9">
        <v>65</v>
      </c>
      <c r="S7" s="9">
        <v>0</v>
      </c>
      <c r="U7" s="10">
        <v>14</v>
      </c>
      <c r="V7">
        <v>0</v>
      </c>
      <c r="W7">
        <v>0</v>
      </c>
      <c r="X7">
        <v>0</v>
      </c>
      <c r="Z7" s="7">
        <v>0</v>
      </c>
      <c r="AA7">
        <v>0</v>
      </c>
      <c r="AD7" s="7">
        <v>1.7361111111111099E-3</v>
      </c>
      <c r="AE7" s="10">
        <f t="shared" si="0"/>
        <v>42620.607986111107</v>
      </c>
      <c r="AF7">
        <f t="shared" si="1"/>
        <v>-1</v>
      </c>
      <c r="AG7">
        <v>0</v>
      </c>
      <c r="AH7">
        <v>0</v>
      </c>
    </row>
    <row r="8" spans="1:34" x14ac:dyDescent="0.2">
      <c r="A8" s="7">
        <v>14</v>
      </c>
      <c r="B8">
        <v>4</v>
      </c>
      <c r="C8" s="8"/>
      <c r="N8" s="9">
        <v>0</v>
      </c>
      <c r="P8" s="10">
        <v>0</v>
      </c>
      <c r="Q8">
        <v>0</v>
      </c>
      <c r="R8" s="9">
        <v>66</v>
      </c>
      <c r="S8" s="9">
        <v>0</v>
      </c>
      <c r="U8" s="10">
        <v>14</v>
      </c>
      <c r="V8">
        <v>0</v>
      </c>
      <c r="W8">
        <v>0</v>
      </c>
      <c r="X8">
        <v>0</v>
      </c>
      <c r="Z8" s="7">
        <v>0</v>
      </c>
      <c r="AA8">
        <v>0</v>
      </c>
      <c r="AD8" s="7">
        <v>2.0833333333333298E-3</v>
      </c>
      <c r="AE8" s="10">
        <f t="shared" si="0"/>
        <v>42620.60833333333</v>
      </c>
      <c r="AF8">
        <f t="shared" si="1"/>
        <v>-1</v>
      </c>
      <c r="AG8">
        <v>0</v>
      </c>
      <c r="AH8">
        <v>0</v>
      </c>
    </row>
    <row r="9" spans="1:34" x14ac:dyDescent="0.2">
      <c r="A9" s="7">
        <v>14</v>
      </c>
      <c r="B9">
        <v>3</v>
      </c>
      <c r="C9" s="8"/>
      <c r="N9" s="9">
        <v>0</v>
      </c>
      <c r="P9" s="10">
        <v>0</v>
      </c>
      <c r="Q9">
        <v>0</v>
      </c>
      <c r="R9" s="9">
        <v>67</v>
      </c>
      <c r="S9" s="9">
        <v>0</v>
      </c>
      <c r="U9" s="10">
        <v>14</v>
      </c>
      <c r="V9">
        <v>0</v>
      </c>
      <c r="W9">
        <v>0</v>
      </c>
      <c r="X9">
        <v>0</v>
      </c>
      <c r="Z9" s="7">
        <v>0</v>
      </c>
      <c r="AA9">
        <v>0</v>
      </c>
      <c r="AD9" s="7">
        <v>2.4305555555555599E-3</v>
      </c>
      <c r="AE9" s="10">
        <f t="shared" si="0"/>
        <v>42620.608680555553</v>
      </c>
      <c r="AF9">
        <f t="shared" si="1"/>
        <v>-1</v>
      </c>
      <c r="AG9">
        <v>0</v>
      </c>
      <c r="AH9">
        <v>0</v>
      </c>
    </row>
    <row r="10" spans="1:34" x14ac:dyDescent="0.2">
      <c r="A10" s="7">
        <v>14</v>
      </c>
      <c r="B10">
        <v>3</v>
      </c>
      <c r="C10" s="8"/>
      <c r="N10" s="9">
        <v>0</v>
      </c>
      <c r="P10" s="10">
        <v>0</v>
      </c>
      <c r="Q10">
        <v>0</v>
      </c>
      <c r="R10" s="9">
        <v>68</v>
      </c>
      <c r="S10" s="9">
        <v>0</v>
      </c>
      <c r="U10" s="10">
        <v>14</v>
      </c>
      <c r="V10">
        <v>0</v>
      </c>
      <c r="W10">
        <v>0</v>
      </c>
      <c r="X10">
        <v>0</v>
      </c>
      <c r="Z10" s="7">
        <v>0</v>
      </c>
      <c r="AA10">
        <v>0</v>
      </c>
      <c r="AD10" s="7">
        <v>2.7777777777777801E-3</v>
      </c>
      <c r="AE10" s="10">
        <f t="shared" si="0"/>
        <v>42620.609027777777</v>
      </c>
      <c r="AF10">
        <f t="shared" si="1"/>
        <v>-1</v>
      </c>
      <c r="AG10">
        <v>0</v>
      </c>
      <c r="AH10">
        <v>0</v>
      </c>
    </row>
    <row r="11" spans="1:34" x14ac:dyDescent="0.2">
      <c r="A11" s="7">
        <v>14</v>
      </c>
      <c r="B11">
        <v>3</v>
      </c>
      <c r="C11" s="8"/>
      <c r="N11" s="9">
        <v>0</v>
      </c>
      <c r="P11" s="10">
        <v>0</v>
      </c>
      <c r="Q11">
        <v>0</v>
      </c>
      <c r="R11" s="9">
        <v>69</v>
      </c>
      <c r="S11" s="9">
        <v>0</v>
      </c>
      <c r="U11" s="10">
        <v>14</v>
      </c>
      <c r="V11">
        <v>0</v>
      </c>
      <c r="W11">
        <v>0</v>
      </c>
      <c r="X11">
        <v>0</v>
      </c>
      <c r="Z11" s="7">
        <v>0</v>
      </c>
      <c r="AA11">
        <v>0</v>
      </c>
      <c r="AD11" s="7">
        <v>3.1250000000000002E-3</v>
      </c>
      <c r="AE11" s="10">
        <f t="shared" si="0"/>
        <v>42620.609375</v>
      </c>
      <c r="AF11">
        <f t="shared" si="1"/>
        <v>-1</v>
      </c>
      <c r="AG11">
        <v>0</v>
      </c>
      <c r="AH11">
        <v>0</v>
      </c>
    </row>
    <row r="12" spans="1:34" x14ac:dyDescent="0.2">
      <c r="A12" s="7">
        <v>14</v>
      </c>
      <c r="B12">
        <v>3</v>
      </c>
      <c r="C12" s="8"/>
      <c r="N12" s="9">
        <v>0</v>
      </c>
      <c r="P12" s="10">
        <v>0</v>
      </c>
      <c r="Q12">
        <v>0</v>
      </c>
      <c r="R12" s="9">
        <v>70</v>
      </c>
      <c r="S12" s="9">
        <v>0</v>
      </c>
      <c r="U12" s="10">
        <v>14</v>
      </c>
      <c r="V12">
        <v>0</v>
      </c>
      <c r="W12">
        <v>0</v>
      </c>
      <c r="X12">
        <v>0</v>
      </c>
      <c r="Z12" s="7">
        <v>0</v>
      </c>
      <c r="AA12">
        <v>0</v>
      </c>
      <c r="AD12" s="7">
        <v>3.4722222222222199E-3</v>
      </c>
      <c r="AE12" s="10">
        <f t="shared" si="0"/>
        <v>42620.609722222216</v>
      </c>
      <c r="AF12">
        <f t="shared" si="1"/>
        <v>-1</v>
      </c>
      <c r="AG12">
        <v>0</v>
      </c>
      <c r="AH12">
        <v>0</v>
      </c>
    </row>
    <row r="13" spans="1:34" x14ac:dyDescent="0.2">
      <c r="A13" s="7">
        <v>14</v>
      </c>
      <c r="B13">
        <v>3</v>
      </c>
      <c r="C13" s="8"/>
      <c r="N13" s="9">
        <v>0</v>
      </c>
      <c r="P13" s="10">
        <v>0</v>
      </c>
      <c r="Q13">
        <v>0</v>
      </c>
      <c r="R13" s="9">
        <v>71</v>
      </c>
      <c r="S13" s="9">
        <v>0</v>
      </c>
      <c r="U13" s="10">
        <v>14</v>
      </c>
      <c r="V13">
        <v>0</v>
      </c>
      <c r="W13">
        <v>0</v>
      </c>
      <c r="X13">
        <v>0</v>
      </c>
      <c r="Z13" s="7">
        <v>0</v>
      </c>
      <c r="AA13">
        <v>0</v>
      </c>
      <c r="AD13" s="7">
        <v>3.81944444444444E-3</v>
      </c>
      <c r="AE13" s="10">
        <f t="shared" si="0"/>
        <v>42620.610069444439</v>
      </c>
      <c r="AF13">
        <f t="shared" si="1"/>
        <v>-1</v>
      </c>
      <c r="AG13">
        <v>0</v>
      </c>
      <c r="AH13">
        <v>0</v>
      </c>
    </row>
    <row r="14" spans="1:34" x14ac:dyDescent="0.2">
      <c r="A14" s="7">
        <v>14</v>
      </c>
      <c r="B14">
        <v>3</v>
      </c>
      <c r="C14" s="8"/>
      <c r="N14" s="9">
        <v>0</v>
      </c>
      <c r="P14" s="10">
        <v>0</v>
      </c>
      <c r="Q14">
        <v>0</v>
      </c>
      <c r="R14" s="9">
        <v>72</v>
      </c>
      <c r="S14" s="9">
        <v>0</v>
      </c>
      <c r="U14" s="10">
        <v>14</v>
      </c>
      <c r="V14">
        <v>0</v>
      </c>
      <c r="W14">
        <v>0</v>
      </c>
      <c r="X14">
        <v>0</v>
      </c>
      <c r="Z14" s="7">
        <v>0</v>
      </c>
      <c r="AA14">
        <v>0</v>
      </c>
      <c r="AD14" s="7">
        <v>4.1666666666666701E-3</v>
      </c>
      <c r="AE14" s="10">
        <f t="shared" si="0"/>
        <v>42620.610416666663</v>
      </c>
      <c r="AF14">
        <f t="shared" si="1"/>
        <v>-1</v>
      </c>
      <c r="AG14">
        <v>0</v>
      </c>
      <c r="AH14">
        <v>0</v>
      </c>
    </row>
    <row r="15" spans="1:34" x14ac:dyDescent="0.2">
      <c r="A15" s="7">
        <v>14</v>
      </c>
      <c r="B15">
        <v>4</v>
      </c>
      <c r="C15" s="8"/>
      <c r="N15" s="9">
        <v>0</v>
      </c>
      <c r="P15" s="10">
        <v>0</v>
      </c>
      <c r="Q15">
        <v>0</v>
      </c>
      <c r="R15" s="9">
        <v>73</v>
      </c>
      <c r="S15" s="9">
        <v>0</v>
      </c>
      <c r="U15" s="10">
        <v>14</v>
      </c>
      <c r="V15">
        <v>0</v>
      </c>
      <c r="W15">
        <v>0</v>
      </c>
      <c r="X15">
        <v>0</v>
      </c>
      <c r="Z15" s="7">
        <v>0</v>
      </c>
      <c r="AA15">
        <v>0</v>
      </c>
      <c r="AD15" s="7">
        <v>4.5138888888888902E-3</v>
      </c>
      <c r="AE15" s="10">
        <f t="shared" si="0"/>
        <v>42620.610763888886</v>
      </c>
      <c r="AF15">
        <f t="shared" si="1"/>
        <v>-1</v>
      </c>
      <c r="AG15">
        <v>0</v>
      </c>
      <c r="AH15">
        <v>0</v>
      </c>
    </row>
    <row r="16" spans="1:34" x14ac:dyDescent="0.2">
      <c r="A16" s="7">
        <v>14</v>
      </c>
      <c r="B16">
        <v>3</v>
      </c>
      <c r="C16" s="8"/>
      <c r="N16" s="9">
        <v>0</v>
      </c>
      <c r="P16" s="10">
        <v>0</v>
      </c>
      <c r="Q16">
        <v>0</v>
      </c>
      <c r="R16" s="9">
        <v>74</v>
      </c>
      <c r="S16" s="9">
        <v>0</v>
      </c>
      <c r="U16" s="10">
        <v>14</v>
      </c>
      <c r="V16">
        <v>0</v>
      </c>
      <c r="W16">
        <v>0</v>
      </c>
      <c r="X16">
        <v>0</v>
      </c>
      <c r="Z16" s="7">
        <v>0</v>
      </c>
      <c r="AA16">
        <v>0</v>
      </c>
      <c r="AD16" s="7">
        <v>4.8611111111111103E-3</v>
      </c>
      <c r="AE16" s="10">
        <f t="shared" si="0"/>
        <v>42620.611111111109</v>
      </c>
      <c r="AF16">
        <f t="shared" si="1"/>
        <v>-1</v>
      </c>
      <c r="AG16">
        <v>0</v>
      </c>
      <c r="AH16">
        <v>0</v>
      </c>
    </row>
    <row r="17" spans="1:34" x14ac:dyDescent="0.2">
      <c r="A17" s="7">
        <v>14</v>
      </c>
      <c r="B17">
        <v>3</v>
      </c>
      <c r="C17" s="8"/>
      <c r="N17" s="9">
        <v>0</v>
      </c>
      <c r="P17" s="10">
        <v>0</v>
      </c>
      <c r="Q17">
        <v>0</v>
      </c>
      <c r="R17" s="9">
        <v>75</v>
      </c>
      <c r="S17" s="9">
        <v>0</v>
      </c>
      <c r="U17" s="10">
        <v>14</v>
      </c>
      <c r="V17">
        <v>0</v>
      </c>
      <c r="W17">
        <v>0</v>
      </c>
      <c r="X17">
        <v>0</v>
      </c>
      <c r="Z17" s="7">
        <v>0</v>
      </c>
      <c r="AA17">
        <v>0</v>
      </c>
      <c r="AD17" s="7">
        <v>5.2083333333333296E-3</v>
      </c>
      <c r="AE17" s="10">
        <f t="shared" si="0"/>
        <v>42620.611458333333</v>
      </c>
      <c r="AF17">
        <f t="shared" si="1"/>
        <v>-1</v>
      </c>
      <c r="AG17">
        <v>0</v>
      </c>
      <c r="AH17">
        <v>0</v>
      </c>
    </row>
    <row r="18" spans="1:34" x14ac:dyDescent="0.2">
      <c r="A18" s="7">
        <v>14</v>
      </c>
      <c r="B18">
        <v>3</v>
      </c>
      <c r="C18" s="8"/>
      <c r="N18" s="9">
        <v>0</v>
      </c>
      <c r="P18" s="10">
        <v>0</v>
      </c>
      <c r="Q18">
        <v>0</v>
      </c>
      <c r="R18" s="9">
        <v>76</v>
      </c>
      <c r="S18" s="9">
        <v>0</v>
      </c>
      <c r="U18" s="10">
        <v>14</v>
      </c>
      <c r="V18">
        <v>0</v>
      </c>
      <c r="W18">
        <v>0</v>
      </c>
      <c r="X18">
        <v>0</v>
      </c>
      <c r="Z18" s="7">
        <v>0</v>
      </c>
      <c r="AA18">
        <v>0</v>
      </c>
      <c r="AD18" s="7">
        <v>5.5555555555555601E-3</v>
      </c>
      <c r="AE18" s="10">
        <f t="shared" si="0"/>
        <v>42620.611805555556</v>
      </c>
      <c r="AF18">
        <f t="shared" si="1"/>
        <v>-1</v>
      </c>
      <c r="AG18">
        <v>0</v>
      </c>
      <c r="AH18">
        <v>0</v>
      </c>
    </row>
    <row r="19" spans="1:34" x14ac:dyDescent="0.2">
      <c r="A19" s="7">
        <v>14</v>
      </c>
      <c r="B19">
        <v>3</v>
      </c>
      <c r="C19" s="8"/>
      <c r="N19" s="9">
        <v>0</v>
      </c>
      <c r="P19" s="10">
        <v>0</v>
      </c>
      <c r="Q19">
        <v>0</v>
      </c>
      <c r="R19" s="9">
        <v>77</v>
      </c>
      <c r="S19" s="9">
        <v>0</v>
      </c>
      <c r="U19" s="10">
        <v>14</v>
      </c>
      <c r="V19">
        <v>0</v>
      </c>
      <c r="W19">
        <v>0</v>
      </c>
      <c r="X19">
        <v>0</v>
      </c>
      <c r="Z19" s="7">
        <v>0</v>
      </c>
      <c r="AA19">
        <v>0</v>
      </c>
      <c r="AD19" s="7">
        <v>5.9027777777777802E-3</v>
      </c>
      <c r="AE19" s="10">
        <f t="shared" si="0"/>
        <v>42620.612152777772</v>
      </c>
      <c r="AF19">
        <f t="shared" si="1"/>
        <v>-1</v>
      </c>
      <c r="AG19">
        <v>0</v>
      </c>
      <c r="AH19">
        <v>0</v>
      </c>
    </row>
    <row r="20" spans="1:34" x14ac:dyDescent="0.2">
      <c r="A20" s="7">
        <v>14</v>
      </c>
      <c r="B20">
        <v>3</v>
      </c>
      <c r="C20" s="8"/>
      <c r="N20" s="9">
        <v>0</v>
      </c>
      <c r="P20" s="10">
        <v>0</v>
      </c>
      <c r="Q20">
        <v>0</v>
      </c>
      <c r="R20" s="9">
        <v>78</v>
      </c>
      <c r="S20" s="9">
        <v>0</v>
      </c>
      <c r="U20" s="10">
        <v>14</v>
      </c>
      <c r="V20">
        <v>0</v>
      </c>
      <c r="W20">
        <v>0</v>
      </c>
      <c r="X20">
        <v>0</v>
      </c>
      <c r="Z20" s="7">
        <v>0</v>
      </c>
      <c r="AA20">
        <v>0</v>
      </c>
      <c r="AD20" s="7">
        <v>6.2500000000000003E-3</v>
      </c>
      <c r="AE20" s="10">
        <f t="shared" si="0"/>
        <v>42620.612499999996</v>
      </c>
      <c r="AF20">
        <f t="shared" si="1"/>
        <v>-1</v>
      </c>
      <c r="AG20">
        <v>0</v>
      </c>
      <c r="AH20">
        <v>0</v>
      </c>
    </row>
    <row r="21" spans="1:34" x14ac:dyDescent="0.2">
      <c r="A21" s="7">
        <v>14</v>
      </c>
      <c r="B21">
        <v>3</v>
      </c>
      <c r="C21" s="8"/>
      <c r="N21" s="9">
        <v>0</v>
      </c>
      <c r="P21" s="10">
        <v>0</v>
      </c>
      <c r="Q21">
        <v>0</v>
      </c>
      <c r="R21" s="9">
        <v>79</v>
      </c>
      <c r="S21" s="9">
        <v>0</v>
      </c>
      <c r="U21" s="10">
        <v>14</v>
      </c>
      <c r="V21">
        <v>0</v>
      </c>
      <c r="W21">
        <v>0</v>
      </c>
      <c r="X21">
        <v>0</v>
      </c>
      <c r="Z21" s="7">
        <v>0</v>
      </c>
      <c r="AA21">
        <v>0</v>
      </c>
      <c r="AD21" s="7">
        <v>6.5972222222222196E-3</v>
      </c>
      <c r="AE21" s="10">
        <f t="shared" si="0"/>
        <v>42620.612847222219</v>
      </c>
      <c r="AF21">
        <f t="shared" si="1"/>
        <v>-1</v>
      </c>
      <c r="AG21">
        <v>0</v>
      </c>
      <c r="AH21">
        <v>0</v>
      </c>
    </row>
    <row r="22" spans="1:34" x14ac:dyDescent="0.2">
      <c r="A22" s="7">
        <v>14</v>
      </c>
      <c r="B22">
        <v>3</v>
      </c>
      <c r="C22" s="8"/>
      <c r="N22" s="9">
        <v>0</v>
      </c>
      <c r="P22" s="10">
        <v>0</v>
      </c>
      <c r="Q22">
        <v>0</v>
      </c>
      <c r="R22" s="9">
        <v>80</v>
      </c>
      <c r="S22" s="9">
        <v>0</v>
      </c>
      <c r="U22" s="10">
        <v>14</v>
      </c>
      <c r="V22">
        <v>0</v>
      </c>
      <c r="W22">
        <v>0</v>
      </c>
      <c r="X22">
        <v>0</v>
      </c>
      <c r="Z22" s="7">
        <v>0</v>
      </c>
      <c r="AA22">
        <v>0</v>
      </c>
      <c r="AD22" s="7">
        <v>6.9444444444444397E-3</v>
      </c>
      <c r="AE22" s="10">
        <f t="shared" si="0"/>
        <v>42620.613194444442</v>
      </c>
      <c r="AF22">
        <f t="shared" si="1"/>
        <v>-1</v>
      </c>
      <c r="AG22">
        <v>0</v>
      </c>
      <c r="AH22">
        <v>0</v>
      </c>
    </row>
    <row r="23" spans="1:34" x14ac:dyDescent="0.2">
      <c r="A23" s="7">
        <v>14</v>
      </c>
      <c r="B23">
        <v>3</v>
      </c>
      <c r="C23" s="8"/>
      <c r="N23" s="9">
        <v>0</v>
      </c>
      <c r="P23" s="10">
        <v>0</v>
      </c>
      <c r="Q23">
        <v>0</v>
      </c>
      <c r="R23" s="9">
        <v>81</v>
      </c>
      <c r="S23" s="9">
        <v>0</v>
      </c>
      <c r="U23" s="10">
        <v>14</v>
      </c>
      <c r="V23">
        <v>0</v>
      </c>
      <c r="W23">
        <v>0</v>
      </c>
      <c r="X23">
        <v>0</v>
      </c>
      <c r="Z23" s="7">
        <v>0</v>
      </c>
      <c r="AA23">
        <v>0</v>
      </c>
      <c r="AD23" s="7">
        <v>7.2916666666666703E-3</v>
      </c>
      <c r="AE23" s="10">
        <f t="shared" si="0"/>
        <v>42620.613541666666</v>
      </c>
      <c r="AF23">
        <f t="shared" si="1"/>
        <v>-1</v>
      </c>
      <c r="AG23">
        <v>0</v>
      </c>
      <c r="AH23">
        <v>0</v>
      </c>
    </row>
    <row r="24" spans="1:34" x14ac:dyDescent="0.2">
      <c r="A24" s="7">
        <v>14</v>
      </c>
      <c r="B24">
        <v>3</v>
      </c>
      <c r="C24" s="8"/>
      <c r="N24" s="9">
        <v>0</v>
      </c>
      <c r="P24" s="10">
        <v>0</v>
      </c>
      <c r="Q24">
        <v>0</v>
      </c>
      <c r="R24" s="9">
        <v>82</v>
      </c>
      <c r="S24" s="9">
        <v>0</v>
      </c>
      <c r="U24" s="10">
        <v>14</v>
      </c>
      <c r="V24">
        <v>0</v>
      </c>
      <c r="W24">
        <v>0</v>
      </c>
      <c r="X24">
        <v>0</v>
      </c>
      <c r="Z24">
        <v>0</v>
      </c>
      <c r="AA24">
        <v>0</v>
      </c>
      <c r="AD24" s="7">
        <v>7.6388888888888904E-3</v>
      </c>
      <c r="AE24" s="10">
        <f t="shared" si="0"/>
        <v>42620.613888888889</v>
      </c>
      <c r="AF24">
        <f t="shared" si="1"/>
        <v>-1</v>
      </c>
      <c r="AG24">
        <v>0</v>
      </c>
      <c r="AH24">
        <v>0</v>
      </c>
    </row>
    <row r="25" spans="1:34" x14ac:dyDescent="0.2">
      <c r="A25" s="7">
        <v>14</v>
      </c>
      <c r="B25">
        <v>3</v>
      </c>
      <c r="C25" s="8"/>
      <c r="N25" s="9">
        <v>0</v>
      </c>
      <c r="P25" s="10">
        <v>0</v>
      </c>
      <c r="Q25">
        <v>0</v>
      </c>
      <c r="R25" s="9">
        <v>83</v>
      </c>
      <c r="S25" s="9">
        <v>0</v>
      </c>
      <c r="U25" s="10">
        <v>14</v>
      </c>
      <c r="V25">
        <v>0</v>
      </c>
      <c r="W25">
        <v>0</v>
      </c>
      <c r="X25">
        <v>0</v>
      </c>
      <c r="Z25">
        <v>0</v>
      </c>
      <c r="AA25">
        <v>0</v>
      </c>
      <c r="AD25" s="7">
        <v>7.9861111111111105E-3</v>
      </c>
      <c r="AE25" s="10">
        <f t="shared" si="0"/>
        <v>42620.614236111105</v>
      </c>
      <c r="AF25">
        <f t="shared" si="1"/>
        <v>-1</v>
      </c>
      <c r="AG25">
        <v>0</v>
      </c>
      <c r="AH25">
        <v>0</v>
      </c>
    </row>
    <row r="26" spans="1:34" x14ac:dyDescent="0.2">
      <c r="A26">
        <v>14</v>
      </c>
      <c r="B26">
        <v>3</v>
      </c>
      <c r="C26" s="8"/>
      <c r="N26" s="9">
        <v>0</v>
      </c>
      <c r="P26" s="10">
        <v>0</v>
      </c>
      <c r="Q26">
        <v>0</v>
      </c>
      <c r="R26" s="9">
        <v>84</v>
      </c>
      <c r="S26" s="9">
        <v>0</v>
      </c>
      <c r="U26" s="10">
        <v>14</v>
      </c>
      <c r="V26">
        <v>0</v>
      </c>
      <c r="W26">
        <v>0</v>
      </c>
      <c r="X26">
        <v>0</v>
      </c>
      <c r="Z26">
        <v>0</v>
      </c>
      <c r="AA26">
        <v>0</v>
      </c>
      <c r="AD26" s="7">
        <v>8.3333333333333297E-3</v>
      </c>
      <c r="AE26" s="10">
        <f t="shared" si="0"/>
        <v>42620.614583333328</v>
      </c>
      <c r="AF26">
        <f t="shared" si="1"/>
        <v>-1</v>
      </c>
      <c r="AG26">
        <v>0</v>
      </c>
      <c r="AH26">
        <v>0</v>
      </c>
    </row>
    <row r="27" spans="1:34" x14ac:dyDescent="0.2">
      <c r="A27">
        <v>14</v>
      </c>
      <c r="B27">
        <v>3</v>
      </c>
      <c r="C27" s="8"/>
      <c r="N27" s="9">
        <v>0</v>
      </c>
      <c r="P27" s="10">
        <v>0</v>
      </c>
      <c r="Q27">
        <v>0</v>
      </c>
      <c r="R27" s="9">
        <v>85</v>
      </c>
      <c r="S27" s="9">
        <v>0</v>
      </c>
      <c r="U27" s="10">
        <v>14</v>
      </c>
      <c r="V27">
        <v>0</v>
      </c>
      <c r="W27">
        <v>0</v>
      </c>
      <c r="X27">
        <v>0</v>
      </c>
      <c r="Z27">
        <v>0</v>
      </c>
      <c r="AA27">
        <v>0</v>
      </c>
      <c r="AD27" s="7">
        <v>8.6805555555555594E-3</v>
      </c>
      <c r="AE27" s="10">
        <f t="shared" si="0"/>
        <v>42620.614930555552</v>
      </c>
      <c r="AF27">
        <f t="shared" si="1"/>
        <v>-1</v>
      </c>
      <c r="AG27">
        <v>0</v>
      </c>
      <c r="AH27">
        <v>0</v>
      </c>
    </row>
    <row r="28" spans="1:34" x14ac:dyDescent="0.2">
      <c r="A28">
        <v>14</v>
      </c>
      <c r="B28">
        <v>3</v>
      </c>
      <c r="C28" s="8"/>
      <c r="N28" s="9">
        <v>0</v>
      </c>
      <c r="P28" s="10">
        <v>0</v>
      </c>
      <c r="Q28">
        <v>0</v>
      </c>
      <c r="R28" s="9">
        <v>86</v>
      </c>
      <c r="S28" s="9">
        <v>0</v>
      </c>
      <c r="U28" s="10">
        <v>14</v>
      </c>
      <c r="V28">
        <v>0</v>
      </c>
      <c r="W28">
        <v>0</v>
      </c>
      <c r="X28">
        <v>0</v>
      </c>
      <c r="Z28">
        <v>0</v>
      </c>
      <c r="AA28">
        <v>0</v>
      </c>
      <c r="AD28" s="7">
        <v>9.0277777777777804E-3</v>
      </c>
      <c r="AE28" s="10">
        <f t="shared" si="0"/>
        <v>42620.615277777775</v>
      </c>
      <c r="AF28">
        <f t="shared" si="1"/>
        <v>-1</v>
      </c>
      <c r="AG28">
        <v>0</v>
      </c>
      <c r="AH28">
        <v>0</v>
      </c>
    </row>
    <row r="29" spans="1:34" x14ac:dyDescent="0.2">
      <c r="A29">
        <v>14</v>
      </c>
      <c r="B29">
        <v>3</v>
      </c>
      <c r="C29" s="8"/>
      <c r="N29" s="9">
        <v>0</v>
      </c>
      <c r="P29" s="10">
        <v>0</v>
      </c>
      <c r="Q29">
        <v>0</v>
      </c>
      <c r="R29" s="9">
        <v>87</v>
      </c>
      <c r="S29" s="9">
        <v>0</v>
      </c>
      <c r="U29" s="10">
        <v>14</v>
      </c>
      <c r="V29">
        <v>0</v>
      </c>
      <c r="W29">
        <v>0</v>
      </c>
      <c r="X29">
        <v>0</v>
      </c>
      <c r="Z29">
        <v>0</v>
      </c>
      <c r="AA29">
        <v>0</v>
      </c>
      <c r="AD29" s="7">
        <v>9.3749999999999997E-3</v>
      </c>
      <c r="AE29" s="10">
        <f t="shared" si="0"/>
        <v>42620.615624999999</v>
      </c>
      <c r="AF29">
        <f t="shared" si="1"/>
        <v>-1</v>
      </c>
      <c r="AG29">
        <v>0</v>
      </c>
      <c r="AH29">
        <v>0</v>
      </c>
    </row>
    <row r="30" spans="1:34" x14ac:dyDescent="0.2">
      <c r="A30">
        <v>14</v>
      </c>
      <c r="B30">
        <v>3</v>
      </c>
      <c r="C30" s="8"/>
      <c r="N30" s="9">
        <v>0</v>
      </c>
      <c r="P30" s="10">
        <v>0</v>
      </c>
      <c r="Q30">
        <v>0</v>
      </c>
      <c r="R30" s="9">
        <v>88</v>
      </c>
      <c r="S30" s="9">
        <v>0</v>
      </c>
      <c r="U30" s="10">
        <v>14</v>
      </c>
      <c r="V30">
        <v>0</v>
      </c>
      <c r="W30">
        <v>0</v>
      </c>
      <c r="X30">
        <v>0</v>
      </c>
      <c r="Z30">
        <v>0</v>
      </c>
      <c r="AA30">
        <v>0</v>
      </c>
      <c r="AD30" s="7">
        <v>9.7222222222222206E-3</v>
      </c>
      <c r="AE30" s="10">
        <f t="shared" si="0"/>
        <v>42620.615972222222</v>
      </c>
      <c r="AF30">
        <f t="shared" si="1"/>
        <v>-1</v>
      </c>
      <c r="AG30">
        <v>0</v>
      </c>
      <c r="AH30">
        <v>0</v>
      </c>
    </row>
    <row r="31" spans="1:34" x14ac:dyDescent="0.2">
      <c r="A31">
        <v>14</v>
      </c>
      <c r="B31">
        <v>3</v>
      </c>
      <c r="C31" s="8"/>
      <c r="N31" s="9">
        <v>0</v>
      </c>
      <c r="P31" s="10">
        <v>0</v>
      </c>
      <c r="Q31">
        <v>0</v>
      </c>
      <c r="R31" s="9">
        <v>89</v>
      </c>
      <c r="S31" s="9">
        <v>0</v>
      </c>
      <c r="U31" s="10">
        <v>14</v>
      </c>
      <c r="V31">
        <v>0</v>
      </c>
      <c r="W31">
        <v>0</v>
      </c>
      <c r="X31">
        <v>0</v>
      </c>
      <c r="Z31">
        <v>0</v>
      </c>
      <c r="AA31">
        <v>0</v>
      </c>
      <c r="AD31" s="7">
        <v>1.00694444444444E-2</v>
      </c>
      <c r="AE31" s="10">
        <f t="shared" si="0"/>
        <v>42620.616319444438</v>
      </c>
      <c r="AF31">
        <f t="shared" si="1"/>
        <v>-1</v>
      </c>
      <c r="AG31">
        <v>0</v>
      </c>
      <c r="AH31">
        <v>0</v>
      </c>
    </row>
    <row r="32" spans="1:34" x14ac:dyDescent="0.2">
      <c r="A32">
        <v>14</v>
      </c>
      <c r="B32">
        <v>3</v>
      </c>
      <c r="C32" s="8"/>
      <c r="N32" s="9">
        <v>0</v>
      </c>
      <c r="P32" s="10">
        <v>0</v>
      </c>
      <c r="Q32">
        <v>0</v>
      </c>
      <c r="R32" s="9">
        <v>90</v>
      </c>
      <c r="S32" s="9">
        <v>0</v>
      </c>
      <c r="U32" s="10">
        <v>14</v>
      </c>
      <c r="V32">
        <v>0</v>
      </c>
      <c r="W32">
        <v>0</v>
      </c>
      <c r="X32">
        <v>0</v>
      </c>
      <c r="Z32">
        <v>0</v>
      </c>
      <c r="AA32">
        <v>0</v>
      </c>
      <c r="AD32" s="7">
        <v>1.0416666666666701E-2</v>
      </c>
      <c r="AE32" s="10">
        <f t="shared" si="0"/>
        <v>42620.616666666661</v>
      </c>
      <c r="AF32">
        <f t="shared" si="1"/>
        <v>-1</v>
      </c>
      <c r="AG32">
        <v>0</v>
      </c>
      <c r="AH32">
        <v>0</v>
      </c>
    </row>
    <row r="33" spans="1:34" x14ac:dyDescent="0.2">
      <c r="A33">
        <v>14</v>
      </c>
      <c r="B33">
        <v>3</v>
      </c>
      <c r="C33" s="8"/>
      <c r="N33" s="9">
        <v>0</v>
      </c>
      <c r="P33" s="10">
        <v>0</v>
      </c>
      <c r="Q33">
        <v>0</v>
      </c>
      <c r="R33" s="9">
        <v>91</v>
      </c>
      <c r="S33" s="9">
        <v>0</v>
      </c>
      <c r="U33" s="10">
        <v>14</v>
      </c>
      <c r="V33">
        <v>0</v>
      </c>
      <c r="W33">
        <v>0</v>
      </c>
      <c r="X33">
        <v>0</v>
      </c>
      <c r="Z33">
        <v>0</v>
      </c>
      <c r="AA33">
        <v>0</v>
      </c>
      <c r="AD33" s="7">
        <v>1.0763888888888899E-2</v>
      </c>
      <c r="AE33" s="10">
        <f t="shared" si="0"/>
        <v>42620.617013888885</v>
      </c>
      <c r="AF33">
        <f t="shared" si="1"/>
        <v>-1</v>
      </c>
      <c r="AG33">
        <v>0</v>
      </c>
      <c r="AH33">
        <v>0</v>
      </c>
    </row>
    <row r="34" spans="1:34" x14ac:dyDescent="0.2">
      <c r="A34">
        <v>14</v>
      </c>
      <c r="B34">
        <v>3</v>
      </c>
      <c r="C34" s="8"/>
      <c r="D34" s="9"/>
      <c r="N34" s="9">
        <v>0</v>
      </c>
      <c r="P34" s="10">
        <v>0</v>
      </c>
      <c r="Q34">
        <v>0</v>
      </c>
      <c r="R34" s="9">
        <v>92</v>
      </c>
      <c r="S34" s="9">
        <v>0</v>
      </c>
      <c r="U34" s="10">
        <v>14</v>
      </c>
      <c r="V34">
        <v>0</v>
      </c>
      <c r="W34">
        <v>0</v>
      </c>
      <c r="X34">
        <v>0</v>
      </c>
      <c r="Z34">
        <v>0</v>
      </c>
      <c r="AA34">
        <v>0</v>
      </c>
      <c r="AD34" s="7">
        <v>1.1111111111111099E-2</v>
      </c>
      <c r="AE34" s="10">
        <f t="shared" si="0"/>
        <v>42620.617361111108</v>
      </c>
      <c r="AF34">
        <f t="shared" si="1"/>
        <v>-1</v>
      </c>
      <c r="AG34">
        <v>0</v>
      </c>
      <c r="AH34">
        <v>0</v>
      </c>
    </row>
    <row r="35" spans="1:34" x14ac:dyDescent="0.2">
      <c r="A35">
        <v>14</v>
      </c>
      <c r="B35">
        <v>3</v>
      </c>
      <c r="C35" s="8"/>
      <c r="D35" s="9"/>
      <c r="N35" s="9">
        <v>0</v>
      </c>
      <c r="P35" s="10">
        <v>0</v>
      </c>
      <c r="Q35">
        <v>0</v>
      </c>
      <c r="R35" s="9">
        <v>93</v>
      </c>
      <c r="S35" s="9">
        <v>0</v>
      </c>
      <c r="U35" s="10">
        <v>14</v>
      </c>
      <c r="V35">
        <v>0</v>
      </c>
      <c r="W35">
        <v>0</v>
      </c>
      <c r="X35">
        <v>0</v>
      </c>
      <c r="Z35">
        <v>0</v>
      </c>
      <c r="AA35">
        <v>0</v>
      </c>
      <c r="AD35" s="7">
        <v>1.14583333333333E-2</v>
      </c>
      <c r="AE35" s="10">
        <f t="shared" si="0"/>
        <v>42620.617708333331</v>
      </c>
      <c r="AF35">
        <f t="shared" si="1"/>
        <v>-1</v>
      </c>
      <c r="AG35">
        <v>0</v>
      </c>
      <c r="AH35">
        <v>0</v>
      </c>
    </row>
    <row r="36" spans="1:34" x14ac:dyDescent="0.2">
      <c r="A36">
        <v>14</v>
      </c>
      <c r="B36">
        <v>3</v>
      </c>
      <c r="C36" s="8"/>
      <c r="D36" s="9"/>
      <c r="N36" s="9">
        <v>0</v>
      </c>
      <c r="P36" s="10">
        <v>0</v>
      </c>
      <c r="Q36">
        <v>0</v>
      </c>
      <c r="R36" s="9">
        <v>94</v>
      </c>
      <c r="S36" s="9">
        <v>0</v>
      </c>
      <c r="U36" s="10">
        <v>14</v>
      </c>
      <c r="V36">
        <v>0</v>
      </c>
      <c r="W36">
        <v>0</v>
      </c>
      <c r="X36">
        <v>0</v>
      </c>
      <c r="Z36">
        <v>0</v>
      </c>
      <c r="AA36">
        <v>0</v>
      </c>
      <c r="AD36" s="7">
        <v>1.18055555555556E-2</v>
      </c>
      <c r="AE36" s="10">
        <f t="shared" si="0"/>
        <v>42620.618055555555</v>
      </c>
      <c r="AF36">
        <f t="shared" si="1"/>
        <v>-1</v>
      </c>
      <c r="AG36">
        <v>0</v>
      </c>
      <c r="AH36">
        <v>0</v>
      </c>
    </row>
    <row r="37" spans="1:34" x14ac:dyDescent="0.2">
      <c r="A37">
        <v>14</v>
      </c>
      <c r="B37">
        <v>3</v>
      </c>
      <c r="C37" s="8"/>
      <c r="D37" s="9"/>
      <c r="N37" s="9">
        <v>0</v>
      </c>
      <c r="P37" s="10">
        <v>0</v>
      </c>
      <c r="Q37">
        <v>0</v>
      </c>
      <c r="R37" s="9">
        <v>95</v>
      </c>
      <c r="S37" s="9">
        <v>0</v>
      </c>
      <c r="U37" s="10">
        <v>14</v>
      </c>
      <c r="V37">
        <v>0</v>
      </c>
      <c r="W37">
        <v>0</v>
      </c>
      <c r="X37">
        <v>0</v>
      </c>
      <c r="Z37">
        <v>0</v>
      </c>
      <c r="AA37">
        <v>0</v>
      </c>
      <c r="AD37" s="7">
        <v>1.2152777777777801E-2</v>
      </c>
      <c r="AE37" s="10">
        <f t="shared" si="0"/>
        <v>42620.618402777778</v>
      </c>
      <c r="AF37">
        <f t="shared" si="1"/>
        <v>-1</v>
      </c>
      <c r="AG37">
        <v>0</v>
      </c>
      <c r="AH37">
        <v>0</v>
      </c>
    </row>
    <row r="38" spans="1:34" x14ac:dyDescent="0.2">
      <c r="A38">
        <v>14</v>
      </c>
      <c r="B38">
        <v>3</v>
      </c>
      <c r="C38" s="8"/>
      <c r="D38" s="9"/>
      <c r="N38" s="9">
        <v>0</v>
      </c>
      <c r="P38" s="10">
        <v>0</v>
      </c>
      <c r="Q38">
        <v>0</v>
      </c>
      <c r="R38" s="9">
        <v>96</v>
      </c>
      <c r="S38" s="9">
        <v>0</v>
      </c>
      <c r="U38" s="10">
        <v>14</v>
      </c>
      <c r="V38">
        <v>0</v>
      </c>
      <c r="W38">
        <v>0</v>
      </c>
      <c r="X38">
        <v>0</v>
      </c>
      <c r="Z38">
        <v>0</v>
      </c>
      <c r="AA38">
        <v>0</v>
      </c>
      <c r="AD38" s="7">
        <v>1.2500000000000001E-2</v>
      </c>
      <c r="AE38" s="10">
        <f t="shared" si="0"/>
        <v>42620.618749999994</v>
      </c>
      <c r="AF38">
        <f t="shared" si="1"/>
        <v>-1</v>
      </c>
      <c r="AG38">
        <v>0</v>
      </c>
      <c r="AH38">
        <v>0</v>
      </c>
    </row>
    <row r="39" spans="1:34" x14ac:dyDescent="0.2">
      <c r="A39">
        <v>14</v>
      </c>
      <c r="B39">
        <v>3</v>
      </c>
      <c r="C39" s="8"/>
      <c r="D39" s="9"/>
      <c r="F39" s="11"/>
      <c r="N39" s="9">
        <v>0</v>
      </c>
      <c r="P39" s="10">
        <v>0</v>
      </c>
      <c r="Q39">
        <v>0</v>
      </c>
      <c r="R39" s="9">
        <v>97</v>
      </c>
      <c r="S39" s="9">
        <v>0</v>
      </c>
      <c r="U39" s="10">
        <v>14</v>
      </c>
      <c r="V39">
        <v>0</v>
      </c>
      <c r="W39">
        <v>0</v>
      </c>
      <c r="X39">
        <v>0</v>
      </c>
      <c r="Z39">
        <v>0</v>
      </c>
      <c r="AA39">
        <v>0</v>
      </c>
      <c r="AD39" s="7">
        <v>1.2847222222222201E-2</v>
      </c>
      <c r="AE39" s="10">
        <f t="shared" si="0"/>
        <v>42620.619097222218</v>
      </c>
      <c r="AF39">
        <f t="shared" si="1"/>
        <v>-1</v>
      </c>
      <c r="AG39">
        <v>0</v>
      </c>
      <c r="AH39">
        <v>0</v>
      </c>
    </row>
    <row r="40" spans="1:34" x14ac:dyDescent="0.2">
      <c r="A40">
        <v>14</v>
      </c>
      <c r="B40">
        <v>3</v>
      </c>
      <c r="C40" s="8"/>
      <c r="D40" s="9"/>
      <c r="F40" s="11"/>
      <c r="N40" s="9">
        <v>0</v>
      </c>
      <c r="P40" s="10">
        <v>0</v>
      </c>
      <c r="Q40">
        <v>0</v>
      </c>
      <c r="R40" s="9">
        <v>98</v>
      </c>
      <c r="S40" s="9">
        <v>0</v>
      </c>
      <c r="U40" s="10">
        <v>14</v>
      </c>
      <c r="V40">
        <v>0</v>
      </c>
      <c r="W40">
        <v>0</v>
      </c>
      <c r="X40">
        <v>0</v>
      </c>
      <c r="Z40">
        <v>0</v>
      </c>
      <c r="AA40">
        <v>0</v>
      </c>
      <c r="AD40" s="7">
        <v>1.3194444444444399E-2</v>
      </c>
      <c r="AE40" s="10">
        <f t="shared" si="0"/>
        <v>42620.619444444441</v>
      </c>
      <c r="AF40">
        <f t="shared" si="1"/>
        <v>-1</v>
      </c>
      <c r="AG40">
        <v>0</v>
      </c>
      <c r="AH40">
        <v>0</v>
      </c>
    </row>
    <row r="41" spans="1:34" x14ac:dyDescent="0.2">
      <c r="A41">
        <v>14</v>
      </c>
      <c r="B41">
        <v>3</v>
      </c>
      <c r="C41" s="8"/>
      <c r="D41" s="9"/>
      <c r="F41" s="11"/>
      <c r="N41" s="9">
        <v>0</v>
      </c>
      <c r="P41" s="10">
        <v>0</v>
      </c>
      <c r="Q41">
        <v>0</v>
      </c>
      <c r="R41" s="9">
        <v>99</v>
      </c>
      <c r="S41" s="9">
        <v>0</v>
      </c>
      <c r="U41" s="10">
        <v>14</v>
      </c>
      <c r="V41">
        <v>0</v>
      </c>
      <c r="W41">
        <v>0</v>
      </c>
      <c r="X41">
        <v>0</v>
      </c>
      <c r="Z41">
        <v>0</v>
      </c>
      <c r="AA41">
        <v>0</v>
      </c>
      <c r="AD41" s="7">
        <v>1.35416666666667E-2</v>
      </c>
      <c r="AE41" s="10">
        <f t="shared" si="0"/>
        <v>42620.619791666664</v>
      </c>
      <c r="AF41">
        <f t="shared" si="1"/>
        <v>-1</v>
      </c>
      <c r="AG41">
        <v>0</v>
      </c>
      <c r="AH41">
        <v>0</v>
      </c>
    </row>
    <row r="42" spans="1:34" x14ac:dyDescent="0.2">
      <c r="A42">
        <v>14</v>
      </c>
      <c r="B42">
        <v>3</v>
      </c>
      <c r="C42" s="8"/>
      <c r="D42" s="9"/>
      <c r="F42" s="11"/>
      <c r="N42" s="9">
        <v>0</v>
      </c>
      <c r="P42" s="10">
        <v>0</v>
      </c>
      <c r="Q42">
        <v>0</v>
      </c>
      <c r="R42" s="9">
        <v>100</v>
      </c>
      <c r="S42" s="9">
        <v>0</v>
      </c>
      <c r="U42" s="10">
        <v>14</v>
      </c>
      <c r="V42">
        <v>0</v>
      </c>
      <c r="W42">
        <v>0</v>
      </c>
      <c r="X42">
        <v>0</v>
      </c>
      <c r="Z42">
        <v>0</v>
      </c>
      <c r="AA42">
        <v>0</v>
      </c>
      <c r="AD42" s="7">
        <v>1.38888888888889E-2</v>
      </c>
      <c r="AE42" s="10">
        <f t="shared" si="0"/>
        <v>42620.620138888888</v>
      </c>
      <c r="AF42">
        <f t="shared" si="1"/>
        <v>-1</v>
      </c>
      <c r="AG42">
        <v>0</v>
      </c>
      <c r="AH42">
        <v>0</v>
      </c>
    </row>
    <row r="43" spans="1:34" x14ac:dyDescent="0.2">
      <c r="A43">
        <v>14</v>
      </c>
      <c r="B43">
        <v>3</v>
      </c>
      <c r="C43" s="8"/>
      <c r="D43" s="9"/>
      <c r="F43" s="11"/>
      <c r="N43" s="9">
        <v>0</v>
      </c>
      <c r="P43" s="10">
        <v>0</v>
      </c>
      <c r="Q43">
        <v>0</v>
      </c>
      <c r="R43" s="9">
        <v>0</v>
      </c>
      <c r="S43" s="9">
        <v>0</v>
      </c>
      <c r="U43" s="10">
        <v>14</v>
      </c>
      <c r="V43">
        <v>0</v>
      </c>
      <c r="W43">
        <v>0</v>
      </c>
      <c r="X43">
        <v>0</v>
      </c>
      <c r="Z43">
        <v>0</v>
      </c>
      <c r="AA43">
        <v>0</v>
      </c>
      <c r="AD43" s="7">
        <v>1.42361111111111E-2</v>
      </c>
      <c r="AE43" s="10">
        <f t="shared" si="0"/>
        <v>42620.620486111111</v>
      </c>
      <c r="AF43">
        <f t="shared" si="1"/>
        <v>-1</v>
      </c>
      <c r="AG43">
        <v>0</v>
      </c>
      <c r="AH43">
        <v>0</v>
      </c>
    </row>
    <row r="44" spans="1:34" x14ac:dyDescent="0.2">
      <c r="A44">
        <v>14</v>
      </c>
      <c r="B44">
        <v>3</v>
      </c>
      <c r="C44" s="8"/>
      <c r="D44" s="9"/>
      <c r="F44" s="11"/>
      <c r="N44" s="9">
        <v>0</v>
      </c>
      <c r="P44" s="10">
        <v>0</v>
      </c>
      <c r="Q44">
        <v>0</v>
      </c>
      <c r="R44" s="9">
        <v>0</v>
      </c>
      <c r="S44" s="9">
        <v>0</v>
      </c>
      <c r="U44" s="10">
        <v>14</v>
      </c>
      <c r="V44">
        <v>0</v>
      </c>
      <c r="W44">
        <v>0</v>
      </c>
      <c r="X44">
        <v>0</v>
      </c>
      <c r="Z44">
        <v>0</v>
      </c>
      <c r="AA44">
        <v>0</v>
      </c>
      <c r="AD44" s="7">
        <v>1.4583333333333301E-2</v>
      </c>
      <c r="AE44" s="10">
        <f t="shared" si="0"/>
        <v>42620.620833333327</v>
      </c>
      <c r="AF44">
        <f t="shared" si="1"/>
        <v>-1</v>
      </c>
      <c r="AG44">
        <v>0</v>
      </c>
      <c r="AH44">
        <v>0</v>
      </c>
    </row>
    <row r="45" spans="1:34" x14ac:dyDescent="0.2">
      <c r="A45">
        <v>14</v>
      </c>
      <c r="B45">
        <v>3</v>
      </c>
      <c r="C45" s="8"/>
      <c r="D45" s="9"/>
      <c r="F45" s="11"/>
      <c r="N45" s="9">
        <v>0</v>
      </c>
      <c r="P45" s="10">
        <v>0</v>
      </c>
      <c r="Q45">
        <v>0</v>
      </c>
      <c r="R45" s="9">
        <v>0</v>
      </c>
      <c r="S45" s="9">
        <v>0</v>
      </c>
      <c r="U45" s="10">
        <v>14</v>
      </c>
      <c r="V45">
        <v>0</v>
      </c>
      <c r="W45">
        <v>0</v>
      </c>
      <c r="X45">
        <v>0</v>
      </c>
      <c r="Z45">
        <v>0</v>
      </c>
      <c r="AA45">
        <v>0</v>
      </c>
      <c r="AD45" s="7">
        <v>1.49305555555556E-2</v>
      </c>
      <c r="AE45" s="10">
        <f t="shared" si="0"/>
        <v>42620.62118055555</v>
      </c>
      <c r="AF45">
        <f t="shared" si="1"/>
        <v>-1</v>
      </c>
      <c r="AG45">
        <v>0</v>
      </c>
      <c r="AH45">
        <v>0</v>
      </c>
    </row>
    <row r="46" spans="1:34" x14ac:dyDescent="0.2">
      <c r="A46">
        <v>14</v>
      </c>
      <c r="B46">
        <v>3</v>
      </c>
      <c r="C46" s="8"/>
      <c r="D46" s="9"/>
      <c r="F46" s="11"/>
      <c r="N46" s="9">
        <v>0</v>
      </c>
      <c r="P46" s="10">
        <v>0</v>
      </c>
      <c r="Q46">
        <v>0</v>
      </c>
      <c r="R46" s="9">
        <v>0</v>
      </c>
      <c r="S46" s="9">
        <v>0</v>
      </c>
      <c r="U46" s="10">
        <v>14</v>
      </c>
      <c r="V46">
        <v>0</v>
      </c>
      <c r="W46">
        <v>0</v>
      </c>
      <c r="X46">
        <v>0</v>
      </c>
      <c r="Z46">
        <v>0</v>
      </c>
      <c r="AA46">
        <v>0</v>
      </c>
      <c r="AD46" s="7">
        <v>1.52777777777778E-2</v>
      </c>
      <c r="AE46" s="10">
        <f t="shared" si="0"/>
        <v>42620.621527777774</v>
      </c>
      <c r="AF46">
        <f t="shared" si="1"/>
        <v>-1</v>
      </c>
      <c r="AG46">
        <v>0</v>
      </c>
      <c r="AH46">
        <v>0</v>
      </c>
    </row>
    <row r="47" spans="1:34" x14ac:dyDescent="0.2">
      <c r="A47">
        <v>14</v>
      </c>
      <c r="B47">
        <v>3</v>
      </c>
      <c r="C47" s="8"/>
      <c r="D47" s="9"/>
      <c r="F47" s="11"/>
      <c r="N47" s="9">
        <v>0</v>
      </c>
      <c r="P47" s="10">
        <v>0</v>
      </c>
      <c r="Q47">
        <v>0</v>
      </c>
      <c r="R47" s="9">
        <v>0</v>
      </c>
      <c r="S47" s="9">
        <v>0</v>
      </c>
      <c r="U47" s="10">
        <v>14</v>
      </c>
      <c r="V47">
        <v>0</v>
      </c>
      <c r="W47">
        <v>0</v>
      </c>
      <c r="X47">
        <v>0</v>
      </c>
      <c r="Z47">
        <v>0</v>
      </c>
      <c r="AA47">
        <v>0</v>
      </c>
      <c r="AD47" s="7">
        <v>1.5625E-2</v>
      </c>
      <c r="AE47" s="10">
        <f t="shared" si="0"/>
        <v>42620.621874999997</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42620.62222222222</v>
      </c>
      <c r="AF48">
        <f t="shared" si="1"/>
        <v>-1</v>
      </c>
      <c r="AG48">
        <v>0</v>
      </c>
      <c r="AH48">
        <v>0</v>
      </c>
    </row>
    <row r="49" spans="1:34" x14ac:dyDescent="0.2">
      <c r="A49">
        <v>14</v>
      </c>
      <c r="B49">
        <v>3</v>
      </c>
      <c r="C49" s="8"/>
      <c r="D49" s="9"/>
      <c r="F49" s="11"/>
      <c r="N49" s="9">
        <v>0</v>
      </c>
      <c r="P49" s="10">
        <v>0</v>
      </c>
      <c r="Q49">
        <v>0</v>
      </c>
      <c r="R49" s="9">
        <v>0</v>
      </c>
      <c r="S49" s="9">
        <v>0</v>
      </c>
      <c r="U49" s="10">
        <v>14</v>
      </c>
      <c r="V49">
        <v>0</v>
      </c>
      <c r="W49">
        <v>0</v>
      </c>
      <c r="X49">
        <v>0</v>
      </c>
      <c r="Z49">
        <v>0</v>
      </c>
      <c r="AA49">
        <v>0</v>
      </c>
      <c r="AD49" s="7">
        <v>1.63194444444444E-2</v>
      </c>
      <c r="AE49" s="10">
        <f t="shared" si="0"/>
        <v>42620.622569444444</v>
      </c>
      <c r="AF49">
        <f t="shared" si="1"/>
        <v>-1</v>
      </c>
      <c r="AG49">
        <v>0</v>
      </c>
      <c r="AH49">
        <v>0</v>
      </c>
    </row>
    <row r="50" spans="1:34" x14ac:dyDescent="0.2">
      <c r="A50">
        <v>14</v>
      </c>
      <c r="B50">
        <v>3</v>
      </c>
      <c r="C50" s="8"/>
      <c r="D50" s="9"/>
      <c r="F50" s="11"/>
      <c r="N50" s="9">
        <v>0</v>
      </c>
      <c r="P50" s="10">
        <v>0</v>
      </c>
      <c r="Q50">
        <v>0</v>
      </c>
      <c r="R50" s="9">
        <v>0</v>
      </c>
      <c r="S50" s="9">
        <v>0</v>
      </c>
      <c r="U50" s="10">
        <v>14</v>
      </c>
      <c r="V50">
        <v>0</v>
      </c>
      <c r="W50">
        <v>0</v>
      </c>
      <c r="X50">
        <v>0</v>
      </c>
      <c r="Z50">
        <v>0</v>
      </c>
      <c r="AA50">
        <v>0</v>
      </c>
      <c r="AD50" s="7">
        <v>1.6666666666666701E-2</v>
      </c>
      <c r="AE50" s="10">
        <f t="shared" si="0"/>
        <v>42620.622916666667</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42620.623263888883</v>
      </c>
      <c r="AF51">
        <f t="shared" si="1"/>
        <v>-1</v>
      </c>
      <c r="AG51">
        <v>0</v>
      </c>
      <c r="AH51">
        <v>0</v>
      </c>
    </row>
    <row r="52" spans="1:34" x14ac:dyDescent="0.2">
      <c r="A52">
        <v>14</v>
      </c>
      <c r="B52">
        <v>6</v>
      </c>
      <c r="C52" s="8"/>
      <c r="D52" s="9"/>
      <c r="F52" s="11"/>
      <c r="N52" s="9">
        <v>0</v>
      </c>
      <c r="P52" s="10">
        <v>0</v>
      </c>
      <c r="Q52">
        <v>0</v>
      </c>
      <c r="R52" s="9">
        <v>0</v>
      </c>
      <c r="S52" s="9">
        <v>0</v>
      </c>
      <c r="U52" s="10">
        <v>14</v>
      </c>
      <c r="V52">
        <v>0</v>
      </c>
      <c r="W52">
        <v>0</v>
      </c>
      <c r="X52">
        <v>0</v>
      </c>
      <c r="Z52">
        <v>0</v>
      </c>
      <c r="AA52">
        <v>0</v>
      </c>
      <c r="AD52" s="7">
        <v>1.7361111111111101E-2</v>
      </c>
      <c r="AE52" s="10">
        <f t="shared" si="0"/>
        <v>42620.623611111107</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42620.62395833333</v>
      </c>
      <c r="AF53">
        <f t="shared" si="1"/>
        <v>-1</v>
      </c>
      <c r="AG53">
        <v>0</v>
      </c>
      <c r="AH53">
        <v>0</v>
      </c>
    </row>
    <row r="54" spans="1:34" x14ac:dyDescent="0.2">
      <c r="A54">
        <v>15</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42620.624305555553</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42620.624652777777</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42620.625</v>
      </c>
      <c r="AF56">
        <f t="shared" si="1"/>
        <v>-1</v>
      </c>
      <c r="AG56">
        <v>0</v>
      </c>
      <c r="AH56">
        <v>0</v>
      </c>
    </row>
    <row r="57" spans="1:34" x14ac:dyDescent="0.2">
      <c r="A57">
        <v>15</v>
      </c>
      <c r="B57">
        <v>3</v>
      </c>
      <c r="C57" s="8"/>
      <c r="D57" s="9"/>
      <c r="E57" s="11"/>
      <c r="F57" s="11"/>
      <c r="N57" s="9">
        <v>0</v>
      </c>
      <c r="P57" s="10">
        <v>0</v>
      </c>
      <c r="Q57">
        <v>0</v>
      </c>
      <c r="R57" s="9">
        <v>0</v>
      </c>
      <c r="S57" s="9">
        <v>0</v>
      </c>
      <c r="U57" s="10">
        <v>15</v>
      </c>
      <c r="V57">
        <v>0</v>
      </c>
      <c r="W57">
        <v>0</v>
      </c>
      <c r="X57">
        <v>0</v>
      </c>
      <c r="Z57">
        <v>0</v>
      </c>
      <c r="AA57">
        <v>0</v>
      </c>
      <c r="AD57" s="7">
        <v>1.9097222222222199E-2</v>
      </c>
      <c r="AE57" s="10">
        <f t="shared" si="0"/>
        <v>42620.625347222216</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42620.625694444439</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42620.626041666663</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42620.626388888886</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42620.626736111109</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42620.627083333333</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42620.627430555556</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42620.627777777772</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42620.628124999996</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42620.628472222219</v>
      </c>
      <c r="AF66">
        <f t="shared" si="1"/>
        <v>-1</v>
      </c>
      <c r="AG66">
        <v>0</v>
      </c>
      <c r="AH66">
        <v>0</v>
      </c>
    </row>
    <row r="67" spans="1:34" x14ac:dyDescent="0.2">
      <c r="A67">
        <v>15</v>
      </c>
      <c r="B67">
        <v>4</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42620.628819444442</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42620.629166666666</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42620.629513888889</v>
      </c>
      <c r="AF69">
        <f t="shared" si="3"/>
        <v>-1</v>
      </c>
      <c r="AG69">
        <v>0</v>
      </c>
      <c r="AH69">
        <v>0</v>
      </c>
    </row>
    <row r="70" spans="1:34" x14ac:dyDescent="0.2">
      <c r="A70">
        <v>15</v>
      </c>
      <c r="B70">
        <v>6</v>
      </c>
      <c r="C70" s="8"/>
      <c r="D70" s="9"/>
      <c r="E70" s="11"/>
      <c r="F70" s="11"/>
      <c r="N70" s="9">
        <v>0</v>
      </c>
      <c r="P70" s="10">
        <v>0</v>
      </c>
      <c r="Q70">
        <v>0</v>
      </c>
      <c r="R70" s="9">
        <v>0</v>
      </c>
      <c r="S70" s="9">
        <v>0</v>
      </c>
      <c r="U70" s="10">
        <v>15</v>
      </c>
      <c r="V70">
        <v>0</v>
      </c>
      <c r="W70">
        <v>0</v>
      </c>
      <c r="X70">
        <v>0</v>
      </c>
      <c r="Z70">
        <v>0</v>
      </c>
      <c r="AA70">
        <v>0</v>
      </c>
      <c r="AD70" s="7">
        <v>2.36111111111111E-2</v>
      </c>
      <c r="AE70" s="10">
        <f t="shared" si="2"/>
        <v>42620.629861111105</v>
      </c>
      <c r="AF70">
        <f t="shared" si="3"/>
        <v>-1</v>
      </c>
      <c r="AG70">
        <v>0</v>
      </c>
      <c r="AH70">
        <v>0</v>
      </c>
    </row>
    <row r="71" spans="1:34" x14ac:dyDescent="0.2">
      <c r="A71">
        <v>15</v>
      </c>
      <c r="B71">
        <v>3</v>
      </c>
      <c r="C71" s="8"/>
      <c r="D71" s="9"/>
      <c r="E71" s="11"/>
      <c r="F71" s="11"/>
      <c r="N71" s="9">
        <v>0</v>
      </c>
      <c r="P71" s="10">
        <v>0</v>
      </c>
      <c r="Q71">
        <v>0</v>
      </c>
      <c r="R71" s="9">
        <v>0</v>
      </c>
      <c r="S71" s="9">
        <v>0</v>
      </c>
      <c r="U71" s="10">
        <v>15</v>
      </c>
      <c r="V71">
        <v>0</v>
      </c>
      <c r="W71">
        <v>0</v>
      </c>
      <c r="X71">
        <v>0</v>
      </c>
      <c r="Z71">
        <v>0</v>
      </c>
      <c r="AA71">
        <v>0</v>
      </c>
      <c r="AD71" s="7">
        <v>2.39583333333333E-2</v>
      </c>
      <c r="AE71" s="10">
        <f t="shared" si="2"/>
        <v>42620.630208333328</v>
      </c>
      <c r="AF71">
        <f t="shared" si="3"/>
        <v>-1</v>
      </c>
      <c r="AG71">
        <v>0</v>
      </c>
      <c r="AH71">
        <v>0</v>
      </c>
    </row>
    <row r="72" spans="1:34" x14ac:dyDescent="0.2">
      <c r="A72">
        <v>15</v>
      </c>
      <c r="B72">
        <v>6</v>
      </c>
      <c r="C72" s="8"/>
      <c r="D72" s="9"/>
      <c r="E72" s="11"/>
      <c r="F72" s="11"/>
      <c r="N72" s="9">
        <v>0</v>
      </c>
      <c r="P72" s="10">
        <v>0</v>
      </c>
      <c r="Q72">
        <v>0</v>
      </c>
      <c r="R72" s="9">
        <v>0</v>
      </c>
      <c r="S72" s="9">
        <v>0</v>
      </c>
      <c r="U72" s="10">
        <v>15</v>
      </c>
      <c r="V72">
        <v>0</v>
      </c>
      <c r="W72">
        <v>0</v>
      </c>
      <c r="X72">
        <v>0</v>
      </c>
      <c r="Z72">
        <v>0</v>
      </c>
      <c r="AA72">
        <v>0</v>
      </c>
      <c r="AD72" s="7">
        <v>2.4305555555555601E-2</v>
      </c>
      <c r="AE72" s="10">
        <f t="shared" si="2"/>
        <v>42620.630555555552</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42620.630902777775</v>
      </c>
      <c r="AF73">
        <f t="shared" si="3"/>
        <v>-1</v>
      </c>
      <c r="AG73">
        <v>0</v>
      </c>
      <c r="AH73">
        <v>0</v>
      </c>
    </row>
    <row r="74" spans="1:34" x14ac:dyDescent="0.2">
      <c r="A74">
        <v>15</v>
      </c>
      <c r="B74">
        <v>4</v>
      </c>
      <c r="C74" s="8"/>
      <c r="D74" s="9"/>
      <c r="E74" s="11"/>
      <c r="F74" s="11"/>
      <c r="N74" s="9">
        <v>0</v>
      </c>
      <c r="P74" s="10">
        <v>0</v>
      </c>
      <c r="Q74">
        <v>0</v>
      </c>
      <c r="R74" s="9">
        <v>0</v>
      </c>
      <c r="S74" s="9">
        <v>0</v>
      </c>
      <c r="U74" s="10">
        <v>15</v>
      </c>
      <c r="V74">
        <v>0</v>
      </c>
      <c r="W74">
        <v>0</v>
      </c>
      <c r="X74">
        <v>0</v>
      </c>
      <c r="Z74">
        <v>0</v>
      </c>
      <c r="AA74">
        <v>0</v>
      </c>
      <c r="AD74" s="7">
        <v>2.5000000000000001E-2</v>
      </c>
      <c r="AE74" s="10">
        <f t="shared" si="2"/>
        <v>42620.631249999999</v>
      </c>
      <c r="AF74">
        <f t="shared" si="3"/>
        <v>-1</v>
      </c>
      <c r="AG74">
        <v>0</v>
      </c>
      <c r="AH74">
        <v>0</v>
      </c>
    </row>
    <row r="75" spans="1:34" x14ac:dyDescent="0.2">
      <c r="A75">
        <v>15</v>
      </c>
      <c r="B75">
        <v>4</v>
      </c>
      <c r="C75" s="8"/>
      <c r="D75" s="9"/>
      <c r="E75" s="11"/>
      <c r="F75" s="11"/>
      <c r="N75" s="9">
        <v>0</v>
      </c>
      <c r="P75" s="10">
        <v>0</v>
      </c>
      <c r="Q75">
        <v>0</v>
      </c>
      <c r="R75" s="9">
        <v>0</v>
      </c>
      <c r="S75" s="9">
        <v>0</v>
      </c>
      <c r="U75" s="10">
        <v>15</v>
      </c>
      <c r="V75">
        <v>0</v>
      </c>
      <c r="W75">
        <v>0</v>
      </c>
      <c r="X75">
        <v>0</v>
      </c>
      <c r="Z75">
        <v>0</v>
      </c>
      <c r="AA75">
        <v>0</v>
      </c>
      <c r="AD75" s="7">
        <v>2.5347222222222202E-2</v>
      </c>
      <c r="AE75" s="10">
        <f t="shared" si="2"/>
        <v>42620.631597222222</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42620.631944444438</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42620.632291666661</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42620.632638888885</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42620.632986111108</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42620.633333333331</v>
      </c>
      <c r="AF80">
        <f t="shared" si="3"/>
        <v>-1</v>
      </c>
      <c r="AG80">
        <v>0</v>
      </c>
      <c r="AH80">
        <v>0</v>
      </c>
    </row>
    <row r="81" spans="1:34" x14ac:dyDescent="0.2">
      <c r="A81">
        <v>15</v>
      </c>
      <c r="B81">
        <v>3</v>
      </c>
      <c r="C81" s="8"/>
      <c r="D81" s="9"/>
      <c r="E81" s="11"/>
      <c r="F81" s="11"/>
      <c r="N81" s="9">
        <v>0</v>
      </c>
      <c r="P81" s="10">
        <v>0</v>
      </c>
      <c r="Q81">
        <v>0</v>
      </c>
      <c r="R81" s="9">
        <v>0</v>
      </c>
      <c r="S81" s="9">
        <v>0</v>
      </c>
      <c r="U81" s="10">
        <v>15</v>
      </c>
      <c r="V81">
        <v>0</v>
      </c>
      <c r="W81">
        <v>0</v>
      </c>
      <c r="X81">
        <v>0</v>
      </c>
      <c r="Z81">
        <v>0</v>
      </c>
      <c r="AA81">
        <v>0</v>
      </c>
      <c r="AD81" s="7">
        <v>2.74305555555556E-2</v>
      </c>
      <c r="AE81" s="10">
        <f t="shared" si="2"/>
        <v>42620.633680555555</v>
      </c>
      <c r="AF81">
        <f t="shared" si="3"/>
        <v>-1</v>
      </c>
      <c r="AG81">
        <v>0</v>
      </c>
      <c r="AH81">
        <v>0</v>
      </c>
    </row>
    <row r="82" spans="1:34" x14ac:dyDescent="0.2">
      <c r="A82">
        <v>15</v>
      </c>
      <c r="B82">
        <v>3</v>
      </c>
      <c r="C82" s="8"/>
      <c r="D82" s="9"/>
      <c r="E82" s="11"/>
      <c r="F82" s="11"/>
      <c r="N82" s="9">
        <v>0</v>
      </c>
      <c r="P82" s="10">
        <v>0</v>
      </c>
      <c r="Q82">
        <v>0</v>
      </c>
      <c r="R82" s="9">
        <v>0</v>
      </c>
      <c r="S82" s="9">
        <v>0</v>
      </c>
      <c r="U82" s="10">
        <v>15</v>
      </c>
      <c r="V82">
        <v>0</v>
      </c>
      <c r="W82">
        <v>0</v>
      </c>
      <c r="X82">
        <v>0</v>
      </c>
      <c r="Z82">
        <v>0</v>
      </c>
      <c r="AA82">
        <v>0</v>
      </c>
      <c r="AD82" s="7">
        <v>2.7777777777777801E-2</v>
      </c>
      <c r="AE82" s="10">
        <f t="shared" si="2"/>
        <v>42620.634027777778</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42620.634374999994</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42620.634722222218</v>
      </c>
      <c r="AF84">
        <f t="shared" si="3"/>
        <v>-1</v>
      </c>
      <c r="AG84">
        <v>0</v>
      </c>
      <c r="AH84">
        <v>0</v>
      </c>
    </row>
    <row r="85" spans="1:34" x14ac:dyDescent="0.2">
      <c r="A85">
        <v>15</v>
      </c>
      <c r="B85">
        <v>4</v>
      </c>
      <c r="C85" s="8"/>
      <c r="D85" s="9"/>
      <c r="E85" s="11"/>
      <c r="F85" s="11"/>
      <c r="N85" s="9">
        <v>0</v>
      </c>
      <c r="P85" s="10">
        <v>0</v>
      </c>
      <c r="Q85">
        <v>0</v>
      </c>
      <c r="R85" s="9">
        <v>0</v>
      </c>
      <c r="S85" s="9">
        <v>0</v>
      </c>
      <c r="U85" s="10">
        <v>15</v>
      </c>
      <c r="V85">
        <v>0</v>
      </c>
      <c r="W85">
        <v>0</v>
      </c>
      <c r="X85">
        <v>0</v>
      </c>
      <c r="Z85">
        <v>0</v>
      </c>
      <c r="AA85">
        <v>0</v>
      </c>
      <c r="AD85" s="7">
        <v>2.8819444444444401E-2</v>
      </c>
      <c r="AE85" s="10">
        <f t="shared" si="2"/>
        <v>42620.635069444441</v>
      </c>
      <c r="AF85">
        <f t="shared" si="3"/>
        <v>-1</v>
      </c>
      <c r="AG85">
        <v>0</v>
      </c>
      <c r="AH85">
        <v>0</v>
      </c>
    </row>
    <row r="86" spans="1:34" x14ac:dyDescent="0.2">
      <c r="A86">
        <v>15</v>
      </c>
      <c r="B86">
        <v>4</v>
      </c>
      <c r="C86" s="8"/>
      <c r="D86" s="9"/>
      <c r="E86" s="11"/>
      <c r="F86" s="11"/>
      <c r="N86" s="9">
        <v>0</v>
      </c>
      <c r="P86" s="10">
        <v>0</v>
      </c>
      <c r="Q86">
        <v>0</v>
      </c>
      <c r="R86" s="9">
        <v>0</v>
      </c>
      <c r="S86" s="9">
        <v>0</v>
      </c>
      <c r="U86" s="10">
        <v>15</v>
      </c>
      <c r="V86">
        <v>0</v>
      </c>
      <c r="W86">
        <v>0</v>
      </c>
      <c r="X86">
        <v>0</v>
      </c>
      <c r="Z86">
        <v>0</v>
      </c>
      <c r="AA86">
        <v>0</v>
      </c>
      <c r="AD86" s="7">
        <v>2.9166666666666698E-2</v>
      </c>
      <c r="AE86" s="10">
        <f t="shared" si="2"/>
        <v>42620.635416666664</v>
      </c>
      <c r="AF86">
        <f t="shared" si="3"/>
        <v>-1</v>
      </c>
      <c r="AG86">
        <v>0</v>
      </c>
      <c r="AH86">
        <v>0</v>
      </c>
    </row>
    <row r="87" spans="1:34" x14ac:dyDescent="0.2">
      <c r="A87">
        <v>15</v>
      </c>
      <c r="B87">
        <v>3</v>
      </c>
      <c r="C87" s="8"/>
      <c r="D87" s="9"/>
      <c r="E87" s="11"/>
      <c r="F87" s="11"/>
      <c r="N87" s="9">
        <v>0</v>
      </c>
      <c r="P87" s="10">
        <v>0</v>
      </c>
      <c r="Q87">
        <v>0</v>
      </c>
      <c r="R87" s="9">
        <v>0</v>
      </c>
      <c r="S87" s="9">
        <v>0</v>
      </c>
      <c r="U87" s="10">
        <v>15</v>
      </c>
      <c r="V87">
        <v>0</v>
      </c>
      <c r="W87">
        <v>0</v>
      </c>
      <c r="X87">
        <v>0</v>
      </c>
      <c r="Z87">
        <v>0</v>
      </c>
      <c r="AA87">
        <v>0</v>
      </c>
      <c r="AD87" s="7">
        <v>2.9513888888888899E-2</v>
      </c>
      <c r="AE87" s="10">
        <f t="shared" si="2"/>
        <v>42620.635763888888</v>
      </c>
      <c r="AF87">
        <f t="shared" si="3"/>
        <v>-1</v>
      </c>
      <c r="AG87">
        <v>0</v>
      </c>
      <c r="AH87">
        <v>0</v>
      </c>
    </row>
    <row r="88" spans="1:34" x14ac:dyDescent="0.2">
      <c r="A88">
        <v>15</v>
      </c>
      <c r="B88">
        <v>3</v>
      </c>
      <c r="C88" s="8"/>
      <c r="D88" s="9"/>
      <c r="E88" s="11"/>
      <c r="F88" s="11"/>
      <c r="N88" s="9">
        <v>0</v>
      </c>
      <c r="P88" s="10">
        <v>0</v>
      </c>
      <c r="Q88">
        <v>0</v>
      </c>
      <c r="R88" s="9">
        <v>0</v>
      </c>
      <c r="S88" s="9">
        <v>0</v>
      </c>
      <c r="U88" s="10">
        <v>15</v>
      </c>
      <c r="V88">
        <v>0</v>
      </c>
      <c r="W88">
        <v>0</v>
      </c>
      <c r="X88">
        <v>0</v>
      </c>
      <c r="Z88">
        <v>0</v>
      </c>
      <c r="AA88">
        <v>0</v>
      </c>
      <c r="AD88" s="7">
        <v>2.9861111111111099E-2</v>
      </c>
      <c r="AE88" s="10">
        <f t="shared" si="2"/>
        <v>42620.636111111111</v>
      </c>
      <c r="AF88">
        <f t="shared" si="3"/>
        <v>-1</v>
      </c>
      <c r="AG88">
        <v>0</v>
      </c>
      <c r="AH88">
        <v>0</v>
      </c>
    </row>
    <row r="89" spans="1:34" x14ac:dyDescent="0.2">
      <c r="A89">
        <v>15</v>
      </c>
      <c r="B89">
        <v>3</v>
      </c>
      <c r="C89" s="8"/>
      <c r="D89" s="9"/>
      <c r="E89" s="11"/>
      <c r="F89" s="11"/>
      <c r="N89" s="9">
        <v>0</v>
      </c>
      <c r="P89" s="10">
        <v>0</v>
      </c>
      <c r="Q89">
        <v>0</v>
      </c>
      <c r="R89" s="9">
        <v>0</v>
      </c>
      <c r="S89" s="9">
        <v>0</v>
      </c>
      <c r="U89" s="10">
        <v>15</v>
      </c>
      <c r="V89">
        <v>0</v>
      </c>
      <c r="W89">
        <v>0</v>
      </c>
      <c r="X89">
        <v>0</v>
      </c>
      <c r="Z89">
        <v>0</v>
      </c>
      <c r="AA89">
        <v>0</v>
      </c>
      <c r="AD89" s="7">
        <v>3.0208333333333299E-2</v>
      </c>
      <c r="AE89" s="10">
        <f t="shared" si="2"/>
        <v>42620.636458333327</v>
      </c>
      <c r="AF89">
        <f t="shared" si="3"/>
        <v>-1</v>
      </c>
      <c r="AG89">
        <v>0</v>
      </c>
      <c r="AH89">
        <v>0</v>
      </c>
    </row>
    <row r="90" spans="1:34" x14ac:dyDescent="0.2">
      <c r="A90">
        <v>15</v>
      </c>
      <c r="B90">
        <v>3</v>
      </c>
      <c r="C90" s="8"/>
      <c r="D90" s="9"/>
      <c r="E90" s="11"/>
      <c r="F90" s="11"/>
      <c r="N90" s="9">
        <v>0</v>
      </c>
      <c r="P90" s="10">
        <v>0</v>
      </c>
      <c r="Q90">
        <v>0</v>
      </c>
      <c r="R90" s="9">
        <v>0</v>
      </c>
      <c r="S90" s="9">
        <v>0</v>
      </c>
      <c r="U90" s="10">
        <v>15</v>
      </c>
      <c r="V90">
        <v>0</v>
      </c>
      <c r="W90">
        <v>0</v>
      </c>
      <c r="X90">
        <v>0</v>
      </c>
      <c r="Z90">
        <v>0</v>
      </c>
      <c r="AA90">
        <v>0</v>
      </c>
      <c r="AD90" s="7">
        <v>3.05555555555556E-2</v>
      </c>
      <c r="AE90" s="10">
        <f t="shared" si="2"/>
        <v>42620.63680555555</v>
      </c>
      <c r="AF90">
        <f t="shared" si="3"/>
        <v>-1</v>
      </c>
      <c r="AG90">
        <v>0</v>
      </c>
      <c r="AH90">
        <v>0</v>
      </c>
    </row>
    <row r="91" spans="1:34" x14ac:dyDescent="0.2">
      <c r="A91">
        <v>15</v>
      </c>
      <c r="B91">
        <v>3</v>
      </c>
      <c r="C91" s="8"/>
      <c r="D91" s="9"/>
      <c r="E91" s="11"/>
      <c r="F91" s="11"/>
      <c r="N91" s="9">
        <v>0</v>
      </c>
      <c r="P91" s="10">
        <v>0</v>
      </c>
      <c r="Q91">
        <v>0</v>
      </c>
      <c r="R91" s="9">
        <v>0</v>
      </c>
      <c r="S91" s="9">
        <v>0</v>
      </c>
      <c r="U91" s="10">
        <v>15</v>
      </c>
      <c r="V91">
        <v>0</v>
      </c>
      <c r="W91">
        <v>0</v>
      </c>
      <c r="X91">
        <v>0</v>
      </c>
      <c r="Z91">
        <v>0</v>
      </c>
      <c r="AA91">
        <v>0</v>
      </c>
      <c r="AD91" s="7">
        <v>3.09027777777778E-2</v>
      </c>
      <c r="AE91" s="10">
        <f t="shared" si="2"/>
        <v>42620.637152777774</v>
      </c>
      <c r="AF91">
        <f t="shared" si="3"/>
        <v>-1</v>
      </c>
      <c r="AG91">
        <v>0</v>
      </c>
      <c r="AH91">
        <v>0</v>
      </c>
    </row>
    <row r="92" spans="1:34" x14ac:dyDescent="0.2">
      <c r="A92">
        <v>15</v>
      </c>
      <c r="B92">
        <v>4</v>
      </c>
      <c r="C92" s="8"/>
      <c r="D92" s="9"/>
      <c r="E92" s="11"/>
      <c r="F92" s="11"/>
      <c r="N92" s="9">
        <v>0</v>
      </c>
      <c r="P92" s="10">
        <v>0</v>
      </c>
      <c r="Q92">
        <v>0</v>
      </c>
      <c r="R92" s="9">
        <v>0</v>
      </c>
      <c r="S92" s="9">
        <v>0</v>
      </c>
      <c r="U92" s="10">
        <v>15</v>
      </c>
      <c r="V92">
        <v>0</v>
      </c>
      <c r="W92">
        <v>0</v>
      </c>
      <c r="X92">
        <v>0</v>
      </c>
      <c r="Z92">
        <v>0</v>
      </c>
      <c r="AA92">
        <v>0</v>
      </c>
      <c r="AD92" s="7">
        <v>3.125E-2</v>
      </c>
      <c r="AE92" s="10">
        <f t="shared" si="2"/>
        <v>42620.637499999997</v>
      </c>
      <c r="AF92">
        <f t="shared" si="3"/>
        <v>-1</v>
      </c>
      <c r="AG92">
        <v>0</v>
      </c>
      <c r="AH92">
        <v>0</v>
      </c>
    </row>
    <row r="93" spans="1:34" x14ac:dyDescent="0.2">
      <c r="A93">
        <v>15</v>
      </c>
      <c r="B93">
        <v>4</v>
      </c>
      <c r="C93" s="8"/>
      <c r="D93" s="9"/>
      <c r="E93" s="11"/>
      <c r="F93" s="11"/>
      <c r="N93" s="9">
        <v>0</v>
      </c>
      <c r="P93" s="10">
        <v>0</v>
      </c>
      <c r="Q93">
        <v>0</v>
      </c>
      <c r="R93" s="9">
        <v>0</v>
      </c>
      <c r="S93" s="9">
        <v>0</v>
      </c>
      <c r="U93" s="10">
        <v>15</v>
      </c>
      <c r="V93">
        <v>0</v>
      </c>
      <c r="W93">
        <v>0</v>
      </c>
      <c r="X93">
        <v>0</v>
      </c>
      <c r="Z93">
        <v>0</v>
      </c>
      <c r="AA93">
        <v>0</v>
      </c>
      <c r="AD93" s="7">
        <v>3.15972222222222E-2</v>
      </c>
      <c r="AE93" s="10">
        <f t="shared" si="2"/>
        <v>42620.63784722222</v>
      </c>
      <c r="AF93">
        <f t="shared" si="3"/>
        <v>-1</v>
      </c>
      <c r="AG93">
        <v>0</v>
      </c>
      <c r="AH93">
        <v>0</v>
      </c>
    </row>
    <row r="94" spans="1:34" x14ac:dyDescent="0.2">
      <c r="A94">
        <v>15</v>
      </c>
      <c r="B94">
        <v>3</v>
      </c>
      <c r="C94" s="8"/>
      <c r="D94" s="9"/>
      <c r="E94" s="11"/>
      <c r="F94" s="11"/>
      <c r="N94" s="9">
        <v>0</v>
      </c>
      <c r="P94" s="10">
        <v>0</v>
      </c>
      <c r="Q94">
        <v>0</v>
      </c>
      <c r="R94" s="9">
        <v>0</v>
      </c>
      <c r="S94" s="9">
        <v>0</v>
      </c>
      <c r="U94" s="10">
        <v>15</v>
      </c>
      <c r="V94">
        <v>0</v>
      </c>
      <c r="W94">
        <v>0</v>
      </c>
      <c r="X94">
        <v>0</v>
      </c>
      <c r="Z94">
        <v>0</v>
      </c>
      <c r="AA94">
        <v>0</v>
      </c>
      <c r="AD94" s="7">
        <v>3.19444444444444E-2</v>
      </c>
      <c r="AE94" s="10">
        <f t="shared" si="2"/>
        <v>42620.638194444444</v>
      </c>
      <c r="AF94">
        <f t="shared" si="3"/>
        <v>-1</v>
      </c>
      <c r="AG94">
        <v>0</v>
      </c>
      <c r="AH94">
        <v>0</v>
      </c>
    </row>
    <row r="95" spans="1:34" x14ac:dyDescent="0.2">
      <c r="A95">
        <v>15</v>
      </c>
      <c r="B95">
        <v>4</v>
      </c>
      <c r="C95" s="8"/>
      <c r="D95" s="9"/>
      <c r="E95" s="11"/>
      <c r="F95" s="11"/>
      <c r="N95" s="9">
        <v>0</v>
      </c>
      <c r="P95" s="10">
        <v>0</v>
      </c>
      <c r="Q95">
        <v>0</v>
      </c>
      <c r="R95" s="9">
        <v>0</v>
      </c>
      <c r="S95" s="9">
        <v>0</v>
      </c>
      <c r="U95" s="10">
        <v>15</v>
      </c>
      <c r="V95">
        <v>0</v>
      </c>
      <c r="W95">
        <v>0</v>
      </c>
      <c r="X95">
        <v>0</v>
      </c>
      <c r="Z95">
        <v>0</v>
      </c>
      <c r="AA95">
        <v>0</v>
      </c>
      <c r="AD95" s="7">
        <v>3.2291666666666698E-2</v>
      </c>
      <c r="AE95" s="10">
        <f t="shared" si="2"/>
        <v>42620.638541666667</v>
      </c>
      <c r="AF95">
        <f t="shared" si="3"/>
        <v>-1</v>
      </c>
      <c r="AG95">
        <v>0</v>
      </c>
      <c r="AH95">
        <v>0</v>
      </c>
    </row>
    <row r="96" spans="1:34" x14ac:dyDescent="0.2">
      <c r="A96">
        <v>15</v>
      </c>
      <c r="B96">
        <v>6</v>
      </c>
      <c r="C96" s="8"/>
      <c r="D96" s="9"/>
      <c r="E96" s="11"/>
      <c r="F96" s="11"/>
      <c r="N96" s="9">
        <v>0</v>
      </c>
      <c r="P96" s="10">
        <v>0</v>
      </c>
      <c r="Q96">
        <v>0</v>
      </c>
      <c r="R96" s="9">
        <v>0</v>
      </c>
      <c r="S96" s="9">
        <v>0</v>
      </c>
      <c r="U96" s="10">
        <v>15</v>
      </c>
      <c r="V96">
        <v>0</v>
      </c>
      <c r="W96">
        <v>0</v>
      </c>
      <c r="X96">
        <v>0</v>
      </c>
      <c r="Z96">
        <v>0</v>
      </c>
      <c r="AA96">
        <v>0</v>
      </c>
      <c r="AD96" s="7">
        <v>3.2638888888888898E-2</v>
      </c>
      <c r="AE96" s="10">
        <f t="shared" si="2"/>
        <v>42620.638888888883</v>
      </c>
      <c r="AF96">
        <f t="shared" si="3"/>
        <v>-1</v>
      </c>
      <c r="AG96">
        <v>0</v>
      </c>
      <c r="AH96">
        <v>0</v>
      </c>
    </row>
    <row r="97" spans="1:34" x14ac:dyDescent="0.2">
      <c r="A97">
        <v>15</v>
      </c>
      <c r="B97">
        <v>6</v>
      </c>
      <c r="C97" s="8"/>
      <c r="D97" s="9"/>
      <c r="E97" s="11"/>
      <c r="F97" s="11"/>
      <c r="N97" s="9">
        <v>0</v>
      </c>
      <c r="P97" s="10">
        <v>0</v>
      </c>
      <c r="Q97">
        <v>0</v>
      </c>
      <c r="R97" s="9">
        <v>0</v>
      </c>
      <c r="S97" s="9">
        <v>0</v>
      </c>
      <c r="U97" s="10">
        <v>15</v>
      </c>
      <c r="V97">
        <v>0</v>
      </c>
      <c r="W97">
        <v>0</v>
      </c>
      <c r="X97">
        <v>0</v>
      </c>
      <c r="Z97">
        <v>0</v>
      </c>
      <c r="AA97">
        <v>0</v>
      </c>
      <c r="AD97" s="7">
        <v>3.2986111111111098E-2</v>
      </c>
      <c r="AE97" s="10">
        <f t="shared" si="2"/>
        <v>42620.639236111107</v>
      </c>
      <c r="AF97">
        <f t="shared" si="3"/>
        <v>-1</v>
      </c>
      <c r="AG97">
        <v>0</v>
      </c>
      <c r="AH97">
        <v>0</v>
      </c>
    </row>
    <row r="98" spans="1:34" x14ac:dyDescent="0.2">
      <c r="A98">
        <v>15</v>
      </c>
      <c r="B98">
        <v>6</v>
      </c>
      <c r="C98" s="8"/>
      <c r="D98" s="9"/>
      <c r="E98" s="11"/>
      <c r="F98" s="11"/>
      <c r="N98" s="9">
        <v>0</v>
      </c>
      <c r="P98" s="10">
        <v>0</v>
      </c>
      <c r="Q98">
        <v>0</v>
      </c>
      <c r="R98" s="9">
        <v>0</v>
      </c>
      <c r="S98" s="9">
        <v>0</v>
      </c>
      <c r="U98" s="10">
        <v>15</v>
      </c>
      <c r="V98">
        <v>0</v>
      </c>
      <c r="W98">
        <v>0</v>
      </c>
      <c r="X98">
        <v>0</v>
      </c>
      <c r="Z98">
        <v>0</v>
      </c>
      <c r="AA98">
        <v>0</v>
      </c>
      <c r="AD98" s="7">
        <v>3.3333333333333298E-2</v>
      </c>
      <c r="AE98" s="10">
        <f t="shared" si="2"/>
        <v>42620.63958333333</v>
      </c>
      <c r="AF98">
        <f t="shared" si="3"/>
        <v>-1</v>
      </c>
      <c r="AG98">
        <v>0</v>
      </c>
      <c r="AH98">
        <v>0</v>
      </c>
    </row>
    <row r="99" spans="1:34" x14ac:dyDescent="0.2">
      <c r="A99">
        <v>15</v>
      </c>
      <c r="B99">
        <v>6</v>
      </c>
      <c r="C99" s="8"/>
      <c r="D99" s="9"/>
      <c r="E99" s="11"/>
      <c r="F99" s="11"/>
      <c r="N99" s="9">
        <v>0</v>
      </c>
      <c r="P99" s="10">
        <v>0</v>
      </c>
      <c r="Q99">
        <v>0</v>
      </c>
      <c r="R99" s="9">
        <v>0</v>
      </c>
      <c r="S99" s="9">
        <v>0</v>
      </c>
      <c r="U99" s="10">
        <v>15</v>
      </c>
      <c r="V99">
        <v>0</v>
      </c>
      <c r="W99">
        <v>0</v>
      </c>
      <c r="X99">
        <v>0</v>
      </c>
      <c r="Z99">
        <v>0</v>
      </c>
      <c r="AA99">
        <v>0</v>
      </c>
      <c r="AD99" s="7">
        <v>3.3680555555555602E-2</v>
      </c>
      <c r="AE99" s="10">
        <f t="shared" si="2"/>
        <v>42620.639930555553</v>
      </c>
      <c r="AF99">
        <f t="shared" si="3"/>
        <v>-1</v>
      </c>
      <c r="AG99">
        <v>0</v>
      </c>
      <c r="AH99">
        <v>0</v>
      </c>
    </row>
    <row r="100" spans="1:34" x14ac:dyDescent="0.2">
      <c r="A100">
        <v>15</v>
      </c>
      <c r="B100">
        <v>6</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42620.640277777777</v>
      </c>
      <c r="AF100">
        <f t="shared" si="3"/>
        <v>-1</v>
      </c>
      <c r="AG100">
        <v>0</v>
      </c>
      <c r="AH100">
        <v>0</v>
      </c>
    </row>
    <row r="101" spans="1:34" x14ac:dyDescent="0.2">
      <c r="A101">
        <v>15</v>
      </c>
      <c r="B101">
        <v>6</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42620.640625</v>
      </c>
      <c r="AF101">
        <f t="shared" si="3"/>
        <v>-1</v>
      </c>
      <c r="AG101">
        <v>0</v>
      </c>
      <c r="AH101">
        <v>0</v>
      </c>
    </row>
    <row r="102" spans="1:34" x14ac:dyDescent="0.2">
      <c r="A102">
        <v>15</v>
      </c>
      <c r="B102">
        <v>6</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42620.640972222216</v>
      </c>
      <c r="AF102">
        <f t="shared" si="3"/>
        <v>-1</v>
      </c>
      <c r="AG102">
        <v>0</v>
      </c>
      <c r="AH102">
        <v>0</v>
      </c>
    </row>
    <row r="103" spans="1:34" x14ac:dyDescent="0.2">
      <c r="A103">
        <v>15</v>
      </c>
      <c r="B103">
        <v>6</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42620.641319444439</v>
      </c>
      <c r="AF103">
        <f t="shared" si="3"/>
        <v>-1</v>
      </c>
      <c r="AG103">
        <v>0</v>
      </c>
      <c r="AH103">
        <v>0</v>
      </c>
    </row>
    <row r="104" spans="1:34" x14ac:dyDescent="0.2">
      <c r="A104">
        <v>15</v>
      </c>
      <c r="B104">
        <v>6</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42620.641666666663</v>
      </c>
      <c r="AF104">
        <f t="shared" si="3"/>
        <v>-1</v>
      </c>
      <c r="AG104">
        <v>0</v>
      </c>
      <c r="AH104">
        <v>0</v>
      </c>
    </row>
    <row r="105" spans="1:34" x14ac:dyDescent="0.2">
      <c r="A105">
        <v>15</v>
      </c>
      <c r="B105">
        <v>6</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42620.642013888886</v>
      </c>
      <c r="AF105">
        <f t="shared" si="3"/>
        <v>-1</v>
      </c>
      <c r="AG105">
        <v>0</v>
      </c>
      <c r="AH105">
        <v>0</v>
      </c>
    </row>
    <row r="106" spans="1:34" x14ac:dyDescent="0.2">
      <c r="A106">
        <v>15</v>
      </c>
      <c r="B106">
        <v>6</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42620.642361111109</v>
      </c>
      <c r="AF106">
        <f t="shared" si="3"/>
        <v>-1</v>
      </c>
      <c r="AG106">
        <v>0</v>
      </c>
      <c r="AH106">
        <v>0</v>
      </c>
    </row>
    <row r="107" spans="1:34" x14ac:dyDescent="0.2">
      <c r="A107">
        <v>15</v>
      </c>
      <c r="B107">
        <v>6</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42620.642708333333</v>
      </c>
      <c r="AF107">
        <f t="shared" si="3"/>
        <v>-1</v>
      </c>
      <c r="AG107">
        <v>0</v>
      </c>
      <c r="AH107">
        <v>0</v>
      </c>
    </row>
    <row r="108" spans="1:34" x14ac:dyDescent="0.2">
      <c r="A108">
        <v>12</v>
      </c>
      <c r="B108">
        <v>0</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42620.643055555556</v>
      </c>
      <c r="AF108">
        <f t="shared" si="3"/>
        <v>-1</v>
      </c>
      <c r="AG108">
        <v>0</v>
      </c>
      <c r="AH108">
        <v>0</v>
      </c>
    </row>
    <row r="109" spans="1:34" x14ac:dyDescent="0.2">
      <c r="A109">
        <v>0</v>
      </c>
      <c r="B109">
        <v>0</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42620.643402777772</v>
      </c>
      <c r="AF109">
        <f t="shared" si="3"/>
        <v>-1</v>
      </c>
      <c r="AG109">
        <v>0</v>
      </c>
      <c r="AH109">
        <v>0</v>
      </c>
    </row>
    <row r="110" spans="1:34" x14ac:dyDescent="0.2">
      <c r="A110">
        <v>0</v>
      </c>
      <c r="B110">
        <v>0</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42620.643749999996</v>
      </c>
      <c r="AF110">
        <f t="shared" si="3"/>
        <v>-1</v>
      </c>
      <c r="AG110">
        <v>0</v>
      </c>
      <c r="AH110">
        <v>0</v>
      </c>
    </row>
    <row r="111" spans="1:34" x14ac:dyDescent="0.2">
      <c r="A111">
        <v>0</v>
      </c>
      <c r="B111">
        <v>0</v>
      </c>
      <c r="C111" s="8"/>
      <c r="D111" s="9"/>
      <c r="E111" s="11"/>
      <c r="F111" s="11"/>
      <c r="N111" s="9">
        <v>0</v>
      </c>
      <c r="P111" s="10">
        <v>0</v>
      </c>
      <c r="Q111">
        <v>0</v>
      </c>
      <c r="R111" s="9">
        <v>0</v>
      </c>
      <c r="S111" s="9">
        <v>0</v>
      </c>
      <c r="U111" s="10">
        <v>22</v>
      </c>
      <c r="V111">
        <v>0</v>
      </c>
      <c r="W111">
        <v>0</v>
      </c>
      <c r="X111">
        <v>0</v>
      </c>
      <c r="Z111">
        <v>0</v>
      </c>
      <c r="AA111">
        <v>0</v>
      </c>
      <c r="AD111" s="7">
        <v>3.7847222222222199E-2</v>
      </c>
      <c r="AE111" s="10">
        <f t="shared" si="2"/>
        <v>42620.644097222219</v>
      </c>
      <c r="AF111">
        <f t="shared" si="3"/>
        <v>-1</v>
      </c>
      <c r="AG111">
        <v>0</v>
      </c>
      <c r="AH111">
        <v>0</v>
      </c>
    </row>
    <row r="112" spans="1:34" x14ac:dyDescent="0.2">
      <c r="A112" t="e">
        <v>#N/A</v>
      </c>
      <c r="B112" t="e">
        <v>#N/A</v>
      </c>
      <c r="C112" s="8"/>
      <c r="D112" s="9"/>
      <c r="E112" s="11"/>
      <c r="F112" s="11"/>
      <c r="N112" s="9" t="e">
        <v>#N/A</v>
      </c>
      <c r="P112" s="10" t="e">
        <v>#N/A</v>
      </c>
      <c r="Q112" t="e">
        <v>#N/A</v>
      </c>
      <c r="R112" s="9" t="e">
        <v>#N/A</v>
      </c>
      <c r="S112" s="9" t="e">
        <v>#N/A</v>
      </c>
      <c r="U112" s="10" t="e">
        <v>#N/A</v>
      </c>
      <c r="V112" t="e">
        <v>#N/A</v>
      </c>
      <c r="W112" t="e">
        <v>#N/A</v>
      </c>
      <c r="X112" t="e">
        <v>#N/A</v>
      </c>
      <c r="Z112" t="e">
        <v>#N/A</v>
      </c>
      <c r="AA112" t="e">
        <v>#N/A</v>
      </c>
      <c r="AD112" s="7">
        <v>3.8194444444444399E-2</v>
      </c>
      <c r="AE112" s="10">
        <f t="shared" si="2"/>
        <v>42620.644444444442</v>
      </c>
      <c r="AF112" t="e">
        <f t="shared" si="3"/>
        <v>#N/A</v>
      </c>
      <c r="AG112" t="e">
        <v>#N/A</v>
      </c>
      <c r="AH112" t="e">
        <v>#N/A</v>
      </c>
    </row>
    <row r="113" spans="1:34" x14ac:dyDescent="0.2">
      <c r="A113" t="e">
        <v>#N/A</v>
      </c>
      <c r="B113" t="e">
        <v>#N/A</v>
      </c>
      <c r="C113" s="8"/>
      <c r="D113" s="9"/>
      <c r="E113" s="11"/>
      <c r="F113" s="11"/>
      <c r="N113" s="9" t="e">
        <v>#N/A</v>
      </c>
      <c r="P113" s="10" t="e">
        <v>#N/A</v>
      </c>
      <c r="Q113" t="e">
        <v>#N/A</v>
      </c>
      <c r="R113" s="9" t="e">
        <v>#N/A</v>
      </c>
      <c r="S113" s="9" t="e">
        <v>#N/A</v>
      </c>
      <c r="U113" s="10" t="e">
        <v>#N/A</v>
      </c>
      <c r="V113" t="e">
        <v>#N/A</v>
      </c>
      <c r="W113" t="e">
        <v>#N/A</v>
      </c>
      <c r="X113" t="e">
        <v>#N/A</v>
      </c>
      <c r="Z113" t="e">
        <v>#N/A</v>
      </c>
      <c r="AA113" t="e">
        <v>#N/A</v>
      </c>
      <c r="AD113" s="7">
        <v>3.8541666666666703E-2</v>
      </c>
      <c r="AE113" s="10">
        <f t="shared" si="2"/>
        <v>42620.644791666666</v>
      </c>
      <c r="AF113" t="e">
        <f t="shared" si="3"/>
        <v>#N/A</v>
      </c>
      <c r="AG113" t="e">
        <v>#N/A</v>
      </c>
      <c r="AH113" t="e">
        <v>#N/A</v>
      </c>
    </row>
    <row r="114" spans="1:34" x14ac:dyDescent="0.2">
      <c r="A114" t="e">
        <v>#N/A</v>
      </c>
      <c r="B114" t="e">
        <v>#N/A</v>
      </c>
      <c r="C114" s="8"/>
      <c r="D114" s="9"/>
      <c r="E114" s="11"/>
      <c r="F114" s="11"/>
      <c r="N114" s="9" t="e">
        <v>#N/A</v>
      </c>
      <c r="P114" s="10" t="e">
        <v>#N/A</v>
      </c>
      <c r="Q114" t="e">
        <v>#N/A</v>
      </c>
      <c r="R114" s="9" t="e">
        <v>#N/A</v>
      </c>
      <c r="S114" s="9" t="e">
        <v>#N/A</v>
      </c>
      <c r="U114" s="10" t="e">
        <v>#N/A</v>
      </c>
      <c r="V114" t="e">
        <v>#N/A</v>
      </c>
      <c r="W114" t="e">
        <v>#N/A</v>
      </c>
      <c r="X114" t="e">
        <v>#N/A</v>
      </c>
      <c r="Z114" t="e">
        <v>#N/A</v>
      </c>
      <c r="AA114" t="e">
        <v>#N/A</v>
      </c>
      <c r="AD114" s="7">
        <v>3.8888888888888903E-2</v>
      </c>
      <c r="AE114" s="10">
        <f t="shared" si="2"/>
        <v>42620.645138888889</v>
      </c>
      <c r="AF114" t="e">
        <f t="shared" si="3"/>
        <v>#N/A</v>
      </c>
      <c r="AG114" t="e">
        <v>#N/A</v>
      </c>
      <c r="AH114" t="e">
        <v>#N/A</v>
      </c>
    </row>
    <row r="115" spans="1:34" x14ac:dyDescent="0.2">
      <c r="A115" t="e">
        <v>#N/A</v>
      </c>
      <c r="B115" t="e">
        <v>#N/A</v>
      </c>
      <c r="C115" s="8"/>
      <c r="D115" s="9"/>
      <c r="E115" s="11"/>
      <c r="F115" s="11"/>
      <c r="N115" s="9" t="e">
        <v>#N/A</v>
      </c>
      <c r="P115" s="10" t="e">
        <v>#N/A</v>
      </c>
      <c r="Q115" t="e">
        <v>#N/A</v>
      </c>
      <c r="R115" s="9" t="e">
        <v>#N/A</v>
      </c>
      <c r="S115" s="9" t="e">
        <v>#N/A</v>
      </c>
      <c r="U115" s="10" t="e">
        <v>#N/A</v>
      </c>
      <c r="V115" t="e">
        <v>#N/A</v>
      </c>
      <c r="W115" t="e">
        <v>#N/A</v>
      </c>
      <c r="X115" t="e">
        <v>#N/A</v>
      </c>
      <c r="Z115" t="e">
        <v>#N/A</v>
      </c>
      <c r="AA115" t="e">
        <v>#N/A</v>
      </c>
      <c r="AD115" s="7">
        <v>3.9236111111111097E-2</v>
      </c>
      <c r="AE115" s="10">
        <f t="shared" si="2"/>
        <v>42620.645486111105</v>
      </c>
      <c r="AF115" t="e">
        <f t="shared" si="3"/>
        <v>#N/A</v>
      </c>
      <c r="AG115" t="e">
        <v>#N/A</v>
      </c>
      <c r="AH115" t="e">
        <v>#N/A</v>
      </c>
    </row>
    <row r="116" spans="1:34" x14ac:dyDescent="0.2">
      <c r="A116" t="e">
        <v>#N/A</v>
      </c>
      <c r="B116" t="e">
        <v>#N/A</v>
      </c>
      <c r="C116" s="8"/>
      <c r="D116" s="9"/>
      <c r="E116" s="11"/>
      <c r="F116" s="11"/>
      <c r="N116" s="9" t="e">
        <v>#N/A</v>
      </c>
      <c r="P116" s="10" t="e">
        <v>#N/A</v>
      </c>
      <c r="Q116" t="e">
        <v>#N/A</v>
      </c>
      <c r="R116" s="9" t="e">
        <v>#N/A</v>
      </c>
      <c r="S116" s="9" t="e">
        <v>#N/A</v>
      </c>
      <c r="U116" s="10" t="e">
        <v>#N/A</v>
      </c>
      <c r="V116" t="e">
        <v>#N/A</v>
      </c>
      <c r="W116" t="e">
        <v>#N/A</v>
      </c>
      <c r="X116" t="e">
        <v>#N/A</v>
      </c>
      <c r="Z116" t="e">
        <v>#N/A</v>
      </c>
      <c r="AA116" t="e">
        <v>#N/A</v>
      </c>
      <c r="AD116" s="7">
        <v>3.9583333333333297E-2</v>
      </c>
      <c r="AE116" s="10">
        <f t="shared" si="2"/>
        <v>42620.645833333328</v>
      </c>
      <c r="AF116" t="e">
        <f t="shared" si="3"/>
        <v>#N/A</v>
      </c>
      <c r="AG116" t="e">
        <v>#N/A</v>
      </c>
      <c r="AH116" t="e">
        <v>#N/A</v>
      </c>
    </row>
    <row r="117" spans="1:34" x14ac:dyDescent="0.2">
      <c r="A117" t="e">
        <v>#N/A</v>
      </c>
      <c r="B117" t="e">
        <v>#N/A</v>
      </c>
      <c r="C117" s="8"/>
      <c r="D117" s="9"/>
      <c r="E117" s="11"/>
      <c r="F117" s="11"/>
      <c r="N117" s="9" t="e">
        <v>#N/A</v>
      </c>
      <c r="P117" s="10" t="e">
        <v>#N/A</v>
      </c>
      <c r="Q117" t="e">
        <v>#N/A</v>
      </c>
      <c r="R117" s="9" t="e">
        <v>#N/A</v>
      </c>
      <c r="S117" s="9" t="e">
        <v>#N/A</v>
      </c>
      <c r="U117" s="10" t="e">
        <v>#N/A</v>
      </c>
      <c r="V117" t="e">
        <v>#N/A</v>
      </c>
      <c r="W117" t="e">
        <v>#N/A</v>
      </c>
      <c r="X117" t="e">
        <v>#N/A</v>
      </c>
      <c r="Z117" t="e">
        <v>#N/A</v>
      </c>
      <c r="AA117" t="e">
        <v>#N/A</v>
      </c>
      <c r="AD117" s="7">
        <v>3.9930555555555601E-2</v>
      </c>
      <c r="AE117" s="10">
        <f t="shared" si="2"/>
        <v>42620.646180555552</v>
      </c>
      <c r="AF117" t="e">
        <f t="shared" si="3"/>
        <v>#N/A</v>
      </c>
      <c r="AG117" t="e">
        <v>#N/A</v>
      </c>
      <c r="AH117" t="e">
        <v>#N/A</v>
      </c>
    </row>
    <row r="118" spans="1:34" x14ac:dyDescent="0.2">
      <c r="A118" t="e">
        <v>#N/A</v>
      </c>
      <c r="B118" t="e">
        <v>#N/A</v>
      </c>
      <c r="C118" s="8"/>
      <c r="D118" s="9"/>
      <c r="E118" s="11"/>
      <c r="F118" s="11"/>
      <c r="N118" s="9" t="e">
        <v>#N/A</v>
      </c>
      <c r="P118" s="10" t="e">
        <v>#N/A</v>
      </c>
      <c r="Q118" t="e">
        <v>#N/A</v>
      </c>
      <c r="R118" s="9" t="e">
        <v>#N/A</v>
      </c>
      <c r="S118" s="9" t="e">
        <v>#N/A</v>
      </c>
      <c r="U118" s="10" t="e">
        <v>#N/A</v>
      </c>
      <c r="V118" t="e">
        <v>#N/A</v>
      </c>
      <c r="W118" t="e">
        <v>#N/A</v>
      </c>
      <c r="X118" t="e">
        <v>#N/A</v>
      </c>
      <c r="Z118" t="e">
        <v>#N/A</v>
      </c>
      <c r="AA118" t="e">
        <v>#N/A</v>
      </c>
      <c r="AD118" s="7">
        <v>4.0277777777777801E-2</v>
      </c>
      <c r="AE118" s="10">
        <f t="shared" si="2"/>
        <v>42620.646527777775</v>
      </c>
      <c r="AF118" t="e">
        <f t="shared" si="3"/>
        <v>#N/A</v>
      </c>
      <c r="AG118" t="e">
        <v>#N/A</v>
      </c>
      <c r="AH118" t="e">
        <v>#N/A</v>
      </c>
    </row>
    <row r="119" spans="1:34" x14ac:dyDescent="0.2">
      <c r="A119" t="e">
        <v>#N/A</v>
      </c>
      <c r="B119" t="e">
        <v>#N/A</v>
      </c>
      <c r="C119" s="8"/>
      <c r="D119" s="9"/>
      <c r="E119" s="11"/>
      <c r="F119" s="11"/>
      <c r="N119" s="9" t="e">
        <v>#N/A</v>
      </c>
      <c r="P119" s="10" t="e">
        <v>#N/A</v>
      </c>
      <c r="Q119" t="e">
        <v>#N/A</v>
      </c>
      <c r="R119" s="9" t="e">
        <v>#N/A</v>
      </c>
      <c r="S119" s="9" t="e">
        <v>#N/A</v>
      </c>
      <c r="U119" s="10" t="e">
        <v>#N/A</v>
      </c>
      <c r="V119" t="e">
        <v>#N/A</v>
      </c>
      <c r="W119" t="e">
        <v>#N/A</v>
      </c>
      <c r="X119" t="e">
        <v>#N/A</v>
      </c>
      <c r="Z119" t="e">
        <v>#N/A</v>
      </c>
      <c r="AA119" t="e">
        <v>#N/A</v>
      </c>
      <c r="AD119" s="7">
        <v>4.0625000000000001E-2</v>
      </c>
      <c r="AE119" s="10">
        <f t="shared" si="2"/>
        <v>42620.646874999999</v>
      </c>
      <c r="AF119" t="e">
        <f t="shared" si="3"/>
        <v>#N/A</v>
      </c>
      <c r="AG119" t="e">
        <v>#N/A</v>
      </c>
      <c r="AH119" t="e">
        <v>#N/A</v>
      </c>
    </row>
    <row r="120" spans="1:34" x14ac:dyDescent="0.2">
      <c r="A120" t="e">
        <v>#N/A</v>
      </c>
      <c r="B120" t="e">
        <v>#N/A</v>
      </c>
      <c r="C120" s="8"/>
      <c r="D120" s="9"/>
      <c r="E120" s="11"/>
      <c r="F120" s="11"/>
      <c r="N120" s="9" t="e">
        <v>#N/A</v>
      </c>
      <c r="P120" s="10" t="e">
        <v>#N/A</v>
      </c>
      <c r="Q120" t="e">
        <v>#N/A</v>
      </c>
      <c r="R120" s="9" t="e">
        <v>#N/A</v>
      </c>
      <c r="S120" s="9" t="e">
        <v>#N/A</v>
      </c>
      <c r="U120" s="10" t="e">
        <v>#N/A</v>
      </c>
      <c r="V120" t="e">
        <v>#N/A</v>
      </c>
      <c r="W120" t="e">
        <v>#N/A</v>
      </c>
      <c r="X120" t="e">
        <v>#N/A</v>
      </c>
      <c r="Z120" t="e">
        <v>#N/A</v>
      </c>
      <c r="AA120" t="e">
        <v>#N/A</v>
      </c>
      <c r="AD120" s="7">
        <v>4.0972222222222202E-2</v>
      </c>
      <c r="AE120" s="10">
        <f t="shared" si="2"/>
        <v>42620.647222222222</v>
      </c>
      <c r="AF120" t="e">
        <f t="shared" si="3"/>
        <v>#N/A</v>
      </c>
      <c r="AG120" t="e">
        <v>#N/A</v>
      </c>
      <c r="AH120" t="e">
        <v>#N/A</v>
      </c>
    </row>
    <row r="121" spans="1:34" x14ac:dyDescent="0.2">
      <c r="A121" t="e">
        <v>#N/A</v>
      </c>
      <c r="B121" t="e">
        <v>#N/A</v>
      </c>
      <c r="C121" s="8"/>
      <c r="D121" s="9"/>
      <c r="E121" s="11"/>
      <c r="F121" s="11"/>
      <c r="N121" s="9" t="e">
        <v>#N/A</v>
      </c>
      <c r="P121" s="10" t="e">
        <v>#N/A</v>
      </c>
      <c r="Q121" t="e">
        <v>#N/A</v>
      </c>
      <c r="R121" s="9" t="e">
        <v>#N/A</v>
      </c>
      <c r="S121" s="9" t="e">
        <v>#N/A</v>
      </c>
      <c r="U121" s="10" t="e">
        <v>#N/A</v>
      </c>
      <c r="V121" t="e">
        <v>#N/A</v>
      </c>
      <c r="W121" t="e">
        <v>#N/A</v>
      </c>
      <c r="X121" t="e">
        <v>#N/A</v>
      </c>
      <c r="Z121" t="e">
        <v>#N/A</v>
      </c>
      <c r="AA121" t="e">
        <v>#N/A</v>
      </c>
      <c r="AD121" s="7">
        <v>4.1319444444444402E-2</v>
      </c>
      <c r="AE121" s="10">
        <f t="shared" si="2"/>
        <v>42620.647569444438</v>
      </c>
      <c r="AF121" t="e">
        <f t="shared" si="3"/>
        <v>#N/A</v>
      </c>
      <c r="AG121" t="e">
        <v>#N/A</v>
      </c>
      <c r="AH121" t="e">
        <v>#N/A</v>
      </c>
    </row>
    <row r="122" spans="1:34" x14ac:dyDescent="0.2">
      <c r="A122" t="e">
        <v>#N/A</v>
      </c>
      <c r="B122" t="e">
        <v>#N/A</v>
      </c>
      <c r="C122" s="8"/>
      <c r="D122" s="9"/>
      <c r="E122" s="11"/>
      <c r="F122" s="11"/>
      <c r="N122" s="9" t="e">
        <v>#N/A</v>
      </c>
      <c r="P122" s="10" t="e">
        <v>#N/A</v>
      </c>
      <c r="Q122" t="e">
        <v>#N/A</v>
      </c>
      <c r="R122" s="9" t="e">
        <v>#N/A</v>
      </c>
      <c r="S122" s="9" t="e">
        <v>#N/A</v>
      </c>
      <c r="U122" s="10" t="e">
        <v>#N/A</v>
      </c>
      <c r="V122" t="e">
        <v>#N/A</v>
      </c>
      <c r="W122" t="e">
        <v>#N/A</v>
      </c>
      <c r="X122" t="e">
        <v>#N/A</v>
      </c>
      <c r="Z122" t="e">
        <v>#N/A</v>
      </c>
      <c r="AA122" t="e">
        <v>#N/A</v>
      </c>
      <c r="AD122" s="7">
        <v>4.1666666666666699E-2</v>
      </c>
      <c r="AE122" s="10">
        <f t="shared" si="2"/>
        <v>42620.647916666661</v>
      </c>
      <c r="AF122" t="e">
        <f t="shared" si="3"/>
        <v>#N/A</v>
      </c>
      <c r="AG122" t="e">
        <v>#N/A</v>
      </c>
      <c r="AH122" t="e">
        <v>#N/A</v>
      </c>
    </row>
    <row r="123" spans="1:34" x14ac:dyDescent="0.2">
      <c r="A123" t="e">
        <v>#N/A</v>
      </c>
      <c r="B123" t="e">
        <v>#N/A</v>
      </c>
      <c r="C123" s="8"/>
      <c r="D123" s="9"/>
      <c r="E123" s="11"/>
      <c r="F123" s="11"/>
      <c r="N123" s="9" t="e">
        <v>#N/A</v>
      </c>
      <c r="P123" s="10" t="e">
        <v>#N/A</v>
      </c>
      <c r="Q123" t="e">
        <v>#N/A</v>
      </c>
      <c r="R123" s="9" t="e">
        <v>#N/A</v>
      </c>
      <c r="S123" s="9" t="e">
        <v>#N/A</v>
      </c>
      <c r="U123" s="10" t="e">
        <v>#N/A</v>
      </c>
      <c r="V123" t="e">
        <v>#N/A</v>
      </c>
      <c r="W123" t="e">
        <v>#N/A</v>
      </c>
      <c r="X123" t="e">
        <v>#N/A</v>
      </c>
      <c r="Z123" t="e">
        <v>#N/A</v>
      </c>
      <c r="AA123" t="e">
        <v>#N/A</v>
      </c>
      <c r="AD123" s="7">
        <v>4.2013888888888899E-2</v>
      </c>
      <c r="AE123" s="10">
        <f t="shared" si="2"/>
        <v>42620.648263888885</v>
      </c>
      <c r="AF123" t="e">
        <f t="shared" si="3"/>
        <v>#N/A</v>
      </c>
      <c r="AG123" t="e">
        <v>#N/A</v>
      </c>
      <c r="AH123" t="e">
        <v>#N/A</v>
      </c>
    </row>
    <row r="124" spans="1:34" x14ac:dyDescent="0.2">
      <c r="A124" t="e">
        <v>#N/A</v>
      </c>
      <c r="B124" t="e">
        <v>#N/A</v>
      </c>
      <c r="C124" s="8"/>
      <c r="D124" s="9"/>
      <c r="E124" s="11"/>
      <c r="F124" s="11"/>
      <c r="N124" s="9" t="e">
        <v>#N/A</v>
      </c>
      <c r="P124" s="10" t="e">
        <v>#N/A</v>
      </c>
      <c r="Q124" t="e">
        <v>#N/A</v>
      </c>
      <c r="R124" s="9" t="e">
        <v>#N/A</v>
      </c>
      <c r="S124" s="9" t="e">
        <v>#N/A</v>
      </c>
      <c r="U124" s="10" t="e">
        <v>#N/A</v>
      </c>
      <c r="V124" t="e">
        <v>#N/A</v>
      </c>
      <c r="W124" t="e">
        <v>#N/A</v>
      </c>
      <c r="X124" t="e">
        <v>#N/A</v>
      </c>
      <c r="Z124" t="e">
        <v>#N/A</v>
      </c>
      <c r="AA124" t="e">
        <v>#N/A</v>
      </c>
      <c r="AD124" s="7">
        <v>4.2361111111111099E-2</v>
      </c>
      <c r="AE124" s="10">
        <f t="shared" si="2"/>
        <v>42620.648611111108</v>
      </c>
      <c r="AF124" t="e">
        <f t="shared" si="3"/>
        <v>#N/A</v>
      </c>
      <c r="AG124" t="e">
        <v>#N/A</v>
      </c>
      <c r="AH124" t="e">
        <v>#N/A</v>
      </c>
    </row>
    <row r="125" spans="1:34" x14ac:dyDescent="0.2">
      <c r="A125" t="e">
        <v>#N/A</v>
      </c>
      <c r="B125" t="e">
        <v>#N/A</v>
      </c>
      <c r="C125" s="8"/>
      <c r="D125" s="9"/>
      <c r="E125" s="11"/>
      <c r="F125" s="11"/>
      <c r="N125" s="9" t="e">
        <v>#N/A</v>
      </c>
      <c r="P125" s="10" t="e">
        <v>#N/A</v>
      </c>
      <c r="Q125" t="e">
        <v>#N/A</v>
      </c>
      <c r="R125" s="9" t="e">
        <v>#N/A</v>
      </c>
      <c r="S125" s="9" t="e">
        <v>#N/A</v>
      </c>
      <c r="U125" s="10" t="e">
        <v>#N/A</v>
      </c>
      <c r="V125" t="e">
        <v>#N/A</v>
      </c>
      <c r="W125" t="e">
        <v>#N/A</v>
      </c>
      <c r="X125" t="e">
        <v>#N/A</v>
      </c>
      <c r="Z125" t="e">
        <v>#N/A</v>
      </c>
      <c r="AA125" t="e">
        <v>#N/A</v>
      </c>
      <c r="AD125" s="7">
        <v>4.27083333333333E-2</v>
      </c>
      <c r="AE125" s="10">
        <f t="shared" si="2"/>
        <v>42620.648958333331</v>
      </c>
      <c r="AF125" t="e">
        <f t="shared" si="3"/>
        <v>#N/A</v>
      </c>
      <c r="AG125" t="e">
        <v>#N/A</v>
      </c>
      <c r="AH125" t="e">
        <v>#N/A</v>
      </c>
    </row>
    <row r="126" spans="1:34" x14ac:dyDescent="0.2">
      <c r="A126" t="e">
        <v>#N/A</v>
      </c>
      <c r="B126" t="e">
        <v>#N/A</v>
      </c>
      <c r="C126" s="8"/>
      <c r="D126" s="9"/>
      <c r="E126" s="11"/>
      <c r="F126" s="11"/>
      <c r="N126" s="9" t="e">
        <v>#N/A</v>
      </c>
      <c r="P126" s="10" t="e">
        <v>#N/A</v>
      </c>
      <c r="Q126" t="e">
        <v>#N/A</v>
      </c>
      <c r="R126" s="9" t="e">
        <v>#N/A</v>
      </c>
      <c r="S126" s="9" t="e">
        <v>#N/A</v>
      </c>
      <c r="U126" s="10" t="e">
        <v>#N/A</v>
      </c>
      <c r="V126" t="e">
        <v>#N/A</v>
      </c>
      <c r="W126" t="e">
        <v>#N/A</v>
      </c>
      <c r="X126" t="e">
        <v>#N/A</v>
      </c>
      <c r="Z126" t="e">
        <v>#N/A</v>
      </c>
      <c r="AA126" t="e">
        <v>#N/A</v>
      </c>
      <c r="AD126" s="7">
        <v>4.3055555555555597E-2</v>
      </c>
      <c r="AE126" s="10">
        <f t="shared" si="2"/>
        <v>42620.649305555555</v>
      </c>
      <c r="AF126" t="e">
        <f t="shared" si="3"/>
        <v>#N/A</v>
      </c>
      <c r="AG126" t="e">
        <v>#N/A</v>
      </c>
      <c r="AH126" t="e">
        <v>#N/A</v>
      </c>
    </row>
    <row r="127" spans="1:34" x14ac:dyDescent="0.2">
      <c r="A127" t="e">
        <v>#N/A</v>
      </c>
      <c r="B127" t="e">
        <v>#N/A</v>
      </c>
      <c r="C127" s="8"/>
      <c r="D127" s="9"/>
      <c r="E127" s="11"/>
      <c r="F127" s="11"/>
      <c r="N127" s="9" t="e">
        <v>#N/A</v>
      </c>
      <c r="P127" s="10" t="e">
        <v>#N/A</v>
      </c>
      <c r="Q127" t="e">
        <v>#N/A</v>
      </c>
      <c r="R127" s="9" t="e">
        <v>#N/A</v>
      </c>
      <c r="S127" s="9" t="e">
        <v>#N/A</v>
      </c>
      <c r="U127" s="10" t="e">
        <v>#N/A</v>
      </c>
      <c r="V127" t="e">
        <v>#N/A</v>
      </c>
      <c r="W127" t="e">
        <v>#N/A</v>
      </c>
      <c r="X127" t="e">
        <v>#N/A</v>
      </c>
      <c r="Z127" t="e">
        <v>#N/A</v>
      </c>
      <c r="AA127" t="e">
        <v>#N/A</v>
      </c>
      <c r="AD127" s="7">
        <v>4.3402777777777797E-2</v>
      </c>
      <c r="AE127" s="10">
        <f t="shared" si="2"/>
        <v>42620.649652777778</v>
      </c>
      <c r="AF127" t="e">
        <f t="shared" si="3"/>
        <v>#N/A</v>
      </c>
      <c r="AG127" t="e">
        <v>#N/A</v>
      </c>
      <c r="AH127" t="e">
        <v>#N/A</v>
      </c>
    </row>
    <row r="128" spans="1:34" x14ac:dyDescent="0.2">
      <c r="A128" t="e">
        <v>#N/A</v>
      </c>
      <c r="B128" t="e">
        <v>#N/A</v>
      </c>
      <c r="C128" s="8"/>
      <c r="D128" s="9"/>
      <c r="E128" s="11"/>
      <c r="F128" s="11"/>
      <c r="N128" s="9" t="e">
        <v>#N/A</v>
      </c>
      <c r="P128" s="10" t="e">
        <v>#N/A</v>
      </c>
      <c r="Q128" t="e">
        <v>#N/A</v>
      </c>
      <c r="R128" s="9" t="e">
        <v>#N/A</v>
      </c>
      <c r="S128" s="9" t="e">
        <v>#N/A</v>
      </c>
      <c r="U128" s="10" t="e">
        <v>#N/A</v>
      </c>
      <c r="V128" t="e">
        <v>#N/A</v>
      </c>
      <c r="W128" t="e">
        <v>#N/A</v>
      </c>
      <c r="X128" t="e">
        <v>#N/A</v>
      </c>
      <c r="Z128" t="e">
        <v>#N/A</v>
      </c>
      <c r="AA128" t="e">
        <v>#N/A</v>
      </c>
      <c r="AD128" s="7">
        <v>4.3749999999999997E-2</v>
      </c>
      <c r="AE128" s="10">
        <f t="shared" si="2"/>
        <v>42620.649999999994</v>
      </c>
      <c r="AF128" t="e">
        <f t="shared" si="3"/>
        <v>#N/A</v>
      </c>
      <c r="AG128" t="e">
        <v>#N/A</v>
      </c>
      <c r="AH128" t="e">
        <v>#N/A</v>
      </c>
    </row>
    <row r="129" spans="1:34" x14ac:dyDescent="0.2">
      <c r="A129" t="e">
        <v>#N/A</v>
      </c>
      <c r="B129" t="e">
        <v>#N/A</v>
      </c>
      <c r="C129" s="8"/>
      <c r="D129" s="9"/>
      <c r="E129" s="11"/>
      <c r="F129" s="11"/>
      <c r="N129" s="9" t="e">
        <v>#N/A</v>
      </c>
      <c r="P129" s="10" t="e">
        <v>#N/A</v>
      </c>
      <c r="Q129" t="e">
        <v>#N/A</v>
      </c>
      <c r="R129" s="9" t="e">
        <v>#N/A</v>
      </c>
      <c r="S129" s="9" t="e">
        <v>#N/A</v>
      </c>
      <c r="U129" s="10" t="e">
        <v>#N/A</v>
      </c>
      <c r="V129" t="e">
        <v>#N/A</v>
      </c>
      <c r="W129" t="e">
        <v>#N/A</v>
      </c>
      <c r="X129" t="e">
        <v>#N/A</v>
      </c>
      <c r="Z129" t="e">
        <v>#N/A</v>
      </c>
      <c r="AA129" t="e">
        <v>#N/A</v>
      </c>
      <c r="AD129" s="7">
        <v>4.4097222222222197E-2</v>
      </c>
      <c r="AE129" s="10">
        <f t="shared" si="2"/>
        <v>42620.650347222218</v>
      </c>
      <c r="AF129" t="e">
        <f t="shared" si="3"/>
        <v>#N/A</v>
      </c>
      <c r="AG129" t="e">
        <v>#N/A</v>
      </c>
      <c r="AH129" t="e">
        <v>#N/A</v>
      </c>
    </row>
    <row r="130" spans="1:34" x14ac:dyDescent="0.2">
      <c r="A130" t="e">
        <v>#N/A</v>
      </c>
      <c r="B130" t="e">
        <v>#N/A</v>
      </c>
      <c r="C130" s="8"/>
      <c r="D130" s="9"/>
      <c r="E130" s="11"/>
      <c r="F130" s="11"/>
      <c r="N130" s="9" t="e">
        <v>#N/A</v>
      </c>
      <c r="P130" s="10" t="e">
        <v>#N/A</v>
      </c>
      <c r="Q130" t="e">
        <v>#N/A</v>
      </c>
      <c r="R130" s="9" t="e">
        <v>#N/A</v>
      </c>
      <c r="S130" s="9" t="e">
        <v>#N/A</v>
      </c>
      <c r="U130" s="10" t="e">
        <v>#N/A</v>
      </c>
      <c r="V130" t="e">
        <v>#N/A</v>
      </c>
      <c r="W130" t="e">
        <v>#N/A</v>
      </c>
      <c r="X130" t="e">
        <v>#N/A</v>
      </c>
      <c r="Z130" t="e">
        <v>#N/A</v>
      </c>
      <c r="AA130" t="e">
        <v>#N/A</v>
      </c>
      <c r="AD130" s="7">
        <v>4.4444444444444398E-2</v>
      </c>
      <c r="AE130" s="10">
        <f t="shared" si="2"/>
        <v>42620.650694444441</v>
      </c>
      <c r="AF130" t="e">
        <f t="shared" si="3"/>
        <v>#N/A</v>
      </c>
      <c r="AG130" t="e">
        <v>#N/A</v>
      </c>
      <c r="AH130" t="e">
        <v>#N/A</v>
      </c>
    </row>
    <row r="131" spans="1:34" x14ac:dyDescent="0.2">
      <c r="A131" t="e">
        <v>#N/A</v>
      </c>
      <c r="B131" t="e">
        <v>#N/A</v>
      </c>
      <c r="C131" s="8"/>
      <c r="D131" s="9"/>
      <c r="E131" s="11"/>
      <c r="F131" s="11"/>
      <c r="N131" s="9" t="e">
        <v>#N/A</v>
      </c>
      <c r="P131" s="10" t="e">
        <v>#N/A</v>
      </c>
      <c r="Q131" t="e">
        <v>#N/A</v>
      </c>
      <c r="R131" s="9" t="e">
        <v>#N/A</v>
      </c>
      <c r="S131" s="9" t="e">
        <v>#N/A</v>
      </c>
      <c r="U131" s="10" t="e">
        <v>#N/A</v>
      </c>
      <c r="V131" t="e">
        <v>#N/A</v>
      </c>
      <c r="W131" t="e">
        <v>#N/A</v>
      </c>
      <c r="X131" t="e">
        <v>#N/A</v>
      </c>
      <c r="Z131" t="e">
        <v>#N/A</v>
      </c>
      <c r="AA131" t="e">
        <v>#N/A</v>
      </c>
      <c r="AD131" s="7">
        <v>4.4791666666666702E-2</v>
      </c>
      <c r="AE131" s="10">
        <f t="shared" ref="AE131:AE194" si="4">SUM(AD131,$C$2)</f>
        <v>42620.651041666664</v>
      </c>
      <c r="AF131" t="e">
        <f t="shared" ref="AF131:AF194" si="5">IF(B131=5,4.95,-1)</f>
        <v>#N/A</v>
      </c>
      <c r="AG131" t="e">
        <v>#N/A</v>
      </c>
      <c r="AH131" t="e">
        <v>#N/A</v>
      </c>
    </row>
    <row r="132" spans="1:34" x14ac:dyDescent="0.2">
      <c r="A132" t="e">
        <v>#N/A</v>
      </c>
      <c r="B132" t="e">
        <v>#N/A</v>
      </c>
      <c r="C132" s="8"/>
      <c r="D132" s="9"/>
      <c r="E132" s="11"/>
      <c r="F132" s="11"/>
      <c r="N132" s="9" t="e">
        <v>#N/A</v>
      </c>
      <c r="P132" s="10" t="e">
        <v>#N/A</v>
      </c>
      <c r="Q132" t="e">
        <v>#N/A</v>
      </c>
      <c r="R132" s="9" t="e">
        <v>#N/A</v>
      </c>
      <c r="S132" s="9" t="e">
        <v>#N/A</v>
      </c>
      <c r="U132" s="10" t="e">
        <v>#N/A</v>
      </c>
      <c r="V132" t="e">
        <v>#N/A</v>
      </c>
      <c r="W132" t="e">
        <v>#N/A</v>
      </c>
      <c r="X132" t="e">
        <v>#N/A</v>
      </c>
      <c r="Z132" t="e">
        <v>#N/A</v>
      </c>
      <c r="AA132" t="e">
        <v>#N/A</v>
      </c>
      <c r="AD132" s="7">
        <v>4.5138888888888902E-2</v>
      </c>
      <c r="AE132" s="10">
        <f t="shared" si="4"/>
        <v>42620.651388888888</v>
      </c>
      <c r="AF132" t="e">
        <f t="shared" si="5"/>
        <v>#N/A</v>
      </c>
      <c r="AG132" t="e">
        <v>#N/A</v>
      </c>
      <c r="AH132" t="e">
        <v>#N/A</v>
      </c>
    </row>
    <row r="133" spans="1:34" x14ac:dyDescent="0.2">
      <c r="A133" t="e">
        <v>#N/A</v>
      </c>
      <c r="B133" t="e">
        <v>#N/A</v>
      </c>
      <c r="C133" s="8"/>
      <c r="D133" s="9"/>
      <c r="E133" s="11"/>
      <c r="F133" s="11"/>
      <c r="N133" s="9" t="e">
        <v>#N/A</v>
      </c>
      <c r="P133" s="10" t="e">
        <v>#N/A</v>
      </c>
      <c r="Q133" t="e">
        <v>#N/A</v>
      </c>
      <c r="R133" s="9" t="e">
        <v>#N/A</v>
      </c>
      <c r="S133" s="9" t="e">
        <v>#N/A</v>
      </c>
      <c r="U133" s="10" t="e">
        <v>#N/A</v>
      </c>
      <c r="V133" t="e">
        <v>#N/A</v>
      </c>
      <c r="W133" t="e">
        <v>#N/A</v>
      </c>
      <c r="X133" t="e">
        <v>#N/A</v>
      </c>
      <c r="Z133" t="e">
        <v>#N/A</v>
      </c>
      <c r="AA133" t="e">
        <v>#N/A</v>
      </c>
      <c r="AD133" s="7">
        <v>4.5486111111111102E-2</v>
      </c>
      <c r="AE133" s="10">
        <f t="shared" si="4"/>
        <v>42620.651736111111</v>
      </c>
      <c r="AF133" t="e">
        <f t="shared" si="5"/>
        <v>#N/A</v>
      </c>
      <c r="AG133" t="e">
        <v>#N/A</v>
      </c>
      <c r="AH133" t="e">
        <v>#N/A</v>
      </c>
    </row>
    <row r="134" spans="1:34" x14ac:dyDescent="0.2">
      <c r="A134" t="e">
        <v>#N/A</v>
      </c>
      <c r="B134" t="e">
        <v>#N/A</v>
      </c>
      <c r="C134" s="8"/>
      <c r="D134" s="9"/>
      <c r="E134" s="11"/>
      <c r="F134" s="11"/>
      <c r="N134" s="9" t="e">
        <v>#N/A</v>
      </c>
      <c r="P134" s="10" t="e">
        <v>#N/A</v>
      </c>
      <c r="Q134" t="e">
        <v>#N/A</v>
      </c>
      <c r="R134" s="9" t="e">
        <v>#N/A</v>
      </c>
      <c r="S134" s="9" t="e">
        <v>#N/A</v>
      </c>
      <c r="U134" s="10" t="e">
        <v>#N/A</v>
      </c>
      <c r="V134" t="e">
        <v>#N/A</v>
      </c>
      <c r="W134" t="e">
        <v>#N/A</v>
      </c>
      <c r="X134" t="e">
        <v>#N/A</v>
      </c>
      <c r="Z134" t="e">
        <v>#N/A</v>
      </c>
      <c r="AA134" t="e">
        <v>#N/A</v>
      </c>
      <c r="AD134" s="7">
        <v>4.5833333333333302E-2</v>
      </c>
      <c r="AE134" s="10">
        <f t="shared" si="4"/>
        <v>42620.652083333327</v>
      </c>
      <c r="AF134" t="e">
        <f t="shared" si="5"/>
        <v>#N/A</v>
      </c>
      <c r="AG134" t="e">
        <v>#N/A</v>
      </c>
      <c r="AH134" t="e">
        <v>#N/A</v>
      </c>
    </row>
    <row r="135" spans="1:34" x14ac:dyDescent="0.2">
      <c r="A135" t="e">
        <v>#N/A</v>
      </c>
      <c r="B135" t="e">
        <v>#N/A</v>
      </c>
      <c r="C135" s="8"/>
      <c r="D135" s="9"/>
      <c r="E135" s="11"/>
      <c r="F135" s="11"/>
      <c r="N135" s="9" t="e">
        <v>#N/A</v>
      </c>
      <c r="P135" s="10" t="e">
        <v>#N/A</v>
      </c>
      <c r="Q135" t="e">
        <v>#N/A</v>
      </c>
      <c r="R135" s="9" t="e">
        <v>#N/A</v>
      </c>
      <c r="S135" s="9" t="e">
        <v>#N/A</v>
      </c>
      <c r="U135" s="10" t="e">
        <v>#N/A</v>
      </c>
      <c r="V135" t="e">
        <v>#N/A</v>
      </c>
      <c r="W135" t="e">
        <v>#N/A</v>
      </c>
      <c r="X135" t="e">
        <v>#N/A</v>
      </c>
      <c r="Z135" t="e">
        <v>#N/A</v>
      </c>
      <c r="AA135" t="e">
        <v>#N/A</v>
      </c>
      <c r="AD135" s="7">
        <v>4.61805555555556E-2</v>
      </c>
      <c r="AE135" s="10">
        <f t="shared" si="4"/>
        <v>42620.65243055555</v>
      </c>
      <c r="AF135" t="e">
        <f t="shared" si="5"/>
        <v>#N/A</v>
      </c>
      <c r="AG135" t="e">
        <v>#N/A</v>
      </c>
      <c r="AH135" t="e">
        <v>#N/A</v>
      </c>
    </row>
    <row r="136" spans="1:34" x14ac:dyDescent="0.2">
      <c r="A136" t="e">
        <v>#N/A</v>
      </c>
      <c r="B136" t="e">
        <v>#N/A</v>
      </c>
      <c r="C136" s="8"/>
      <c r="D136" s="9"/>
      <c r="E136" s="11"/>
      <c r="F136" s="11"/>
      <c r="N136" s="9" t="e">
        <v>#N/A</v>
      </c>
      <c r="P136" s="10" t="e">
        <v>#N/A</v>
      </c>
      <c r="Q136" t="e">
        <v>#N/A</v>
      </c>
      <c r="R136" s="9" t="e">
        <v>#N/A</v>
      </c>
      <c r="S136" s="9" t="e">
        <v>#N/A</v>
      </c>
      <c r="U136" s="10" t="e">
        <v>#N/A</v>
      </c>
      <c r="V136" t="e">
        <v>#N/A</v>
      </c>
      <c r="W136" t="e">
        <v>#N/A</v>
      </c>
      <c r="X136" t="e">
        <v>#N/A</v>
      </c>
      <c r="Z136" t="e">
        <v>#N/A</v>
      </c>
      <c r="AA136" t="e">
        <v>#N/A</v>
      </c>
      <c r="AD136" s="7">
        <v>4.65277777777778E-2</v>
      </c>
      <c r="AE136" s="10">
        <f t="shared" si="4"/>
        <v>42620.652777777774</v>
      </c>
      <c r="AF136" t="e">
        <f t="shared" si="5"/>
        <v>#N/A</v>
      </c>
      <c r="AG136" t="e">
        <v>#N/A</v>
      </c>
      <c r="AH136" t="e">
        <v>#N/A</v>
      </c>
    </row>
    <row r="137" spans="1:34" x14ac:dyDescent="0.2">
      <c r="A137" t="e">
        <v>#N/A</v>
      </c>
      <c r="B137" t="e">
        <v>#N/A</v>
      </c>
      <c r="C137" s="8"/>
      <c r="D137" s="9"/>
      <c r="E137" s="11"/>
      <c r="F137" s="11"/>
      <c r="N137" s="9" t="e">
        <v>#N/A</v>
      </c>
      <c r="P137" s="10" t="e">
        <v>#N/A</v>
      </c>
      <c r="Q137" t="e">
        <v>#N/A</v>
      </c>
      <c r="R137" s="9" t="e">
        <v>#N/A</v>
      </c>
      <c r="S137" s="9" t="e">
        <v>#N/A</v>
      </c>
      <c r="U137" s="10" t="e">
        <v>#N/A</v>
      </c>
      <c r="V137" t="e">
        <v>#N/A</v>
      </c>
      <c r="W137" t="e">
        <v>#N/A</v>
      </c>
      <c r="X137" t="e">
        <v>#N/A</v>
      </c>
      <c r="Z137" t="e">
        <v>#N/A</v>
      </c>
      <c r="AA137" t="e">
        <v>#N/A</v>
      </c>
      <c r="AD137" s="7">
        <v>4.6875E-2</v>
      </c>
      <c r="AE137" s="10">
        <f t="shared" si="4"/>
        <v>42620.653124999997</v>
      </c>
      <c r="AF137" t="e">
        <f t="shared" si="5"/>
        <v>#N/A</v>
      </c>
      <c r="AG137" t="e">
        <v>#N/A</v>
      </c>
      <c r="AH137" t="e">
        <v>#N/A</v>
      </c>
    </row>
    <row r="138" spans="1:34" x14ac:dyDescent="0.2">
      <c r="A138" t="e">
        <v>#N/A</v>
      </c>
      <c r="B138" t="e">
        <v>#N/A</v>
      </c>
      <c r="C138" s="8"/>
      <c r="D138" s="9"/>
      <c r="E138" s="11"/>
      <c r="F138" s="11"/>
      <c r="N138" s="9" t="e">
        <v>#N/A</v>
      </c>
      <c r="P138" s="10" t="e">
        <v>#N/A</v>
      </c>
      <c r="Q138" t="e">
        <v>#N/A</v>
      </c>
      <c r="R138" s="9" t="e">
        <v>#N/A</v>
      </c>
      <c r="S138" s="9" t="e">
        <v>#N/A</v>
      </c>
      <c r="U138" s="10" t="e">
        <v>#N/A</v>
      </c>
      <c r="V138" t="e">
        <v>#N/A</v>
      </c>
      <c r="W138" t="e">
        <v>#N/A</v>
      </c>
      <c r="X138" t="e">
        <v>#N/A</v>
      </c>
      <c r="Z138" t="e">
        <v>#N/A</v>
      </c>
      <c r="AA138" t="e">
        <v>#N/A</v>
      </c>
      <c r="AD138" s="7">
        <v>4.72222222222222E-2</v>
      </c>
      <c r="AE138" s="10">
        <f t="shared" si="4"/>
        <v>42620.65347222222</v>
      </c>
      <c r="AF138" t="e">
        <f t="shared" si="5"/>
        <v>#N/A</v>
      </c>
      <c r="AG138" t="e">
        <v>#N/A</v>
      </c>
      <c r="AH138" t="e">
        <v>#N/A</v>
      </c>
    </row>
    <row r="139" spans="1:34" x14ac:dyDescent="0.2">
      <c r="A139" t="e">
        <v>#N/A</v>
      </c>
      <c r="B139" t="e">
        <v>#N/A</v>
      </c>
      <c r="C139" s="8"/>
      <c r="D139" s="9"/>
      <c r="E139" s="11"/>
      <c r="F139" s="11"/>
      <c r="N139" s="9" t="e">
        <v>#N/A</v>
      </c>
      <c r="P139" s="10" t="e">
        <v>#N/A</v>
      </c>
      <c r="Q139" t="e">
        <v>#N/A</v>
      </c>
      <c r="R139" s="9" t="e">
        <v>#N/A</v>
      </c>
      <c r="S139" s="9" t="e">
        <v>#N/A</v>
      </c>
      <c r="U139" s="10" t="e">
        <v>#N/A</v>
      </c>
      <c r="V139" t="e">
        <v>#N/A</v>
      </c>
      <c r="W139" t="e">
        <v>#N/A</v>
      </c>
      <c r="X139" t="e">
        <v>#N/A</v>
      </c>
      <c r="Z139" t="e">
        <v>#N/A</v>
      </c>
      <c r="AA139" t="e">
        <v>#N/A</v>
      </c>
      <c r="AD139" s="7">
        <v>4.75694444444444E-2</v>
      </c>
      <c r="AE139" s="10">
        <f t="shared" si="4"/>
        <v>42620.653819444444</v>
      </c>
      <c r="AF139" t="e">
        <f t="shared" si="5"/>
        <v>#N/A</v>
      </c>
      <c r="AG139" t="e">
        <v>#N/A</v>
      </c>
      <c r="AH139" t="e">
        <v>#N/A</v>
      </c>
    </row>
    <row r="140" spans="1:34" x14ac:dyDescent="0.2">
      <c r="A140" t="e">
        <v>#N/A</v>
      </c>
      <c r="B140" t="e">
        <v>#N/A</v>
      </c>
      <c r="C140" s="8"/>
      <c r="D140" s="9"/>
      <c r="E140" s="11"/>
      <c r="F140" s="11"/>
      <c r="N140" s="9" t="e">
        <v>#N/A</v>
      </c>
      <c r="P140" s="10" t="e">
        <v>#N/A</v>
      </c>
      <c r="Q140" t="e">
        <v>#N/A</v>
      </c>
      <c r="R140" s="9" t="e">
        <v>#N/A</v>
      </c>
      <c r="S140" s="9" t="e">
        <v>#N/A</v>
      </c>
      <c r="U140" s="10" t="e">
        <v>#N/A</v>
      </c>
      <c r="V140" t="e">
        <v>#N/A</v>
      </c>
      <c r="W140" t="e">
        <v>#N/A</v>
      </c>
      <c r="X140" t="e">
        <v>#N/A</v>
      </c>
      <c r="Z140" t="e">
        <v>#N/A</v>
      </c>
      <c r="AA140" t="e">
        <v>#N/A</v>
      </c>
      <c r="AD140" s="7">
        <v>4.7916666666666698E-2</v>
      </c>
      <c r="AE140" s="10">
        <f t="shared" si="4"/>
        <v>42620.654166666667</v>
      </c>
      <c r="AF140" t="e">
        <f t="shared" si="5"/>
        <v>#N/A</v>
      </c>
      <c r="AG140" t="e">
        <v>#N/A</v>
      </c>
      <c r="AH140" t="e">
        <v>#N/A</v>
      </c>
    </row>
    <row r="141" spans="1:34" x14ac:dyDescent="0.2">
      <c r="A141" t="e">
        <v>#N/A</v>
      </c>
      <c r="B141" t="e">
        <v>#N/A</v>
      </c>
      <c r="C141" s="8"/>
      <c r="D141" s="9"/>
      <c r="E141" s="11"/>
      <c r="F141" s="11"/>
      <c r="N141" s="9" t="e">
        <v>#N/A</v>
      </c>
      <c r="P141" s="10" t="e">
        <v>#N/A</v>
      </c>
      <c r="Q141" t="e">
        <v>#N/A</v>
      </c>
      <c r="R141" s="9" t="e">
        <v>#N/A</v>
      </c>
      <c r="S141" s="9" t="e">
        <v>#N/A</v>
      </c>
      <c r="U141" s="10" t="e">
        <v>#N/A</v>
      </c>
      <c r="V141" t="e">
        <v>#N/A</v>
      </c>
      <c r="W141" t="e">
        <v>#N/A</v>
      </c>
      <c r="X141" t="e">
        <v>#N/A</v>
      </c>
      <c r="Z141" t="e">
        <v>#N/A</v>
      </c>
      <c r="AA141" t="e">
        <v>#N/A</v>
      </c>
      <c r="AD141" s="7">
        <v>4.8263888888888898E-2</v>
      </c>
      <c r="AE141" s="10">
        <f t="shared" si="4"/>
        <v>42620.654513888883</v>
      </c>
      <c r="AF141" t="e">
        <f t="shared" si="5"/>
        <v>#N/A</v>
      </c>
      <c r="AG141" t="e">
        <v>#N/A</v>
      </c>
      <c r="AH141" t="e">
        <v>#N/A</v>
      </c>
    </row>
    <row r="142" spans="1:34" x14ac:dyDescent="0.2">
      <c r="A142" t="e">
        <v>#N/A</v>
      </c>
      <c r="B142" t="e">
        <v>#N/A</v>
      </c>
      <c r="C142" s="8"/>
      <c r="D142" s="9"/>
      <c r="E142" s="11"/>
      <c r="F142" s="11"/>
      <c r="N142" s="9" t="e">
        <v>#N/A</v>
      </c>
      <c r="P142" s="10" t="e">
        <v>#N/A</v>
      </c>
      <c r="Q142" t="e">
        <v>#N/A</v>
      </c>
      <c r="R142" s="9" t="e">
        <v>#N/A</v>
      </c>
      <c r="S142" s="9" t="e">
        <v>#N/A</v>
      </c>
      <c r="U142" s="10" t="e">
        <v>#N/A</v>
      </c>
      <c r="V142" t="e">
        <v>#N/A</v>
      </c>
      <c r="W142" t="e">
        <v>#N/A</v>
      </c>
      <c r="X142" t="e">
        <v>#N/A</v>
      </c>
      <c r="Z142" t="e">
        <v>#N/A</v>
      </c>
      <c r="AA142" t="e">
        <v>#N/A</v>
      </c>
      <c r="AD142" s="7">
        <v>4.8611111111111098E-2</v>
      </c>
      <c r="AE142" s="10">
        <f t="shared" si="4"/>
        <v>42620.654861111107</v>
      </c>
      <c r="AF142" t="e">
        <f t="shared" si="5"/>
        <v>#N/A</v>
      </c>
      <c r="AG142" t="e">
        <v>#N/A</v>
      </c>
      <c r="AH142" t="e">
        <v>#N/A</v>
      </c>
    </row>
    <row r="143" spans="1:34" x14ac:dyDescent="0.2">
      <c r="A143" t="e">
        <v>#N/A</v>
      </c>
      <c r="B143" t="e">
        <v>#N/A</v>
      </c>
      <c r="C143" s="8"/>
      <c r="D143" s="9"/>
      <c r="E143" s="11"/>
      <c r="F143" s="11"/>
      <c r="N143" s="9" t="e">
        <v>#N/A</v>
      </c>
      <c r="P143" s="10" t="e">
        <v>#N/A</v>
      </c>
      <c r="Q143" t="e">
        <v>#N/A</v>
      </c>
      <c r="R143" s="9" t="e">
        <v>#N/A</v>
      </c>
      <c r="S143" s="9" t="e">
        <v>#N/A</v>
      </c>
      <c r="U143" s="10" t="e">
        <v>#N/A</v>
      </c>
      <c r="V143" t="e">
        <v>#N/A</v>
      </c>
      <c r="W143" t="e">
        <v>#N/A</v>
      </c>
      <c r="X143" t="e">
        <v>#N/A</v>
      </c>
      <c r="Z143" t="e">
        <v>#N/A</v>
      </c>
      <c r="AA143" t="e">
        <v>#N/A</v>
      </c>
      <c r="AD143" s="7">
        <v>4.8958333333333298E-2</v>
      </c>
      <c r="AE143" s="10">
        <f t="shared" si="4"/>
        <v>42620.65520833333</v>
      </c>
      <c r="AF143" t="e">
        <f t="shared" si="5"/>
        <v>#N/A</v>
      </c>
      <c r="AG143" t="e">
        <v>#N/A</v>
      </c>
      <c r="AH143" t="e">
        <v>#N/A</v>
      </c>
    </row>
    <row r="144" spans="1:34" x14ac:dyDescent="0.2">
      <c r="A144" t="e">
        <v>#N/A</v>
      </c>
      <c r="B144" t="e">
        <v>#N/A</v>
      </c>
      <c r="C144" s="8"/>
      <c r="D144" s="9"/>
      <c r="E144" s="11"/>
      <c r="F144" s="11"/>
      <c r="N144" s="9" t="e">
        <v>#N/A</v>
      </c>
      <c r="P144" s="10" t="e">
        <v>#N/A</v>
      </c>
      <c r="Q144" t="e">
        <v>#N/A</v>
      </c>
      <c r="R144" s="9" t="e">
        <v>#N/A</v>
      </c>
      <c r="S144" s="9" t="e">
        <v>#N/A</v>
      </c>
      <c r="U144" s="10" t="e">
        <v>#N/A</v>
      </c>
      <c r="V144" t="e">
        <v>#N/A</v>
      </c>
      <c r="W144" t="e">
        <v>#N/A</v>
      </c>
      <c r="X144" t="e">
        <v>#N/A</v>
      </c>
      <c r="Z144" t="e">
        <v>#N/A</v>
      </c>
      <c r="AA144" t="e">
        <v>#N/A</v>
      </c>
      <c r="AD144" s="7">
        <v>4.9305555555555602E-2</v>
      </c>
      <c r="AE144" s="10">
        <f t="shared" si="4"/>
        <v>42620.655555555553</v>
      </c>
      <c r="AF144" t="e">
        <f t="shared" si="5"/>
        <v>#N/A</v>
      </c>
      <c r="AG144" t="e">
        <v>#N/A</v>
      </c>
      <c r="AH144" t="e">
        <v>#N/A</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42620.655902777777</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42620.65625</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42620.656597222216</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42620.656944444439</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42620.657291666663</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42620.657638888886</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42620.657986111109</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42620.658333333333</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42620.658680555556</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42620.659027777772</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42620.659374999996</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42620.659722222219</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42620.660069444442</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42620.660416666666</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42620.660763888889</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42620.661111111105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42620.661458333328</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42620.661805555552</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42620.662152777775</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42620.662499999999</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42620.662847222222</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42620.663194444438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42620.663541666661</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42620.663888888885</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42620.664236111108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42620.664583333331</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42620.664930555555</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42620.665277777778</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42620.665624999994</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42620.665972222218</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42620.666319444441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42620.666666666664</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42620.667013888888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42620.667361111111</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42620.667708333327</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42620.66805555555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42620.668402777774</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42620.668749999997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42620.66909722222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42620.669444444444</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42620.669791666667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42620.670138888883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42620.670486111107</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42620.67083333333</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42620.671180555553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42620.671527777777</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42620.671875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42620.672222222216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42620.672569444439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42620.672916666663</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42620.673263888886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42620.673611111109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42620.673958333333</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42620.674305555556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42620.674652777772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42620.674999999996</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42620.675347222219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42620.675694444442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42620.676041666666</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42620.676388888889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42620.676736111105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42620.677083333328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42620.677430555552</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42620.677777777775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42620.678124999999</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42620.678472222222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42620.678819444438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42620.679166666661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42620.679513888885</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42620.679861111108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42620.680208333331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42620.680555555555</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42620.680902777778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42620.681249999994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42620.681597222218</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42620.681944444441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42620.682291666664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42620.682638888888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42620.682986111111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42620.683333333327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42620.68368055555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42620.684027777774</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42620.684374999997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42620.68472222222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42620.685069444444</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42620.685416666667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42620.685763888883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42620.686111111107</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42620.68645833333</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42620.686805555553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42620.687152777777</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42620.6875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42620.687847222216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42620.688194444439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42620.688541666663</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42620.688888888886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42620.689236111109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42620.689583333333</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42620.689930555556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42620.690277777772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42620.690624999996</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42620.690972222219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42620.691319444442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42620.691666666666</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42620.692013888889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42620.692361111105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42620.692708333328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42620.693055555552</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42620.693402777775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42620.693749999999</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42620.694097222222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42620.694444444438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42620.694791666661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42620.695138888885</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42620.695486111108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42620.695833333331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42620.696180555555</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42620.696527777778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42620.696874999994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42620.697222222218</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42620.697569444441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42620.697916666664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42620.698263888888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42620.698611111111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42620.698958333327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42620.69930555555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42620.699652777774</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42620.7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42620.70034722222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42620.700694444444</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42620.701041666667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42620.701388888883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42620.701736111107</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42620.70208333333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42620.702430555553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42620.702777777777</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42620.703125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42620.703472222216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42620.703819444439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42620.704166666663</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42620.704513888886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42620.704861111109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42620.705208333333</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42620.705555555556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42620.705902777772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42620.706249999996</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42620.706597222219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42620.706944444442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42620.707291666666</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42620.707638888889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42620.707986111105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42620.708333333328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42620.708680555552</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42620.709027777775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42620.709374999999</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42620.709722222222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42620.710069444438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42620.710416666661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42620.710763888885</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42620.711111111108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42620.711458333331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42620.711805555555</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42620.712152777778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42620.712499999994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42620.712847222218</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42620.713194444441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42620.713541666664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42620.713888888888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42620.714236111111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42620.714583333327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42620.71493055555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42620.715277777774</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42620.715624999997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42620.71597222222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42620.716319444444</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42620.716666666667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42620.717013888883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42620.717361111107</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42620.71770833333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42620.718055555553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42620.718402777777</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42620.71875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42620.719097222216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42620.719444444439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42620.719791666663</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42620.720138888886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42620.720486111109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42620.720833333333</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42620.721180555556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42620.721527777772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42620.721874999996</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42620.722222222219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42620.722569444442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42620.722916666666</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42620.723263888889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42620.723611111105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42620.723958333328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42620.724305555552</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42620.724652777775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42620.724999999999</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42620.725347222222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42620.725694444438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42620.726041666661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42620.726388888885</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42620.726736111108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42620.727083333331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42620.727430555555</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42620.727777777778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42620.728124999994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42620.728472222218</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42620.728819444441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42620.729166666664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42620.729513888888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42620.729861111111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42620.730208333327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42620.73055555555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42620.730902777774</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42620.731249999997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42620.73159722222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42620.731944444444</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42620.732291666667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42620.732638888883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42620.732986111107</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42620.73333333333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42620.733680555553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42620.734027777777</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42620.734375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42620.734722222216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42620.735069444439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42620.735416666663</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42620.735763888886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42620.736111111109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42620.736458333333</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42620.736805555556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42620.737152777772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42620.737499999996</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42620.737847222219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42620.738194444442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42620.738541666666</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42620.738888888889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42620.739236111105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42620.739583333328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42620.739930555552</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42620.740277777775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42620.740624999999</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42620.740972222222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42620.741319444438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42620.741666666661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42620.742013888885</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42620.742361111108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42620.742708333331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42620.743055555555</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42620.743402777778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42620.743749999994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42620.744097222218</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42620.744444444441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42620.744791666664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42620.745138888888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42620.745486111111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42620.745833333327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42620.74618055555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42620.746527777774</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42620.746874999997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42620.74722222222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42620.747569444444</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42620.747916666667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42620.748263888883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42620.748611111107</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42620.74895833333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42620.749305555553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42620.749652777777</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42620.75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42620.750347222216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42620.750694444439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42620.751041666663</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42620.751388888886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42620.751736111109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42620.752083333333</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42620.752430555556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42620.752777777772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42620.753124999996</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42620.753472222219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42620.753819444442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42620.754166666666</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42620.754513888889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42620.754861111105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42620.755208333328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42620.755555555552</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42620.755902777775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42620.756249999999</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42620.756597222222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42620.756944444438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42620.757291666661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42620.757638888885</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42620.757986111108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42620.758333333331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42620.758680555555</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42620.759027777778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42620.759374999994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42620.759722222218</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42620.760069444441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42620.760416666664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42620.760763888888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42620.761111111111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42620.761458333327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42620.76180555555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42620.762152777774</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42620.762499999997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42620.76284722222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42620.763194444444</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42620.763541666667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42620.763888888883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42620.764236111107</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42620.76458333333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42620.764930555553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42620.765277777777</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42620.765625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42620.765972222216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42620.766319444439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42620.766666666663</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42620.767013888886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42620.767361111109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42620.767708333333</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42620.768055555556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42620.768402777772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42620.768749999996</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42620.769097222219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42620.769444444442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42620.769791666666</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42620.770138888889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42620.770486111105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42620.770833333328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42620.771180555552</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42620.771527777775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42620.771874999999</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42620.772222222222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42620.772569444438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42620.772916666661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42620.773263888885</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42620.773611111108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42620.773958333331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42620.774305555555</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42620.774652777778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42620.774999999994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42620.775347222218</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42620.775694444441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42620.776041666664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42620.776388888888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42620.776736111111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42620.777083333327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42620.77743055555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42620.777777777774</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42620.778124999997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42620.77847222222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42620.778819444444</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42620.779166666667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42620.779513888883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42620.779861111107</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42620.78020833333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42620.780555555553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42620.780902777777</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42620.78125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42620.781597222216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42620.781944444439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42620.782291666663</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42620.782638888886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42620.782986111109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42620.783333333333</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42620.783680555556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42620.784027777772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42620.784374999996</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42620.784722222219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42620.785069444442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42620.785416666666</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42620.785763888889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42620.786111111105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42620.786458333328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42620.786805555552</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42620.787152777775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42620.787499999999</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42620.787847222222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42620.788194444438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42620.788541666661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42620.788888888885</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42620.789236111108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42620.789583333331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42620.789930555555</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42620.790277777778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42620.790624999994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42620.790972222218</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42620.791319444441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42620.791666666664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42620.792013888888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42620.792361111111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42620.792708333327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42620.79305555555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42620.793402777774</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42620.793749999997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42620.79409722222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42620.794444444444</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42620.794791666667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42620.795138888883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42620.795486111107</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42620.79583333333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42620.796180555553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42620.796527777777</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42620.796875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42620.797222222216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42620.797569444439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42620.797916666663</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42620.798263888886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42620.798611111109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42620.798958333333</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42620.799305555556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42620.799652777772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42620.799999999996</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42620.800347222219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42620.800694444442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42620.801041666666</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42620.801388888889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42620.801736111105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42620.802083333328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42620.802430555552</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42620.802777777775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42620.803124999999</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42620.803472222222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42620.803819444438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42620.804166666661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42620.804513888885</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42620.804861111108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42620.805208333331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42620.805555555555</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42620.805902777778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42620.806249999994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42620.806597222218</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42620.806944444441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42620.807291666664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42620.807638888888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42620.807986111111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42620.808333333327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42620.80868055555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42620.809027777774</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42620.809374999997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42620.80972222222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42620.810069444444</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42620.810416666667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42620.810763888883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42620.811111111107</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42620.81145833333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42620.811805555553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42620.812152777777</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42620.8125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42620.812847222216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42620.813194444439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42620.813541666663</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42620.813888888886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42620.814236111109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42620.814583333333</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42620.814930555556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42620.815277777772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42620.815624999996</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42620.815972222219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42620.816319444442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42620.816666666666</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42620.817013888889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42620.817361111105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42620.817708333328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42620.818055555552</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42620.818402777775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42620.818749999999</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42620.819097222222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42620.819444444438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42620.819791666661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42620.820138888885</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42620.820486111108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42620.820833333331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42620.821180555555</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42620.821527777778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42620.821874999994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42620.822222222218</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42620.822569444441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42620.822916666664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42620.823263888888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42620.823611111111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42620.823958333327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42620.82430555555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42620.824652777774</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42620.824999999997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42620.82534722222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42620.825694444444</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42620.826041666667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42620.826388888883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42620.826736111107</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42620.82708333333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42620.827430555553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42620.827777777777</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42620.828125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42620.828472222216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42620.828819444439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42620.829166666663</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42620.829513888886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42620.829861111109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42620.830208333333</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42620.830555555556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42620.830902777772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42620.831249999996</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42620.831597222219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42620.831944444442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42620.832291666666</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42620.832638888889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42620.832986111105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42620.833333333328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42620.833680555552</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42620.834027777775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42620.834374999999</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42620.834722222222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42620.835069444438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42620.835416666661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42620.835763888885</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42620.836111111108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42620.836458333331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42620.836805555555</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42620.837152777778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42620.837499999994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42620.837847222218</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42620.838194444441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42620.838541666664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42620.838888888888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42620.839236111111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42620.839583333327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42620.83993055555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42620.840277777774</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42620.840624999997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42620.84097222222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42620.841319444444</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42620.841666666667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42620.842013888883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42620.842361111107</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42620.84270833333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42620.843055555553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42620.843402777777</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42620.84375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42620.844097222216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42620.844444444439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42620.844791666663</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42620.845138888886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42620.845486111109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42620.845833333333</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42620.846180555556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42620.846527777772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42620.846874999996</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42620.847222222219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42620.847569444442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42620.847916666666</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42620.848263888889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42620.848611111105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42620.848958333328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42620.849305555552</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42620.849652777775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42620.85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42620.850347222222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42620.850694444438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42620.851041666661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42620.851388888885</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42620.851736111108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42620.852083333331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42620.852430555555</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42620.852777777778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42620.853124999994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42620.853472222218</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42620.853819444441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42620.854166666664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42620.854513888888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42620.854861111111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42620.855208333327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42620.85555555555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42620.855902777774</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42620.856249999997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42620.85659722222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42620.856944444444</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42620.857291666667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42620.857638888883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42620.857986111107</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42620.85833333333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42620.858680555553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42620.859027777777</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42620.859375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42620.859722222216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42620.860069444439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42620.860416666663</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42620.860763888886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42620.861111111109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42620.861458333333</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42620.861805555556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42620.862152777772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42620.862499999996</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42620.862847222219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42620.863194444442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42620.863541666666</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42620.863888888889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42620.864236111105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42620.864583333328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42620.864930555552</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42620.865277777775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42620.865624999999</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42620.865972222222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42620.866319444438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42620.866666666661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42620.867013888885</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42620.867361111108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42620.867708333331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42620.868055555555</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42620.868402777778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42620.868749999994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42620.869097222218</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42620.869444444441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42620.869791666664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42620.870138888888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42620.870486111111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42620.870833333327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42620.87118055555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42620.871527777774</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42620.871874999997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42620.87222222222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42620.872569444444</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42620.872916666667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42620.873263888883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42620.873611111107</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42620.87395833333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42620.874305555553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42620.874652777777</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42620.875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42620.875347222216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42620.875694444439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42620.876041666663</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42620.876388888886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42620.876736111109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42620.877083333333</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42620.877430555556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42620.877777777772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42620.878124999996</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42620.878472222219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42620.878819444442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42620.879166666666</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42620.879513888889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42620.879861111105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42620.880208333328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42620.880555555552</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42620.880902777775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42620.881249999999</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42620.881597222222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42620.881944444438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42620.882291666661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42620.882638888885</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42620.882986111108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42620.883333333331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42620.883680555555</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42620.884027777778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42620.884374999994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42620.884722222218</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42620.885069444441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42620.885416666664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42620.885763888888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42620.886111111111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42620.886458333327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42620.88680555555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42620.887152777774</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42620.887499999997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42620.88784722222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42620.888194444444</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42620.888541666667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42620.888888888883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42620.889236111107</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42620.88958333333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42620.889930555553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42620.890277777777</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42620.890625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42620.890972222216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42620.891319444439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42620.891666666663</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42620.892013888886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42620.892361111109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42620.892708333333</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42620.893055555556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42620.893402777772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42620.893749999996</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42620.894097222219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42620.894444444442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42620.894791666666</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42620.895138888889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42620.895486111105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42620.895833333328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42620.896180555552</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42620.896527777775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42620.896874999999</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42620.897222222222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42620.897569444438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42620.897916666661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42620.898263888885</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42620.898611111108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42620.898958333331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42620.899305555555</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42620.899652777778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42620.899999999994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42620.900347222218</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42620.900694444441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42620.901041666664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42620.901388888888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42620.901736111111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42620.902083333327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42620.90243055555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42620.902777777774</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42620.903124999997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42620.90347222222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42620.903819444444</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42620.904166666667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42620.904513888883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42620.904861111107</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42620.90520833333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42620.905555555553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42620.905902777777</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42620.90625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42620.906597222216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42620.906944444439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42620.907291666663</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42620.907638888886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42620.907986111109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42620.908333333333</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42620.908680555556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42620.909027777772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42620.909374999996</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42620.909722222219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42620.910069444442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42620.910416666666</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42620.910763888889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42620.911111111105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42620.911458333328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42620.911805555552</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42620.912152777775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42620.912499999999</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42620.912847222222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42620.913194444438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42620.913541666661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42620.913888888885</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42620.914236111108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42620.914583333331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42620.914930555555</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42620.915277777778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42620.915624999994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42620.915972222218</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42620.916319444441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42620.916666666664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42620.917013888888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42620.917361111111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42620.917708333327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42620.91805555555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42620.918402777774</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42620.918749999997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42620.91909722222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42620.919444444444</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42620.919791666667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42620.920138888883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42620.920486111107</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42620.92083333333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42620.921180555553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42620.921527777777</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42620.921875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42620.922222222216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42620.922569444439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42620.922916666663</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42620.923263888886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42620.923611111109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42620.923958333333</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42620.924305555556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42620.924652777772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42620.924999999996</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42620.925347222219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42620.925694444442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42620.926041666666</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42620.926388888889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42620.926736111105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42620.927083333328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42620.927430555552</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42620.927777777775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42620.928124999999</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42620.928472222222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42620.928819444438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42620.929166666661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42620.929513888885</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42620.929861111108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42620.930208333331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42620.930555555555</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42620.930902777778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42620.931249999994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42620.931597222218</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42620.931944444441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42620.932291666664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42620.932638888888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42620.932986111111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42620.933333333327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42620.93368055555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42620.934027777774</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42620.934374999997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42620.93472222222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42620.935069444444</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42620.935416666667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42620.935763888883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42620.936111111107</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42620.93645833333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42620.936805555553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42620.937152777777</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42620.9375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42620.937847222216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42620.938194444439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42620.938541666663</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42620.938888888886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42620.939236111109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42620.939583333333</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42620.939930555556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42620.940277777772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42620.940624999996</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42620.940972222219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42620.941319444442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42620.941666666666</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42620.942013888889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42620.942361111105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42620.942708333328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42620.943055555552</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42620.943402777775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42620.943749999999</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42620.944097222222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42620.944444444438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42620.944791666661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42620.945138888885</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42620.945486111108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42620.945833333331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42620.946180555555</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42620.946527777778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42620.946874999994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42620.947222222218</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42620.947569444441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42620.947916666664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42620.948263888888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42620.948611111111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42620.948958333327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42620.94930555555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42620.949652777774</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42620.95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42620.95034722222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42620.950694444444</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42620.951041666667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42620.951388888883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42620.951736111107</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42620.95208333333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42620.952430555553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42620.952777777777</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42620.953125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42620.953472222216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42620.953819444439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42620.954166666663</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42620.954513888886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42620.954861111109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42620.955208333333</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42620.955555555556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42620.955902777772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42620.956249999996</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42620.956597222219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42620.956944444442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42620.957291666666</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42620.957638888889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42620.957986111105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42620.958333333328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42620.958680555552</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42620.959027777775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42620.959374999999</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42620.959722222222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42620.960069444438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42620.960416666661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42620.960763888885</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42620.961111111108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42620.961458333331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42620.961805555555</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42620.962152777778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42620.962499999994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42620.962847222218</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42620.963194444441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42620.963541666664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42620.963888888888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42620.964236111111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42620.964583333327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42620.96493055555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42620.965277777774</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42620.965624999997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42620.96597222222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42620.966319444444</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42620.966666666667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42620.967013888883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42620.967361111107</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42620.96770833333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42620.968055555553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42620.968402777777</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42620.96875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42620.969097222216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42620.969444444439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42620.969791666663</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42620.970138888886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42620.970486111109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42620.970833333333</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42620.971180555556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42620.971527777772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42620.971874999996</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42620.972222222219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42620.972569444442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42620.972916666666</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42620.973263888889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42620.973611111105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42620.973958333328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42620.974305555552</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42620.974652777775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42620.974999999999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42620.975347222222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42620.975694444438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42620.976041666661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42620.976388888885</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42620.976736111108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42620.977083333331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42620.977430555555</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42620.977777777778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42620.978124999994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42620.978472222218</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42620.978819444441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42620.979166666664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42620.979513888888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42620.979861111111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42620.980208333327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42620.98055555555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42620.980902777774</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42620.981249999997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42620.98159722222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42620.981944444444</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42620.982291666667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42620.982638888883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42620.982986111107</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42620.98333333333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42620.983680555553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42620.984027777777</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42620.984375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42620.984722222216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42620.985069444439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42620.985416666663</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42620.985763888886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42620.986111111109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42620.986458333333</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42620.986805555556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42620.987152777772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42620.987499999996</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42620.987847222219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42620.988194444442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42620.988541666666</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42620.988888888889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42620.989236111105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42620.989583333328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42620.989930555552</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42620.990277777775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42620.990624999999</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42620.990972222222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42620.991319444438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42620.991666666661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42620.992013888885</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42620.992361111108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42620.992708333331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42620.993055555555</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42620.993402777778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42620.993749999994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42620.994097222218</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42620.994444444441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42620.994791666664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42620.995138888888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42620.995486111111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42620.995833333327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42620.99618055555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42620.996527777774</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42620.996874999997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42620.99722222222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42620.997569444444</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42620.997916666667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42620.998263888883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42620.998611111107</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42620.99895833333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42620.999305555553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42620.999652777777</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42621</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42621.000347222216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42621.000694444439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42621.001041666663</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42621.001388888886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42621.001736111109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42621.002083333333</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42621.002430555556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42621.002777777772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42621.003124999996</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42621.003472222219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42621.003819444442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42621.004166666666</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42621.004513888889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42621.004861111105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42621.005208333328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42621.005555555552</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42621.005902777775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42621.006249999999</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42621.006597222222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42621.006944444438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42621.007291666661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42621.007638888885</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42621.007986111108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42621.008333333331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42621.008680555555</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42621.009027777778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42621.009374999994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42621.009722222218</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42621.010069444441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42621.010416666664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42621.010763888888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42621.011111111111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42621.011458333327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42621.01180555555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42621.012152777774</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42621.012499999997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42621.01284722222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42621.013194444444</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42621.013541666667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42621.013888888883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42621.014236111107</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42621.01458333333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42621.014930555553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42621.015277777777</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42621.015625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42621.015972222216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42621.016319444439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42621.016666666663</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42621.017013888886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42621.017361111109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42621.017708333333</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42621.018055555556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42621.018402777772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42621.018749999996</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42621.019097222219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42621.019444444442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42621.019791666666</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42621.020138888889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42621.020486111105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42621.020833333328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42621.021180555552</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42621.021527777775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42621.021874999999</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42621.022222222222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42621.022569444438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42621.022916666661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07-SEP-2016 X X X                                                     </v>
      </c>
      <c r="B1" s="190"/>
      <c r="C1" s="191"/>
      <c r="D1" s="16"/>
      <c r="E1" s="16"/>
      <c r="F1" s="16"/>
      <c r="G1" s="16"/>
      <c r="H1" s="16"/>
      <c r="I1" s="16"/>
      <c r="J1" s="16"/>
      <c r="K1" s="16"/>
      <c r="L1" s="192" t="s">
        <v>617</v>
      </c>
      <c r="M1" s="195" t="str">
        <f>list!$C$606</f>
        <v>09/07/16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07-SEP-2016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14:33:36</v>
      </c>
      <c r="G22" s="201"/>
      <c r="K22" s="175" t="s">
        <v>633</v>
      </c>
      <c r="N22" s="202" t="str">
        <f>Report!$G$17</f>
        <v>14:33:36</v>
      </c>
      <c r="O22" s="201"/>
    </row>
    <row r="23" spans="2:18" x14ac:dyDescent="0.2">
      <c r="B23" s="175" t="s">
        <v>624</v>
      </c>
      <c r="F23" s="201" t="str">
        <f>Report!$C$18</f>
        <v>53,0 min.</v>
      </c>
      <c r="G23" s="201"/>
      <c r="K23" s="175" t="s">
        <v>634</v>
      </c>
      <c r="N23" s="202" t="str">
        <f>Report!$G$18</f>
        <v>15:27:06</v>
      </c>
      <c r="O23" s="201"/>
    </row>
    <row r="25" spans="2:18" x14ac:dyDescent="0.2">
      <c r="B25" s="176" t="s">
        <v>709</v>
      </c>
    </row>
    <row r="26" spans="2:18" x14ac:dyDescent="0.2">
      <c r="C26" s="175" t="s">
        <v>711</v>
      </c>
      <c r="H26" s="180" t="str">
        <f>Report!$E$67</f>
        <v>43,5</v>
      </c>
      <c r="I26" s="175" t="s">
        <v>850</v>
      </c>
      <c r="K26" s="183" t="e">
        <f>Report!$F$67</f>
        <v>#VALUE!</v>
      </c>
      <c r="L26" s="175" t="s">
        <v>851</v>
      </c>
    </row>
    <row r="27" spans="2:18" x14ac:dyDescent="0.2">
      <c r="C27" s="175" t="s">
        <v>845</v>
      </c>
      <c r="H27" s="180" t="str">
        <f>Report!E69</f>
        <v>6,0</v>
      </c>
      <c r="I27" s="175" t="s">
        <v>850</v>
      </c>
      <c r="K27" s="183" t="e">
        <f>Report!F69</f>
        <v>#VALUE!</v>
      </c>
      <c r="L27" s="175" t="s">
        <v>851</v>
      </c>
      <c r="N27" s="180" t="str">
        <f>Report!H69</f>
        <v>13,8</v>
      </c>
      <c r="O27" s="175" t="s">
        <v>852</v>
      </c>
    </row>
    <row r="28" spans="2:18" x14ac:dyDescent="0.2">
      <c r="C28" s="175" t="s">
        <v>846</v>
      </c>
      <c r="H28" s="180" t="str">
        <f>Report!E70</f>
        <v>37,5</v>
      </c>
      <c r="I28" s="175" t="s">
        <v>850</v>
      </c>
      <c r="K28" s="183" t="e">
        <f>Report!F70</f>
        <v>#VALUE!</v>
      </c>
      <c r="L28" s="175" t="s">
        <v>851</v>
      </c>
      <c r="N28" s="180" t="str">
        <f>Report!H70</f>
        <v>86,2</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82,1</v>
      </c>
      <c r="G33" s="175" t="s">
        <v>856</v>
      </c>
      <c r="I33" s="175" t="s">
        <v>855</v>
      </c>
      <c r="K33" s="180" t="str">
        <f>Report!$C$63</f>
        <v>2,0</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07-SEP-2016 X X X                                                     </v>
      </c>
      <c r="I1" s="13" t="s">
        <v>617</v>
      </c>
      <c r="J1" s="117" t="str">
        <f>list!$C$606</f>
        <v>09/07/16</v>
      </c>
      <c r="K1" s="12" t="s">
        <v>795</v>
      </c>
      <c r="L1" s="118" t="str">
        <f>list!$C$1</f>
        <v xml:space="preserve">X X 01-JAN-0000 X                                                               Startdate 07-SEP-2016 X X X                                                     </v>
      </c>
      <c r="S1" s="13"/>
      <c r="V1" s="117"/>
      <c r="W1" s="117"/>
      <c r="X1" s="117"/>
      <c r="Y1" s="117"/>
      <c r="Z1" s="13" t="s">
        <v>617</v>
      </c>
      <c r="AA1" s="117" t="str">
        <f>list!$C$606</f>
        <v>09/07/16</v>
      </c>
      <c r="AB1" s="137"/>
      <c r="AC1" s="12" t="s">
        <v>795</v>
      </c>
      <c r="AD1" s="118" t="str">
        <f>list!$C$1</f>
        <v xml:space="preserve">X X 01-JAN-0000 X                                                               Startdate 07-SEP-2016 X X X                                                     </v>
      </c>
      <c r="AP1" s="13" t="s">
        <v>617</v>
      </c>
      <c r="AQ1" s="117" t="str">
        <f>list!$C$606</f>
        <v>09/07/16</v>
      </c>
      <c r="AR1" s="12" t="s">
        <v>795</v>
      </c>
      <c r="AS1" s="118" t="str">
        <f>list!$C$1</f>
        <v xml:space="preserve">X X 01-JAN-0000 X                                                               Startdate 07-SEP-2016 X X X                                                     </v>
      </c>
      <c r="BA1" s="13" t="s">
        <v>617</v>
      </c>
      <c r="BB1" s="117" t="str">
        <f>list!$C$606</f>
        <v>09/07/16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07-SEP-2016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09/07/16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RR-RGN-019-2-nap-scoringEDF.edf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RR-RGN-019-2-nap-scoringEDF.SCO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14:33:36</v>
      </c>
      <c r="F17" s="19" t="s">
        <v>633</v>
      </c>
      <c r="G17" s="43" t="str">
        <f>list!$C$22</f>
        <v>14:33:36</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53,0 min.</v>
      </c>
      <c r="F18" s="19" t="s">
        <v>634</v>
      </c>
      <c r="G18" s="43" t="str">
        <f>list!$C$23</f>
        <v>15:27:06</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106</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6" t="s">
        <v>969</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07" t="s">
        <v>971</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07" t="s">
        <v>973</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929</v>
      </c>
      <c r="AE26" s="47" t="s">
        <v>925</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07" t="s">
        <v>975</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07" t="s">
        <v>977</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978</v>
      </c>
      <c r="B29" s="55" t="s">
        <v>968</v>
      </c>
      <c r="C29" s="207" t="s">
        <v>979</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07" t="s">
        <v>981</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07" t="s">
        <v>983</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07" t="s">
        <v>985</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07" t="s">
        <v>987</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07-SEP-2016 X X X                                                     </v>
      </c>
      <c r="I57" s="13" t="s">
        <v>617</v>
      </c>
      <c r="J57" s="117" t="str">
        <f>list!$C$606</f>
        <v>09/07/16</v>
      </c>
      <c r="K57" s="12" t="s">
        <v>795</v>
      </c>
      <c r="L57" s="118" t="str">
        <f>list!$C$1</f>
        <v xml:space="preserve">X X 01-JAN-0000 X                                                               Startdate 07-SEP-2016 X X X                                                     </v>
      </c>
      <c r="S57" s="13"/>
      <c r="V57" s="117"/>
      <c r="W57" s="117"/>
      <c r="X57" s="117"/>
      <c r="Y57" s="117"/>
      <c r="Z57" s="13" t="s">
        <v>617</v>
      </c>
      <c r="AA57" s="117" t="str">
        <f>list!$C$606</f>
        <v>09/07/16</v>
      </c>
      <c r="AB57" s="137"/>
      <c r="AC57" s="12" t="s">
        <v>795</v>
      </c>
      <c r="AD57" s="118" t="str">
        <f>list!$C$1</f>
        <v xml:space="preserve">X X 01-JAN-0000 X                                                               Startdate 07-SEP-2016 X X X                                                     </v>
      </c>
      <c r="AP57" s="13" t="s">
        <v>617</v>
      </c>
      <c r="AQ57" s="117" t="str">
        <f>list!$C$606</f>
        <v>09/07/16</v>
      </c>
      <c r="AR57" s="12" t="s">
        <v>795</v>
      </c>
      <c r="AS57" s="118" t="str">
        <f>list!$C$1</f>
        <v xml:space="preserve">X X 01-JAN-0000 X                                                               Startdate 07-SEP-2016 X X X                                                     </v>
      </c>
      <c r="BA57" s="13" t="s">
        <v>617</v>
      </c>
      <c r="BB57" s="117" t="str">
        <f>list!$C$606</f>
        <v>09/07/16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82,1</v>
      </c>
      <c r="G61" s="20" t="s">
        <v>758</v>
      </c>
      <c r="H61" s="1" t="str">
        <f>list!$C$27</f>
        <v>24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53,0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43,5</v>
      </c>
      <c r="F67" s="30" t="e">
        <f t="shared" si="6"/>
        <v>#VALUE!</v>
      </c>
      <c r="G67" s="65" t="str">
        <f>list!C41</f>
        <v>82,1</v>
      </c>
      <c r="H67" s="65" t="str">
        <f>list!C52</f>
        <v>100,0</v>
      </c>
      <c r="I67" s="35" t="str">
        <f>list!C63</f>
        <v>96,7</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45,0</v>
      </c>
      <c r="F68" s="30" t="e">
        <f t="shared" si="6"/>
        <v>#VALUE!</v>
      </c>
      <c r="G68" s="65" t="str">
        <f>list!C42</f>
        <v>84,9</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6,0</v>
      </c>
      <c r="F69" s="112" t="e">
        <f t="shared" si="6"/>
        <v>#VALUE!</v>
      </c>
      <c r="G69" s="67" t="str">
        <f>list!C43</f>
        <v>11,3</v>
      </c>
      <c r="H69" s="113" t="str">
        <f>list!C54</f>
        <v>13,8</v>
      </c>
      <c r="I69" s="67" t="str">
        <f>list!C65</f>
        <v>13,3</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37,5</v>
      </c>
      <c r="F70" s="112" t="e">
        <f t="shared" si="6"/>
        <v>#VALUE!</v>
      </c>
      <c r="G70" s="68" t="str">
        <f>list!C44</f>
        <v>70,8</v>
      </c>
      <c r="H70" s="114" t="str">
        <f>list!C55</f>
        <v>86,2</v>
      </c>
      <c r="I70" s="68" t="str">
        <f>list!C66</f>
        <v>83,3</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9,5</v>
      </c>
      <c r="F74" s="112" t="e">
        <f t="shared" si="6"/>
        <v>#VALUE!</v>
      </c>
      <c r="G74" s="68" t="str">
        <f>list!C48</f>
        <v>17,9</v>
      </c>
      <c r="H74" s="37" t="str">
        <f>list!C59</f>
        <v>N/A</v>
      </c>
      <c r="I74" s="37" t="str">
        <f>list!C70</f>
        <v>3,3</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7,5</v>
      </c>
      <c r="F76" s="30" t="e">
        <f t="shared" si="6"/>
        <v>#VALUE!</v>
      </c>
      <c r="G76" s="30" t="str">
        <f>list!C50</f>
        <v>14,2</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2,0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2,0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-1,0</v>
      </c>
      <c r="F90" s="35" t="e">
        <f t="shared" si="7"/>
        <v>#VALUE!</v>
      </c>
      <c r="G90" s="35" t="str">
        <f>list!C102</f>
        <v>-1,0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-1,0</v>
      </c>
      <c r="F92" s="30" t="e">
        <f t="shared" si="7"/>
        <v>#VALUE!</v>
      </c>
      <c r="G92" s="35" t="str">
        <f>list!C104</f>
        <v>-1,0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07-SEP-2016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17,9%</v>
      </c>
    </row>
    <row r="32" spans="1:12" x14ac:dyDescent="0.2">
      <c r="A32" s="104" t="s">
        <v>785</v>
      </c>
      <c r="B32" s="105" t="str">
        <f>TotalStage1Sleep_TIB&amp;"%"</f>
        <v>11,3%</v>
      </c>
    </row>
    <row r="33" spans="1:2" x14ac:dyDescent="0.2">
      <c r="A33" s="104" t="s">
        <v>786</v>
      </c>
      <c r="B33" s="105" t="str">
        <f>TotalStage2Sleep_TIB&amp;"%"</f>
        <v>70,8%</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2,0</v>
      </c>
    </row>
    <row r="38" spans="1:2" x14ac:dyDescent="0.2">
      <c r="A38" s="104" t="s">
        <v>783</v>
      </c>
      <c r="B38" s="34" t="str">
        <f>REMLatency_TIB</f>
        <v>-1,0</v>
      </c>
    </row>
    <row r="39" spans="1:2" ht="13.5" thickBot="1" x14ac:dyDescent="0.25">
      <c r="A39" s="106" t="s">
        <v>781</v>
      </c>
      <c r="B39" s="107" t="str">
        <f>SleepEfficiencyPCT&amp;"%"</f>
        <v>82,1%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934</v>
      </c>
      <c r="H1" t="s">
        <v>935</v>
      </c>
      <c r="I1" t="s">
        <v>936</v>
      </c>
      <c r="J1" t="s">
        <v>944</v>
      </c>
      <c r="K1" t="s">
        <v>945</v>
      </c>
      <c r="L1" t="s">
        <v>934</v>
      </c>
      <c r="M1" t="s">
        <v>934</v>
      </c>
      <c r="N1" t="s">
        <v>950</v>
      </c>
      <c r="O1" t="s">
        <v>951</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2016-11-12T01:17:37Z</dcterms:modified>
</cp:coreProperties>
</file>