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M13" i="9" s="1"/>
  <c r="N7" i="9"/>
  <c r="O7" i="9"/>
  <c r="Q7" i="9"/>
  <c r="R7" i="9"/>
  <c r="U7" i="9" s="1"/>
  <c r="S7" i="9"/>
  <c r="T7" i="9"/>
  <c r="V7" i="9"/>
  <c r="W7" i="9"/>
  <c r="X7" i="9"/>
  <c r="Y7" i="9"/>
  <c r="AH7" i="9"/>
  <c r="AI7" i="9"/>
  <c r="L8" i="9"/>
  <c r="M8" i="9"/>
  <c r="N8" i="9"/>
  <c r="O8" i="9"/>
  <c r="Q8" i="9"/>
  <c r="R8" i="9"/>
  <c r="S8" i="9"/>
  <c r="U8" i="9" s="1"/>
  <c r="T8" i="9"/>
  <c r="V8" i="9"/>
  <c r="W8" i="9"/>
  <c r="X8" i="9"/>
  <c r="Y8" i="9"/>
  <c r="AH8" i="9"/>
  <c r="AI8" i="9"/>
  <c r="L9" i="9"/>
  <c r="M9" i="9"/>
  <c r="N9" i="9"/>
  <c r="O9" i="9"/>
  <c r="Q9" i="9"/>
  <c r="U9" i="9" s="1"/>
  <c r="R9" i="9"/>
  <c r="S9" i="9"/>
  <c r="T9" i="9"/>
  <c r="V9" i="9"/>
  <c r="W9" i="9"/>
  <c r="X9" i="9"/>
  <c r="Y9" i="9"/>
  <c r="AH9" i="9"/>
  <c r="AI9" i="9"/>
  <c r="C10" i="9"/>
  <c r="G10" i="9"/>
  <c r="L10" i="9"/>
  <c r="L14" i="9" s="1"/>
  <c r="M10" i="9"/>
  <c r="N10" i="9"/>
  <c r="O10" i="9"/>
  <c r="Q10" i="9"/>
  <c r="R10" i="9"/>
  <c r="S10" i="9"/>
  <c r="T10" i="9"/>
  <c r="U10" i="9"/>
  <c r="V10" i="9"/>
  <c r="W10" i="9"/>
  <c r="X10" i="9"/>
  <c r="Y10" i="9"/>
  <c r="Y14" i="9" s="1"/>
  <c r="Z14" i="9" s="1"/>
  <c r="AH10" i="9"/>
  <c r="AI10" i="9"/>
  <c r="I48" i="14" s="1"/>
  <c r="C11" i="9"/>
  <c r="G11" i="9"/>
  <c r="L11" i="9"/>
  <c r="M11" i="9"/>
  <c r="N11" i="9"/>
  <c r="O11" i="9"/>
  <c r="Q11" i="9"/>
  <c r="R11" i="9"/>
  <c r="S11" i="9"/>
  <c r="T11" i="9"/>
  <c r="U11" i="9" s="1"/>
  <c r="V11" i="9"/>
  <c r="W11" i="9"/>
  <c r="X11" i="9"/>
  <c r="Y11" i="9"/>
  <c r="AH11" i="9"/>
  <c r="AI11" i="9"/>
  <c r="C12" i="9"/>
  <c r="G12" i="9"/>
  <c r="L12" i="9"/>
  <c r="M12" i="9"/>
  <c r="N12" i="9"/>
  <c r="N14" i="9" s="1"/>
  <c r="N15" i="9" s="1"/>
  <c r="O12" i="9"/>
  <c r="Q12" i="9"/>
  <c r="R12" i="9"/>
  <c r="S12" i="9"/>
  <c r="T12" i="9"/>
  <c r="V12" i="9"/>
  <c r="W12" i="9"/>
  <c r="X12" i="9"/>
  <c r="Y12" i="9"/>
  <c r="AH12" i="9"/>
  <c r="AI12" i="9"/>
  <c r="C13" i="9"/>
  <c r="G13" i="9"/>
  <c r="N13" i="9"/>
  <c r="O13" i="9"/>
  <c r="Q13" i="9"/>
  <c r="R13" i="9"/>
  <c r="S13" i="9"/>
  <c r="T13" i="9"/>
  <c r="V13" i="9"/>
  <c r="W13" i="9"/>
  <c r="X13" i="9"/>
  <c r="Y13" i="9"/>
  <c r="AH13" i="9"/>
  <c r="AI13" i="9"/>
  <c r="C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V27" i="9"/>
  <c r="W27" i="9"/>
  <c r="X27" i="9"/>
  <c r="Y27" i="9"/>
  <c r="R31" i="9"/>
  <c r="S31" i="9"/>
  <c r="T31" i="9"/>
  <c r="U31" i="9"/>
  <c r="AE13" i="14" s="1"/>
  <c r="V31" i="9"/>
  <c r="W31" i="9"/>
  <c r="R32" i="9"/>
  <c r="S32" i="9"/>
  <c r="T32" i="9"/>
  <c r="U32" i="9"/>
  <c r="V32" i="9"/>
  <c r="W32" i="9"/>
  <c r="R33" i="9"/>
  <c r="S33" i="9"/>
  <c r="T33" i="9"/>
  <c r="U33" i="9"/>
  <c r="AE15" i="14" s="1"/>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s="1"/>
  <c r="E86" i="9"/>
  <c r="F86" i="9"/>
  <c r="G86" i="9"/>
  <c r="H86" i="9" s="1"/>
  <c r="E87" i="9"/>
  <c r="F87" i="9"/>
  <c r="G87" i="9"/>
  <c r="H87" i="9" s="1"/>
  <c r="E88" i="9"/>
  <c r="F88" i="9"/>
  <c r="G88" i="9"/>
  <c r="H88" i="9" s="1"/>
  <c r="E89" i="9"/>
  <c r="F89" i="9"/>
  <c r="G89" i="9"/>
  <c r="H89" i="9" s="1"/>
  <c r="E90" i="9"/>
  <c r="F90" i="9"/>
  <c r="G90" i="9"/>
  <c r="H90" i="9" s="1"/>
  <c r="E91" i="9"/>
  <c r="F91" i="9"/>
  <c r="G91" i="9"/>
  <c r="H91" i="9" s="1"/>
  <c r="E92" i="9"/>
  <c r="F92" i="9"/>
  <c r="G92" i="9"/>
  <c r="H92" i="9" s="1"/>
  <c r="E95" i="9"/>
  <c r="F95" i="9"/>
  <c r="E96" i="9"/>
  <c r="F96" i="9"/>
  <c r="E97" i="9"/>
  <c r="F97" i="9"/>
  <c r="E98" i="9"/>
  <c r="G98" i="9" s="1"/>
  <c r="L41" i="14" s="1"/>
  <c r="F98" i="9"/>
  <c r="E99" i="9"/>
  <c r="G42" i="14" s="1"/>
  <c r="F99" i="9"/>
  <c r="I42" i="14" s="1"/>
  <c r="E100" i="9"/>
  <c r="F100" i="9"/>
  <c r="E101" i="9"/>
  <c r="G101" i="9" s="1"/>
  <c r="F101" i="9"/>
  <c r="E104" i="9"/>
  <c r="F104" i="9"/>
  <c r="G104" i="9"/>
  <c r="M52" i="14" s="1"/>
  <c r="E105" i="9"/>
  <c r="F105" i="9"/>
  <c r="G105" i="9"/>
  <c r="E106" i="9"/>
  <c r="F106" i="9"/>
  <c r="G54" i="14" s="1"/>
  <c r="G106" i="9"/>
  <c r="M54" i="14" s="1"/>
  <c r="Y6" i="14"/>
  <c r="AB6" i="14"/>
  <c r="AE6" i="14"/>
  <c r="AB7" i="14"/>
  <c r="AE7" i="14"/>
  <c r="E8" i="14"/>
  <c r="L8" i="14"/>
  <c r="E9" i="14"/>
  <c r="AH9" i="14"/>
  <c r="E11" i="14"/>
  <c r="E12" i="14"/>
  <c r="N12" i="14"/>
  <c r="Y13" i="14"/>
  <c r="AB13" i="14"/>
  <c r="Y14" i="14"/>
  <c r="AB14" i="14"/>
  <c r="AE14" i="14"/>
  <c r="Y15" i="14"/>
  <c r="AB15" i="14"/>
  <c r="Y16" i="14"/>
  <c r="AB16" i="14"/>
  <c r="AE16" i="14"/>
  <c r="N22" i="14"/>
  <c r="N23" i="14"/>
  <c r="N27" i="14"/>
  <c r="N28" i="14"/>
  <c r="N29" i="14"/>
  <c r="H30" i="14"/>
  <c r="N31" i="14"/>
  <c r="F33" i="14"/>
  <c r="K33" i="14"/>
  <c r="P33" i="14"/>
  <c r="I40" i="14"/>
  <c r="I41" i="14"/>
  <c r="G43" i="14"/>
  <c r="I43" i="14"/>
  <c r="G47" i="14"/>
  <c r="I47" i="14"/>
  <c r="G48" i="14"/>
  <c r="G52" i="14"/>
  <c r="J52" i="14"/>
  <c r="G53" i="14"/>
  <c r="J53" i="14"/>
  <c r="M53" i="14"/>
  <c r="J54" i="14"/>
  <c r="L15" i="9" l="1"/>
  <c r="U13" i="9"/>
  <c r="Z12" i="9"/>
  <c r="U12" i="9"/>
  <c r="P12" i="9"/>
  <c r="AA12" i="9" s="1"/>
  <c r="AA24" i="9" s="1"/>
  <c r="O14" i="9"/>
  <c r="O15" i="9" s="1"/>
  <c r="P8" i="9"/>
  <c r="T14" i="9"/>
  <c r="T15" i="9" s="1"/>
  <c r="U15" i="9" s="1"/>
  <c r="P11" i="9"/>
  <c r="AA11" i="9" s="1"/>
  <c r="AA23" i="9" s="1"/>
  <c r="P10" i="9"/>
  <c r="P9" i="9"/>
  <c r="P7" i="9"/>
  <c r="G41" i="14"/>
  <c r="G97" i="9"/>
  <c r="Z11" i="9"/>
  <c r="Z8" i="9"/>
  <c r="AA8" i="9" s="1"/>
  <c r="AA20" i="9" s="1"/>
  <c r="G100" i="9"/>
  <c r="L43" i="14" s="1"/>
  <c r="U27" i="9"/>
  <c r="Y5" i="14" s="1"/>
  <c r="U25" i="9"/>
  <c r="Y3" i="14" s="1"/>
  <c r="U14" i="9"/>
  <c r="Z10" i="9"/>
  <c r="AA10" i="9" s="1"/>
  <c r="AA22" i="9" s="1"/>
  <c r="H28" i="14"/>
  <c r="G96" i="9"/>
  <c r="L40" i="14" s="1"/>
  <c r="Z13" i="9"/>
  <c r="Z9" i="9"/>
  <c r="Z7" i="9"/>
  <c r="Z15" i="9"/>
  <c r="Y15" i="9"/>
  <c r="Z20" i="9"/>
  <c r="Z22" i="9"/>
  <c r="Z23" i="9"/>
  <c r="Z24" i="9"/>
  <c r="Z25" i="9"/>
  <c r="AB3" i="14" s="1"/>
  <c r="Z26" i="9"/>
  <c r="AB4" i="14" s="1"/>
  <c r="Z27" i="9"/>
  <c r="AB5" i="14" s="1"/>
  <c r="K31" i="14"/>
  <c r="Z19" i="9"/>
  <c r="Z21" i="9"/>
  <c r="G40" i="14"/>
  <c r="H29" i="14"/>
  <c r="H26" i="14"/>
  <c r="G99" i="9"/>
  <c r="L42" i="14" s="1"/>
  <c r="G95" i="9"/>
  <c r="M14" i="9"/>
  <c r="P14" i="9" s="1"/>
  <c r="P13" i="9"/>
  <c r="H31" i="14"/>
  <c r="H27" i="14"/>
  <c r="AA7" i="9" l="1"/>
  <c r="AA19" i="9" s="1"/>
  <c r="AA9" i="9"/>
  <c r="AA21" i="9" s="1"/>
  <c r="AA14" i="9"/>
  <c r="AA26" i="9" s="1"/>
  <c r="AE4" i="14" s="1"/>
  <c r="AA13" i="9"/>
  <c r="AA25" i="9" s="1"/>
  <c r="AE3" i="14" s="1"/>
  <c r="M15" i="9"/>
  <c r="P15" i="9" s="1"/>
  <c r="AA15" i="9" s="1"/>
  <c r="AA27" i="9" l="1"/>
  <c r="AE5" i="14" s="1"/>
  <c r="W9" i="14"/>
</calcChain>
</file>

<file path=xl/sharedStrings.xml><?xml version="1.0" encoding="utf-8"?>
<sst xmlns="http://schemas.openxmlformats.org/spreadsheetml/2006/main" count="1830" uniqueCount="994">
  <si>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</si>
  <si>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</si>
  <si>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</si>
  <si>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</si>
  <si>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</si>
  <si>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</si>
  <si>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</si>
  <si>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</si>
  <si>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</si>
  <si>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</si>
  <si>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</si>
  <si>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</si>
  <si>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</si>
  <si>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</si>
  <si>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</si>
  <si>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</si>
  <si>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</si>
  <si>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</si>
  <si>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</si>
  <si>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</si>
  <si>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</si>
  <si>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</si>
  <si>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</si>
  <si>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</si>
  <si>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</si>
  <si>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</si>
  <si>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</si>
  <si>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</si>
  <si>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</si>
  <si>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</si>
  <si>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</si>
  <si>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</si>
  <si>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</si>
  <si>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</si>
  <si>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</si>
  <si>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</si>
  <si>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</si>
  <si>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</si>
  <si>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</si>
  <si>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</si>
  <si>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</si>
  <si>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</si>
  <si>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</si>
  <si>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</si>
  <si>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</si>
  <si>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</si>
  <si>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</si>
  <si>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</si>
  <si>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</si>
  <si>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</si>
  <si>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</si>
  <si>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</si>
  <si>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</si>
  <si>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</si>
  <si>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</si>
  <si>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</si>
  <si>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</si>
  <si>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</si>
  <si>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</si>
  <si>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</si>
  <si>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</si>
  <si>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</si>
  <si>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</si>
  <si>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</si>
  <si>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</si>
  <si>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</si>
  <si>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</si>
  <si>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</si>
  <si>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</si>
  <si>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</si>
  <si>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</si>
  <si>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</si>
  <si>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</si>
  <si>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</si>
  <si>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</si>
  <si>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</si>
  <si>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</si>
  <si>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</si>
  <si>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</si>
  <si>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</si>
  <si>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</si>
  <si>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</si>
  <si>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</si>
  <si>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</si>
  <si>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</si>
  <si>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</si>
  <si>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</si>
  <si>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</si>
  <si>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</si>
  <si>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</si>
  <si>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</si>
  <si>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</si>
  <si>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</si>
  <si>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</si>
  <si>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</si>
  <si>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</si>
  <si>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</si>
  <si>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</si>
  <si>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</si>
  <si>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</si>
  <si>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</si>
  <si>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</si>
  <si>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</si>
  <si>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</si>
  <si>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</si>
  <si>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</si>
  <si>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</si>
  <si>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</si>
  <si>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</si>
  <si>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</si>
  <si>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</si>
  <si>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</si>
  <si>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</si>
  <si>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</si>
  <si>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</si>
  <si>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</si>
  <si>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</si>
  <si>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</si>
  <si>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</si>
  <si>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</si>
  <si>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</si>
  <si>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</si>
  <si>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</si>
  <si>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</si>
  <si>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</si>
  <si>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</si>
  <si>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</si>
  <si>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</si>
  <si>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</si>
  <si>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</si>
  <si>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</si>
  <si>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</si>
  <si>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</si>
  <si>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</si>
  <si>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</si>
  <si>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</si>
  <si>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</si>
  <si>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</si>
  <si>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</si>
  <si>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</si>
  <si>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</si>
  <si>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</si>
  <si>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</si>
  <si>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</si>
  <si>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</si>
  <si>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</si>
  <si>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</si>
  <si>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</si>
  <si>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</si>
  <si>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</si>
  <si>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</si>
  <si>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</si>
  <si>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</si>
  <si>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</si>
  <si>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</si>
  <si>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</si>
  <si>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</si>
  <si>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</si>
  <si>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</si>
  <si>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</si>
  <si>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</si>
  <si>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</si>
  <si>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</si>
  <si>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</si>
  <si>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</si>
  <si>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</si>
  <si>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</si>
  <si>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</si>
  <si>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</si>
  <si>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</si>
  <si>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</si>
  <si>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</si>
  <si>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</si>
  <si>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</si>
  <si>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</si>
  <si>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</si>
  <si>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</si>
  <si>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</si>
  <si>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</si>
  <si>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</si>
  <si>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</si>
  <si>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</si>
  <si>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</si>
  <si>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</si>
  <si>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</si>
  <si>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</si>
  <si>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</si>
  <si>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</si>
  <si>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</si>
  <si>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</si>
  <si>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</si>
  <si>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</si>
  <si>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</si>
  <si>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</si>
  <si>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</si>
  <si>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</si>
  <si>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</si>
  <si>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</si>
  <si>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</si>
  <si>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</si>
  <si>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</si>
  <si>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</si>
  <si>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</si>
  <si>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</si>
  <si>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</si>
  <si>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</si>
  <si>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</si>
  <si>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</si>
  <si>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</si>
  <si>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</si>
  <si>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</si>
  <si>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</si>
  <si>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</si>
  <si>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</si>
  <si>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</si>
  <si>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</si>
  <si>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</si>
  <si>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</si>
  <si>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</si>
  <si>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</si>
  <si>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</si>
  <si>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</si>
  <si>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</si>
  <si>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</si>
  <si>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</si>
  <si>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</si>
  <si>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</si>
  <si>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</si>
  <si>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</si>
  <si>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</si>
  <si>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</si>
  <si>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</si>
  <si>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</si>
  <si>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</si>
  <si>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</si>
  <si>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</si>
  <si>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</si>
  <si>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</si>
  <si>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</si>
  <si>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</si>
  <si>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</si>
  <si>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</si>
  <si>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</si>
  <si>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</si>
  <si>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</si>
  <si>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</si>
  <si>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</si>
  <si>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</si>
  <si>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</si>
  <si>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</si>
  <si>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</si>
  <si>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</si>
  <si>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</si>
  <si>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</si>
  <si>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</si>
  <si>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</si>
  <si>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</si>
  <si>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</si>
  <si>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</si>
  <si>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</si>
  <si>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</si>
  <si>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</si>
  <si>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</si>
  <si>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</si>
  <si>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</si>
  <si>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</si>
  <si>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</si>
  <si>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</si>
  <si>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</si>
  <si>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</si>
  <si>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</si>
  <si>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</si>
  <si>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</si>
  <si>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</si>
  <si>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</si>
  <si>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</si>
  <si>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</si>
  <si>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</si>
  <si>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</si>
  <si>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</si>
  <si>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</si>
  <si>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</si>
  <si>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</si>
  <si>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</si>
  <si>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</si>
  <si>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</si>
  <si>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</si>
  <si>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</si>
  <si>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</si>
  <si>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</si>
  <si>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</si>
  <si>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</si>
  <si>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</si>
  <si>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</si>
  <si>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</si>
  <si>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</si>
  <si>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</si>
  <si>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</si>
  <si>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</si>
  <si>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</si>
  <si>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</si>
  <si>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</si>
  <si>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</si>
  <si>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</si>
  <si>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</si>
  <si>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</si>
  <si>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</si>
  <si>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</si>
  <si>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</si>
  <si>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</si>
  <si>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</si>
  <si>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</si>
  <si>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</si>
  <si>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</si>
  <si>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</si>
  <si>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</si>
  <si>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</si>
  <si>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</si>
  <si>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</si>
  <si>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</si>
  <si>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</si>
  <si>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</si>
  <si>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</si>
  <si>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</si>
  <si>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</si>
  <si>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</si>
  <si>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</si>
  <si>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</si>
  <si>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</si>
  <si>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</si>
  <si>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</si>
  <si>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</si>
  <si>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</si>
  <si>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</si>
  <si>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</si>
  <si>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</si>
  <si>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</si>
  <si>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</si>
  <si>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</si>
  <si>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</si>
  <si>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</si>
  <si>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</si>
  <si>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</si>
  <si>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</si>
  <si>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</si>
  <si>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</si>
  <si>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</si>
  <si>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</si>
  <si>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</si>
  <si>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</si>
  <si>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</si>
  <si>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</si>
  <si>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</si>
  <si>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</si>
  <si>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</si>
  <si>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</si>
  <si>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</si>
  <si>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</si>
  <si>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</si>
  <si>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</si>
  <si>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</si>
  <si>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</si>
  <si>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</si>
  <si>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</si>
  <si>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</si>
  <si>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</si>
  <si>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</si>
  <si>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</si>
  <si>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</si>
  <si>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</si>
  <si>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</si>
  <si>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</si>
  <si>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</si>
  <si>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</si>
  <si>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</si>
  <si>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</si>
  <si>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</si>
  <si>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</si>
  <si>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</si>
  <si>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</si>
  <si>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</si>
  <si>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</si>
  <si>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</si>
  <si>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</si>
  <si>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</si>
  <si>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</si>
  <si>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</si>
  <si>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</si>
  <si>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</si>
  <si>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</si>
  <si>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</si>
  <si>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</si>
  <si>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</si>
  <si>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</si>
  <si>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</si>
  <si>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</si>
  <si>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</si>
  <si>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</si>
  <si>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</si>
  <si>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</si>
  <si>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</si>
  <si>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</si>
  <si>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</si>
  <si>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</si>
  <si>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</si>
  <si>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</si>
  <si>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</si>
  <si>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</si>
  <si>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</si>
  <si>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</si>
  <si>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</si>
  <si>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</si>
  <si>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</si>
  <si>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</si>
  <si>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</si>
  <si>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</si>
  <si>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</si>
  <si>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</si>
  <si>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</si>
  <si>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</si>
  <si>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</si>
  <si>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</si>
  <si>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</si>
  <si>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</si>
  <si>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</si>
  <si>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</si>
  <si>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</si>
  <si>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</si>
  <si>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</si>
  <si>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</si>
  <si>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</si>
  <si>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</si>
  <si>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</si>
  <si>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</si>
  <si>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</si>
  <si>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</si>
  <si>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</si>
  <si>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</si>
  <si>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</si>
  <si>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</si>
  <si>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</si>
  <si>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</si>
  <si>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</si>
  <si>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</si>
  <si>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</si>
  <si>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</si>
  <si>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</si>
  <si>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</si>
  <si>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</si>
  <si>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</si>
  <si>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</si>
  <si>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</si>
  <si>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</si>
  <si>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</si>
  <si>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</si>
  <si>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</si>
  <si>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</si>
  <si>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</si>
  <si>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</si>
  <si>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</si>
  <si>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</si>
  <si>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</si>
  <si>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</si>
  <si>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</si>
  <si>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</si>
  <si>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</si>
  <si>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</si>
  <si>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</si>
  <si>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</si>
  <si>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</si>
  <si>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</si>
  <si>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</si>
  <si>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</si>
  <si>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</si>
  <si>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</si>
  <si>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</si>
  <si>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</si>
  <si>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</si>
  <si>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</si>
  <si>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</si>
  <si>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</si>
  <si>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</si>
  <si>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</si>
  <si>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</si>
  <si>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</si>
  <si>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</si>
  <si>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</si>
  <si>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</si>
  <si>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</si>
  <si>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</si>
  <si>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</si>
  <si>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</si>
  <si>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</si>
  <si>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</si>
  <si>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</si>
  <si>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</si>
  <si>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</si>
  <si>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</si>
  <si>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</si>
  <si>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</si>
  <si>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</si>
  <si>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</si>
  <si>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</si>
  <si>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</si>
  <si>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</si>
  <si>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</si>
  <si>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</si>
  <si>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</si>
  <si>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</si>
  <si>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</si>
  <si>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</si>
  <si>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</si>
  <si>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</si>
  <si>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</si>
  <si>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</si>
  <si>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</si>
  <si>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</si>
  <si>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</si>
  <si>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</si>
  <si>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</si>
  <si>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</si>
  <si>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</si>
  <si>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</si>
  <si>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</si>
  <si>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</si>
  <si>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</si>
  <si>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</si>
  <si>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</si>
  <si>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</si>
  <si>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</si>
  <si>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</si>
  <si>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</si>
  <si>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</si>
  <si>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</si>
  <si>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</si>
  <si>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</si>
  <si>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</si>
  <si>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</si>
  <si>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</si>
  <si>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</si>
  <si>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</si>
  <si>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</si>
  <si>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</si>
  <si>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</si>
  <si>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</si>
  <si>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</si>
  <si>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</si>
  <si>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</si>
  <si>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</si>
  <si>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</si>
  <si>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</si>
  <si>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</si>
  <si>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</si>
  <si>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</si>
  <si>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</si>
  <si>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</si>
  <si>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</si>
  <si>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</si>
  <si>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</si>
  <si>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</si>
  <si>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</si>
  <si>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</si>
  <si>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</si>
  <si>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</si>
  <si>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</si>
  <si>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</si>
  <si>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</si>
  <si>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</si>
  <si>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</si>
  <si>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</si>
  <si>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</si>
  <si>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</si>
  <si>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</si>
  <si>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</si>
  <si>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</si>
  <si>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</si>
  <si>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</si>
  <si>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</si>
  <si>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</si>
  <si>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</si>
  <si>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</si>
  <si>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</si>
  <si>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</si>
  <si>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</si>
  <si>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</si>
  <si>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</si>
  <si>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</si>
  <si>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</si>
  <si>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</si>
  <si>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</si>
  <si>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</si>
  <si>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</si>
  <si>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</si>
  <si>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</si>
  <si>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</si>
  <si>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</si>
  <si>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</si>
  <si>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</si>
  <si>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</si>
  <si>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</si>
  <si>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</si>
  <si>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</si>
  <si>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</si>
  <si>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</si>
  <si>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</si>
  <si>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</si>
  <si>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</si>
  <si>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</si>
  <si>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</si>
  <si>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</si>
  <si>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</si>
  <si>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</si>
  <si>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</si>
  <si>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</si>
  <si>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</si>
  <si>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</si>
  <si>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</si>
  <si>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</si>
  <si>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</si>
  <si>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</si>
  <si>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</si>
  <si>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</si>
  <si>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</si>
  <si>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</si>
  <si>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</si>
  <si>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</si>
  <si>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</si>
  <si>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</si>
  <si>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</si>
  <si>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</si>
  <si>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</si>
  <si>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</si>
  <si>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</si>
  <si>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</si>
  <si>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</si>
  <si>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</si>
  <si>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</si>
  <si>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</si>
  <si>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</si>
  <si>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</si>
  <si>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</si>
  <si>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</si>
  <si>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</si>
  <si>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</si>
  <si>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</si>
  <si>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</si>
  <si>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</si>
  <si>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</si>
  <si>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</si>
  <si>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</si>
  <si>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</si>
  <si>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</si>
  <si>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</si>
  <si>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</si>
  <si>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</si>
  <si>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</si>
  <si>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</si>
  <si>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</si>
  <si>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</si>
  <si>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</si>
  <si>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</si>
  <si>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</si>
  <si>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</si>
  <si>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</si>
  <si>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</si>
  <si>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</si>
  <si>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</si>
  <si>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</si>
  <si>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</si>
  <si>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</si>
  <si>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</si>
  <si>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</si>
  <si>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</si>
  <si>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</si>
  <si>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</si>
  <si>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</si>
  <si>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</si>
  <si>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</si>
  <si>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</si>
  <si>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</si>
  <si>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</si>
  <si>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</si>
  <si>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</si>
  <si>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</si>
  <si>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</si>
  <si>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</si>
  <si>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</si>
  <si>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</si>
  <si>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</si>
  <si>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</si>
  <si>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</si>
  <si>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</si>
  <si>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</si>
  <si>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</si>
  <si>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</si>
  <si>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</si>
  <si>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</si>
  <si>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</si>
  <si>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</si>
  <si>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</si>
  <si>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</si>
  <si>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</si>
  <si>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</si>
  <si>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</si>
  <si>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</si>
  <si>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</si>
  <si>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</si>
  <si>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</si>
  <si>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</si>
  <si>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</si>
  <si>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</si>
  <si>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</si>
  <si>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</si>
  <si>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</si>
  <si>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</si>
  <si>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</si>
  <si>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</si>
  <si>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</si>
  <si>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</si>
  <si>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</si>
  <si>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</si>
  <si>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</si>
  <si>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</si>
  <si>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</si>
  <si>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</si>
  <si>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</si>
  <si>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</si>
  <si>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</si>
  <si>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</si>
  <si>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</si>
  <si>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</si>
  <si>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</si>
  <si>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</si>
  <si>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</si>
  <si>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</si>
  <si>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</si>
  <si>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</si>
  <si>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</si>
  <si>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</si>
  <si>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</si>
  <si>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</si>
  <si>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</si>
  <si>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</si>
  <si>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</si>
  <si>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</si>
  <si>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</si>
  <si>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</si>
  <si>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</si>
  <si>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</si>
  <si>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</si>
  <si>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</si>
  <si>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</si>
  <si>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</si>
  <si>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</si>
  <si>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</si>
  <si>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</si>
  <si>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</si>
  <si>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</si>
  <si>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</si>
  <si>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</si>
  <si>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</si>
  <si>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</si>
  <si>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</si>
  <si>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</si>
  <si>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</si>
  <si>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</si>
  <si>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</si>
  <si>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</si>
  <si>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</si>
  <si>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</si>
  <si>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</si>
  <si>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</si>
  <si>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</si>
  <si>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</si>
  <si>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</si>
  <si>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</si>
  <si>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</si>
  <si>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</si>
  <si>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</si>
  <si>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</si>
  <si>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</si>
  <si>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</si>
  <si>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</si>
  <si>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</si>
  <si>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</si>
  <si>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</si>
  <si>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</si>
  <si>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</si>
  <si>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</si>
  <si>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</si>
  <si>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</si>
  <si>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</si>
  <si>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</si>
  <si>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</si>
  <si>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</si>
  <si>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</si>
  <si>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</si>
  <si>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</si>
  <si>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</si>
  <si>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</si>
  <si>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</si>
  <si>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</si>
  <si>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</si>
  <si>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</si>
  <si>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</si>
  <si>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</si>
  <si>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</si>
  <si>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</si>
  <si>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</si>
  <si>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</si>
  <si>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</si>
  <si>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</si>
  <si>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</si>
  <si>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</si>
  <si>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</si>
  <si>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</si>
  <si>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</si>
  <si>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</si>
  <si>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</si>
  <si>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</si>
  <si>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</si>
  <si>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</si>
  <si>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</si>
  <si>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</si>
  <si>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</si>
  <si>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</si>
  <si>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</si>
  <si>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</si>
  <si>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</si>
  <si>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</si>
  <si>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</si>
  <si>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</si>
  <si>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</si>
  <si>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</si>
  <si>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</si>
  <si>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</si>
  <si>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</si>
  <si>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</si>
  <si>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</si>
  <si>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</si>
  <si>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</si>
  <si>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</si>
  <si>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</si>
  <si>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</si>
  <si>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</si>
  <si>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</si>
  <si>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</si>
  <si>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</si>
  <si>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</si>
  <si>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</si>
  <si>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</si>
  <si>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</si>
  <si>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</si>
  <si>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</si>
  <si>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</si>
  <si>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</si>
  <si>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</si>
  <si>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</si>
  <si>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</si>
  <si>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</si>
  <si>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</si>
  <si>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</si>
  <si>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</si>
  <si>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</si>
  <si>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</si>
  <si>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</si>
  <si>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</si>
  <si>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</si>
  <si>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</si>
  <si>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</si>
  <si>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</si>
  <si>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</si>
  <si>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</si>
  <si>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</si>
  <si>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</si>
  <si>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</si>
  <si>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</si>
  <si>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</si>
  <si>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</si>
  <si>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</si>
  <si>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</si>
  <si>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</si>
  <si>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</si>
  <si>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</si>
  <si>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</si>
  <si>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</si>
  <si>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</si>
  <si>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</si>
  <si>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</si>
  <si>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</si>
  <si>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</si>
  <si>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</si>
  <si>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</si>
  <si>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</si>
  <si>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</si>
  <si>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</si>
  <si>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</si>
  <si>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</si>
  <si>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</si>
  <si>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</si>
  <si>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</si>
  <si>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</si>
  <si>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</si>
  <si>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</si>
  <si>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</si>
  <si>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</si>
  <si>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</si>
  <si>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</si>
  <si>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</si>
  <si>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</si>
  <si>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</si>
  <si>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</si>
  <si>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</si>
  <si>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</si>
  <si>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</si>
  <si>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</si>
  <si>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27-AUG-2016 X X X                                                     </t>
  </si>
  <si>
    <t xml:space="preserve">_x000D_
</t>
  </si>
  <si>
    <t>UCR-001_2_nap-scoringEDF.edf</t>
  </si>
  <si>
    <t>UCR-001_2_nap-scoringEDF.SCO</t>
  </si>
  <si>
    <t>15:05:14</t>
  </si>
  <si>
    <t>90,5 min.</t>
  </si>
  <si>
    <t>181</t>
  </si>
  <si>
    <t>15:11:14</t>
  </si>
  <si>
    <t>16:42:14</t>
  </si>
  <si>
    <t xml:space="preserve">1	EEG	LOC	2	EEG	ROC	3	EEG	F3	4	EEG	F4	5	EEG	C3	6	EEG	C4	7	EEG	O1	8	EEG	O2	9	EEG	EMG2																			 																																																 			</t>
  </si>
  <si>
    <t>87,3</t>
  </si>
  <si>
    <t>0</t>
  </si>
  <si>
    <t>16</t>
  </si>
  <si>
    <t>NaN</t>
  </si>
  <si>
    <t>90,5</t>
  </si>
  <si>
    <t>79,0</t>
  </si>
  <si>
    <t>83,5</t>
  </si>
  <si>
    <t>7,5</t>
  </si>
  <si>
    <t>35,0</t>
  </si>
  <si>
    <t>36,5</t>
  </si>
  <si>
    <t>0,0</t>
  </si>
  <si>
    <t>11,5</t>
  </si>
  <si>
    <t>4,0</t>
  </si>
  <si>
    <t>100,0</t>
  </si>
  <si>
    <t>92,3</t>
  </si>
  <si>
    <t>8,3</t>
  </si>
  <si>
    <t>38,7</t>
  </si>
  <si>
    <t>40,3</t>
  </si>
  <si>
    <t>12,7</t>
  </si>
  <si>
    <t>4,4</t>
  </si>
  <si>
    <t>N/A</t>
  </si>
  <si>
    <t>9,5</t>
  </si>
  <si>
    <t>44,3</t>
  </si>
  <si>
    <t>46,2</t>
  </si>
  <si>
    <t>94,6</t>
  </si>
  <si>
    <t>9,0</t>
  </si>
  <si>
    <t>41,9</t>
  </si>
  <si>
    <t>43,7</t>
  </si>
  <si>
    <t>5,4</t>
  </si>
  <si>
    <t>7,0</t>
  </si>
  <si>
    <t>8,0</t>
  </si>
  <si>
    <t>-1,0</t>
  </si>
  <si>
    <t>11,0</t>
  </si>
  <si>
    <t>20,5</t>
  </si>
  <si>
    <t>3,0</t>
  </si>
  <si>
    <t>12,5</t>
  </si>
  <si>
    <t>0,0 - 0,0</t>
  </si>
  <si>
    <t xml:space="preserve">1	0,0	90,5	87,3	0,0	40,3	0	0	0	0	0	0	0	0	0,0	</t>
  </si>
  <si>
    <t>08/27/16</t>
  </si>
  <si>
    <t>0,00</t>
  </si>
  <si>
    <t>1,32</t>
  </si>
  <si>
    <t>0,19</t>
  </si>
  <si>
    <t>Epoch#</t>
  </si>
  <si>
    <t>Scan # x2</t>
  </si>
  <si>
    <t>Length (Scanx2)</t>
  </si>
  <si>
    <t>Marker Code</t>
  </si>
  <si>
    <t>Marker Text</t>
  </si>
  <si>
    <t>Channel #</t>
  </si>
  <si>
    <t>Value</t>
  </si>
  <si>
    <t>1</t>
  </si>
  <si>
    <t>EEG</t>
  </si>
  <si>
    <t>LOC</t>
  </si>
  <si>
    <t>2</t>
  </si>
  <si>
    <t>ROC</t>
  </si>
  <si>
    <t>3</t>
  </si>
  <si>
    <t>F3</t>
  </si>
  <si>
    <t>4</t>
  </si>
  <si>
    <t>F4</t>
  </si>
  <si>
    <t>5</t>
  </si>
  <si>
    <t>C3</t>
  </si>
  <si>
    <t>6</t>
  </si>
  <si>
    <t>C4</t>
  </si>
  <si>
    <t>7</t>
  </si>
  <si>
    <t>O1</t>
  </si>
  <si>
    <t>8</t>
  </si>
  <si>
    <t>O2</t>
  </si>
  <si>
    <t>9</t>
  </si>
  <si>
    <t>EMG2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</si>
</sst>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4</c:v>
                </c:pt>
                <c:pt idx="27">
                  <c:v>6</c:v>
                </c:pt>
                <c:pt idx="28">
                  <c:v>4</c:v>
                </c:pt>
                <c:pt idx="29">
                  <c:v>4</c:v>
                </c:pt>
                <c:pt idx="30">
                  <c:v>4</c:v>
                </c:pt>
                <c:pt idx="31">
                  <c:v>4</c:v>
                </c:pt>
                <c:pt idx="32">
                  <c:v>4</c:v>
                </c:pt>
                <c:pt idx="33">
                  <c:v>4</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2</c:v>
                </c:pt>
                <c:pt idx="54">
                  <c:v>2</c:v>
                </c:pt>
                <c:pt idx="55">
                  <c:v>2</c:v>
                </c:pt>
                <c:pt idx="56">
                  <c:v>2</c:v>
                </c:pt>
                <c:pt idx="57">
                  <c:v>2</c:v>
                </c:pt>
                <c:pt idx="58">
                  <c:v>2</c:v>
                </c:pt>
                <c:pt idx="59">
                  <c:v>2</c:v>
                </c:pt>
                <c:pt idx="60">
                  <c:v>2</c:v>
                </c:pt>
                <c:pt idx="61">
                  <c:v>2</c:v>
                </c:pt>
                <c:pt idx="62">
                  <c:v>2</c:v>
                </c:pt>
                <c:pt idx="63">
                  <c:v>6</c:v>
                </c:pt>
                <c:pt idx="64">
                  <c:v>4</c:v>
                </c:pt>
                <c:pt idx="65">
                  <c:v>3</c:v>
                </c:pt>
                <c:pt idx="66">
                  <c:v>3</c:v>
                </c:pt>
                <c:pt idx="67">
                  <c:v>3</c:v>
                </c:pt>
                <c:pt idx="68">
                  <c:v>4</c:v>
                </c:pt>
                <c:pt idx="69">
                  <c:v>4</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4</c:v>
                </c:pt>
                <c:pt idx="169">
                  <c:v>6</c:v>
                </c:pt>
                <c:pt idx="170">
                  <c:v>6</c:v>
                </c:pt>
                <c:pt idx="171">
                  <c:v>6</c:v>
                </c:pt>
                <c:pt idx="172">
                  <c:v>6</c:v>
                </c:pt>
                <c:pt idx="173">
                  <c:v>6</c:v>
                </c:pt>
                <c:pt idx="174">
                  <c:v>6</c:v>
                </c:pt>
                <c:pt idx="175">
                  <c:v>6</c:v>
                </c:pt>
                <c:pt idx="176">
                  <c:v>4</c:v>
                </c:pt>
                <c:pt idx="177">
                  <c:v>4</c:v>
                </c:pt>
                <c:pt idx="178">
                  <c:v>4</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4</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20512"/>
        <c:axId val="261499136"/>
      </c:lineChart>
      <c:catAx>
        <c:axId val="2419205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499136"/>
        <c:crossesAt val="-1.25"/>
        <c:auto val="1"/>
        <c:lblAlgn val="ctr"/>
        <c:lblOffset val="100"/>
        <c:tickLblSkip val="120"/>
        <c:tickMarkSkip val="120"/>
        <c:noMultiLvlLbl val="0"/>
      </c:catAx>
      <c:valAx>
        <c:axId val="26149913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2051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42609.628472222219</c:v>
                </c:pt>
                <c:pt idx="1">
                  <c:v>42609.975694444445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42609.628472222219</c:v>
                </c:pt>
                <c:pt idx="1">
                  <c:v>42609.975694444445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42609.628472222219</c:v>
                </c:pt>
                <c:pt idx="1">
                  <c:v>42609.975694444445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0766144"/>
        <c:axId val="280766720"/>
      </c:scatterChart>
      <c:valAx>
        <c:axId val="280766144"/>
        <c:scaling>
          <c:orientation val="minMax"/>
          <c:max val="42610.045138888883"/>
          <c:min val="42609.62847222221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6720"/>
        <c:crosses val="autoZero"/>
        <c:crossBetween val="midCat"/>
        <c:majorUnit val="4.1666660000000001E-2"/>
      </c:valAx>
      <c:valAx>
        <c:axId val="28076672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07661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4</c:v>
                </c:pt>
                <c:pt idx="27">
                  <c:v>6</c:v>
                </c:pt>
                <c:pt idx="28">
                  <c:v>4</c:v>
                </c:pt>
                <c:pt idx="29">
                  <c:v>4</c:v>
                </c:pt>
                <c:pt idx="30">
                  <c:v>4</c:v>
                </c:pt>
                <c:pt idx="31">
                  <c:v>4</c:v>
                </c:pt>
                <c:pt idx="32">
                  <c:v>4</c:v>
                </c:pt>
                <c:pt idx="33">
                  <c:v>4</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2</c:v>
                </c:pt>
                <c:pt idx="54">
                  <c:v>2</c:v>
                </c:pt>
                <c:pt idx="55">
                  <c:v>2</c:v>
                </c:pt>
                <c:pt idx="56">
                  <c:v>2</c:v>
                </c:pt>
                <c:pt idx="57">
                  <c:v>2</c:v>
                </c:pt>
                <c:pt idx="58">
                  <c:v>2</c:v>
                </c:pt>
                <c:pt idx="59">
                  <c:v>2</c:v>
                </c:pt>
                <c:pt idx="60">
                  <c:v>2</c:v>
                </c:pt>
                <c:pt idx="61">
                  <c:v>2</c:v>
                </c:pt>
                <c:pt idx="62">
                  <c:v>2</c:v>
                </c:pt>
                <c:pt idx="63">
                  <c:v>6</c:v>
                </c:pt>
                <c:pt idx="64">
                  <c:v>4</c:v>
                </c:pt>
                <c:pt idx="65">
                  <c:v>3</c:v>
                </c:pt>
                <c:pt idx="66">
                  <c:v>3</c:v>
                </c:pt>
                <c:pt idx="67">
                  <c:v>3</c:v>
                </c:pt>
                <c:pt idx="68">
                  <c:v>4</c:v>
                </c:pt>
                <c:pt idx="69">
                  <c:v>4</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4</c:v>
                </c:pt>
                <c:pt idx="169">
                  <c:v>6</c:v>
                </c:pt>
                <c:pt idx="170">
                  <c:v>6</c:v>
                </c:pt>
                <c:pt idx="171">
                  <c:v>6</c:v>
                </c:pt>
                <c:pt idx="172">
                  <c:v>6</c:v>
                </c:pt>
                <c:pt idx="173">
                  <c:v>6</c:v>
                </c:pt>
                <c:pt idx="174">
                  <c:v>6</c:v>
                </c:pt>
                <c:pt idx="175">
                  <c:v>6</c:v>
                </c:pt>
                <c:pt idx="176">
                  <c:v>4</c:v>
                </c:pt>
                <c:pt idx="177">
                  <c:v>4</c:v>
                </c:pt>
                <c:pt idx="178">
                  <c:v>4</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4</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7360"/>
        <c:axId val="280769600"/>
      </c:lineChart>
      <c:catAx>
        <c:axId val="330767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600"/>
        <c:crossesAt val="-1.25"/>
        <c:auto val="1"/>
        <c:lblAlgn val="ctr"/>
        <c:lblOffset val="100"/>
        <c:tickLblSkip val="120"/>
        <c:tickMarkSkip val="120"/>
        <c:noMultiLvlLbl val="0"/>
      </c:catAx>
      <c:valAx>
        <c:axId val="2807696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76736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7872"/>
        <c:axId val="280771328"/>
      </c:lineChart>
      <c:catAx>
        <c:axId val="330767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1328"/>
        <c:crosses val="autoZero"/>
        <c:auto val="1"/>
        <c:lblAlgn val="ctr"/>
        <c:lblOffset val="100"/>
        <c:tickLblSkip val="120"/>
        <c:tickMarkSkip val="120"/>
        <c:noMultiLvlLbl val="0"/>
      </c:catAx>
      <c:valAx>
        <c:axId val="28077132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76787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89952"/>
        <c:axId val="281700608"/>
      </c:lineChart>
      <c:catAx>
        <c:axId val="3345899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700608"/>
        <c:crosses val="autoZero"/>
        <c:auto val="1"/>
        <c:lblAlgn val="ctr"/>
        <c:lblOffset val="100"/>
        <c:tickLblSkip val="120"/>
        <c:tickMarkSkip val="120"/>
        <c:noMultiLvlLbl val="0"/>
      </c:catAx>
      <c:valAx>
        <c:axId val="28170060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8995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1488"/>
        <c:axId val="281702336"/>
      </c:lineChart>
      <c:catAx>
        <c:axId val="3345914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702336"/>
        <c:crosses val="autoZero"/>
        <c:auto val="1"/>
        <c:lblAlgn val="ctr"/>
        <c:lblOffset val="100"/>
        <c:tickLblSkip val="120"/>
        <c:tickMarkSkip val="120"/>
        <c:noMultiLvlLbl val="0"/>
      </c:catAx>
      <c:valAx>
        <c:axId val="28170233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148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4590464"/>
        <c:axId val="281704064"/>
      </c:barChart>
      <c:catAx>
        <c:axId val="334590464"/>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1704064"/>
        <c:crossesAt val="0"/>
        <c:auto val="1"/>
        <c:lblAlgn val="ctr"/>
        <c:lblOffset val="100"/>
        <c:tickLblSkip val="5"/>
        <c:tickMarkSkip val="5"/>
        <c:noMultiLvlLbl val="0"/>
      </c:catAx>
      <c:valAx>
        <c:axId val="28170406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046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42609.628472222219</c:v>
                </c:pt>
                <c:pt idx="1">
                  <c:v>42609.975694444445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42609.628472222219</c:v>
                </c:pt>
                <c:pt idx="1">
                  <c:v>42609.975694444445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42609.628472222219</c:v>
                </c:pt>
                <c:pt idx="1">
                  <c:v>42609.975694444445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42609.628472222219</c:v>
                </c:pt>
                <c:pt idx="1">
                  <c:v>42609.975694444445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42609.628472222219</c:v>
                </c:pt>
                <c:pt idx="1">
                  <c:v>42609.975694444445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42609.628472222219</c:v>
                </c:pt>
                <c:pt idx="1">
                  <c:v>42609.975694444445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42609.628472222219</c:v>
                </c:pt>
                <c:pt idx="1">
                  <c:v>42609.975694444445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42609.628472222219</c:v>
                </c:pt>
                <c:pt idx="1">
                  <c:v>42609.975694444445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7154176"/>
        <c:axId val="287154752"/>
      </c:scatterChart>
      <c:valAx>
        <c:axId val="287154176"/>
        <c:scaling>
          <c:orientation val="minMax"/>
          <c:max val="42610.045138888883"/>
          <c:min val="42609.62847222221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4752"/>
        <c:crosses val="autoZero"/>
        <c:crossBetween val="midCat"/>
        <c:majorUnit val="4.1666660000000001E-2"/>
      </c:valAx>
      <c:valAx>
        <c:axId val="28715475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715417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599104"/>
        <c:axId val="287158208"/>
      </c:lineChart>
      <c:catAx>
        <c:axId val="3355991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8208"/>
        <c:crosses val="autoZero"/>
        <c:auto val="1"/>
        <c:lblAlgn val="ctr"/>
        <c:lblOffset val="100"/>
        <c:tickLblSkip val="120"/>
        <c:tickMarkSkip val="120"/>
        <c:noMultiLvlLbl val="0"/>
      </c:catAx>
      <c:valAx>
        <c:axId val="28715820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59910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640"/>
        <c:axId val="287161088"/>
      </c:lineChart>
      <c:catAx>
        <c:axId val="335600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7161088"/>
        <c:crosses val="autoZero"/>
        <c:auto val="1"/>
        <c:lblAlgn val="ctr"/>
        <c:lblOffset val="100"/>
        <c:tickLblSkip val="120"/>
        <c:tickMarkSkip val="120"/>
        <c:noMultiLvlLbl val="0"/>
      </c:catAx>
      <c:valAx>
        <c:axId val="28716108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6006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0147840"/>
        <c:axId val="335316096"/>
      </c:lineChart>
      <c:catAx>
        <c:axId val="2501478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316096"/>
        <c:crosses val="autoZero"/>
        <c:auto val="1"/>
        <c:lblAlgn val="ctr"/>
        <c:lblOffset val="100"/>
        <c:tickLblSkip val="120"/>
        <c:tickMarkSkip val="120"/>
        <c:noMultiLvlLbl val="0"/>
      </c:catAx>
      <c:valAx>
        <c:axId val="33531609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1478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42609.628472222219</c:v>
                </c:pt>
                <c:pt idx="1">
                  <c:v>42609.975694444445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42609.628472222219</c:v>
                </c:pt>
                <c:pt idx="1">
                  <c:v>42609.975694444445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42609.628472222219</c:v>
                </c:pt>
                <c:pt idx="1">
                  <c:v>42609.975694444445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42609.628472222219</c:v>
                </c:pt>
                <c:pt idx="1">
                  <c:v>42609.975694444445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42609.628472222219</c:v>
                </c:pt>
                <c:pt idx="1">
                  <c:v>42609.975694444445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42609.628472222219</c:v>
                </c:pt>
                <c:pt idx="1">
                  <c:v>42609.975694444445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42609.628472222219</c:v>
                </c:pt>
                <c:pt idx="1">
                  <c:v>42609.975694444445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42609.628472222219</c:v>
                </c:pt>
                <c:pt idx="1">
                  <c:v>42609.975694444445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1503744"/>
        <c:axId val="261504320"/>
      </c:scatterChart>
      <c:valAx>
        <c:axId val="261503744"/>
        <c:scaling>
          <c:orientation val="minMax"/>
          <c:max val="42610.045138888883"/>
          <c:min val="42609.62847222221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504320"/>
        <c:crosses val="autoZero"/>
        <c:crossBetween val="midCat"/>
        <c:majorUnit val="4.1666660000000001E-2"/>
      </c:valAx>
      <c:valAx>
        <c:axId val="26150432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15037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83,5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90912"/>
        <c:axId val="264185536"/>
      </c:lineChart>
      <c:catAx>
        <c:axId val="2331909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185536"/>
        <c:crosses val="autoZero"/>
        <c:auto val="1"/>
        <c:lblAlgn val="ctr"/>
        <c:lblOffset val="100"/>
        <c:tickLblSkip val="120"/>
        <c:tickMarkSkip val="120"/>
        <c:noMultiLvlLbl val="0"/>
      </c:catAx>
      <c:valAx>
        <c:axId val="26418553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319091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601920"/>
        <c:axId val="264187840"/>
      </c:lineChart>
      <c:catAx>
        <c:axId val="2516019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187840"/>
        <c:crosses val="autoZero"/>
        <c:auto val="1"/>
        <c:lblAlgn val="ctr"/>
        <c:lblOffset val="100"/>
        <c:tickLblSkip val="120"/>
        <c:tickMarkSkip val="120"/>
        <c:noMultiLvlLbl val="0"/>
      </c:catAx>
      <c:valAx>
        <c:axId val="26418784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6019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602432"/>
        <c:axId val="264190144"/>
      </c:lineChart>
      <c:catAx>
        <c:axId val="2516024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190144"/>
        <c:crosses val="autoZero"/>
        <c:auto val="1"/>
        <c:lblAlgn val="ctr"/>
        <c:lblOffset val="100"/>
        <c:tickLblSkip val="120"/>
        <c:tickMarkSkip val="120"/>
        <c:noMultiLvlLbl val="0"/>
      </c:catAx>
      <c:valAx>
        <c:axId val="26419014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60243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603456"/>
        <c:axId val="269132352"/>
      </c:lineChart>
      <c:catAx>
        <c:axId val="251603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32352"/>
        <c:crosses val="autoZero"/>
        <c:auto val="1"/>
        <c:lblAlgn val="ctr"/>
        <c:lblOffset val="100"/>
        <c:tickLblSkip val="120"/>
        <c:tickMarkSkip val="120"/>
        <c:noMultiLvlLbl val="0"/>
      </c:catAx>
      <c:valAx>
        <c:axId val="2691323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6034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4</c:v>
                </c:pt>
                <c:pt idx="27">
                  <c:v>6</c:v>
                </c:pt>
                <c:pt idx="28">
                  <c:v>4</c:v>
                </c:pt>
                <c:pt idx="29">
                  <c:v>4</c:v>
                </c:pt>
                <c:pt idx="30">
                  <c:v>4</c:v>
                </c:pt>
                <c:pt idx="31">
                  <c:v>4</c:v>
                </c:pt>
                <c:pt idx="32">
                  <c:v>4</c:v>
                </c:pt>
                <c:pt idx="33">
                  <c:v>4</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2</c:v>
                </c:pt>
                <c:pt idx="54">
                  <c:v>2</c:v>
                </c:pt>
                <c:pt idx="55">
                  <c:v>2</c:v>
                </c:pt>
                <c:pt idx="56">
                  <c:v>2</c:v>
                </c:pt>
                <c:pt idx="57">
                  <c:v>2</c:v>
                </c:pt>
                <c:pt idx="58">
                  <c:v>2</c:v>
                </c:pt>
                <c:pt idx="59">
                  <c:v>2</c:v>
                </c:pt>
                <c:pt idx="60">
                  <c:v>2</c:v>
                </c:pt>
                <c:pt idx="61">
                  <c:v>2</c:v>
                </c:pt>
                <c:pt idx="62">
                  <c:v>2</c:v>
                </c:pt>
                <c:pt idx="63">
                  <c:v>6</c:v>
                </c:pt>
                <c:pt idx="64">
                  <c:v>4</c:v>
                </c:pt>
                <c:pt idx="65">
                  <c:v>3</c:v>
                </c:pt>
                <c:pt idx="66">
                  <c:v>3</c:v>
                </c:pt>
                <c:pt idx="67">
                  <c:v>3</c:v>
                </c:pt>
                <c:pt idx="68">
                  <c:v>4</c:v>
                </c:pt>
                <c:pt idx="69">
                  <c:v>4</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4</c:v>
                </c:pt>
                <c:pt idx="169">
                  <c:v>6</c:v>
                </c:pt>
                <c:pt idx="170">
                  <c:v>6</c:v>
                </c:pt>
                <c:pt idx="171">
                  <c:v>6</c:v>
                </c:pt>
                <c:pt idx="172">
                  <c:v>6</c:v>
                </c:pt>
                <c:pt idx="173">
                  <c:v>6</c:v>
                </c:pt>
                <c:pt idx="174">
                  <c:v>6</c:v>
                </c:pt>
                <c:pt idx="175">
                  <c:v>6</c:v>
                </c:pt>
                <c:pt idx="176">
                  <c:v>4</c:v>
                </c:pt>
                <c:pt idx="177">
                  <c:v>4</c:v>
                </c:pt>
                <c:pt idx="178">
                  <c:v>4</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4</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85696"/>
        <c:axId val="269134656"/>
      </c:lineChart>
      <c:catAx>
        <c:axId val="2530856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34656"/>
        <c:crossesAt val="-1.25"/>
        <c:auto val="1"/>
        <c:lblAlgn val="ctr"/>
        <c:lblOffset val="100"/>
        <c:tickLblSkip val="120"/>
        <c:tickMarkSkip val="120"/>
        <c:noMultiLvlLbl val="0"/>
      </c:catAx>
      <c:valAx>
        <c:axId val="26913465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308569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488000"/>
        <c:axId val="269136384"/>
      </c:lineChart>
      <c:catAx>
        <c:axId val="2554880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36384"/>
        <c:crosses val="autoZero"/>
        <c:auto val="1"/>
        <c:lblAlgn val="ctr"/>
        <c:lblOffset val="100"/>
        <c:tickLblSkip val="120"/>
        <c:tickMarkSkip val="120"/>
        <c:noMultiLvlLbl val="0"/>
      </c:catAx>
      <c:valAx>
        <c:axId val="26913638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48800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42609.628472222219</c:v>
                </c:pt>
                <c:pt idx="1">
                  <c:v>42609.628819444442</c:v>
                </c:pt>
                <c:pt idx="2">
                  <c:v>42609.629166666666</c:v>
                </c:pt>
                <c:pt idx="3">
                  <c:v>42609.629513888889</c:v>
                </c:pt>
                <c:pt idx="4">
                  <c:v>42609.629861111105</c:v>
                </c:pt>
                <c:pt idx="5">
                  <c:v>42609.630208333328</c:v>
                </c:pt>
                <c:pt idx="6">
                  <c:v>42609.630555555552</c:v>
                </c:pt>
                <c:pt idx="7">
                  <c:v>42609.630902777775</c:v>
                </c:pt>
                <c:pt idx="8">
                  <c:v>42609.631249999999</c:v>
                </c:pt>
                <c:pt idx="9">
                  <c:v>42609.631597222222</c:v>
                </c:pt>
                <c:pt idx="10">
                  <c:v>42609.631944444438</c:v>
                </c:pt>
                <c:pt idx="11">
                  <c:v>42609.632291666661</c:v>
                </c:pt>
                <c:pt idx="12">
                  <c:v>42609.632638888885</c:v>
                </c:pt>
                <c:pt idx="13">
                  <c:v>42609.632986111108</c:v>
                </c:pt>
                <c:pt idx="14">
                  <c:v>42609.633333333331</c:v>
                </c:pt>
                <c:pt idx="15">
                  <c:v>42609.633680555555</c:v>
                </c:pt>
                <c:pt idx="16">
                  <c:v>42609.634027777778</c:v>
                </c:pt>
                <c:pt idx="17">
                  <c:v>42609.634374999994</c:v>
                </c:pt>
                <c:pt idx="18">
                  <c:v>42609.634722222218</c:v>
                </c:pt>
                <c:pt idx="19">
                  <c:v>42609.635069444441</c:v>
                </c:pt>
                <c:pt idx="20">
                  <c:v>42609.635416666664</c:v>
                </c:pt>
                <c:pt idx="21">
                  <c:v>42609.635763888888</c:v>
                </c:pt>
                <c:pt idx="22">
                  <c:v>42609.636111111111</c:v>
                </c:pt>
                <c:pt idx="23">
                  <c:v>42609.636458333327</c:v>
                </c:pt>
                <c:pt idx="24">
                  <c:v>42609.63680555555</c:v>
                </c:pt>
                <c:pt idx="25">
                  <c:v>42609.637152777774</c:v>
                </c:pt>
                <c:pt idx="26">
                  <c:v>42609.637499999997</c:v>
                </c:pt>
                <c:pt idx="27">
                  <c:v>42609.63784722222</c:v>
                </c:pt>
                <c:pt idx="28">
                  <c:v>42609.638194444444</c:v>
                </c:pt>
                <c:pt idx="29">
                  <c:v>42609.63854166666</c:v>
                </c:pt>
                <c:pt idx="30">
                  <c:v>42609.638888888883</c:v>
                </c:pt>
                <c:pt idx="31">
                  <c:v>42609.639236111107</c:v>
                </c:pt>
                <c:pt idx="32">
                  <c:v>42609.63958333333</c:v>
                </c:pt>
                <c:pt idx="33">
                  <c:v>42609.639930555553</c:v>
                </c:pt>
                <c:pt idx="34">
                  <c:v>42609.640277777777</c:v>
                </c:pt>
                <c:pt idx="35">
                  <c:v>42609.640625</c:v>
                </c:pt>
                <c:pt idx="36">
                  <c:v>42609.640972222216</c:v>
                </c:pt>
                <c:pt idx="37">
                  <c:v>42609.641319444439</c:v>
                </c:pt>
                <c:pt idx="38">
                  <c:v>42609.641666666663</c:v>
                </c:pt>
                <c:pt idx="39">
                  <c:v>42609.642013888886</c:v>
                </c:pt>
                <c:pt idx="40">
                  <c:v>42609.642361111109</c:v>
                </c:pt>
                <c:pt idx="41">
                  <c:v>42609.642708333333</c:v>
                </c:pt>
                <c:pt idx="42">
                  <c:v>42609.643055555549</c:v>
                </c:pt>
                <c:pt idx="43">
                  <c:v>42609.643402777772</c:v>
                </c:pt>
                <c:pt idx="44">
                  <c:v>42609.643749999996</c:v>
                </c:pt>
                <c:pt idx="45">
                  <c:v>42609.644097222219</c:v>
                </c:pt>
                <c:pt idx="46">
                  <c:v>42609.644444444442</c:v>
                </c:pt>
                <c:pt idx="47">
                  <c:v>42609.644791666666</c:v>
                </c:pt>
                <c:pt idx="48">
                  <c:v>42609.645138888889</c:v>
                </c:pt>
                <c:pt idx="49">
                  <c:v>42609.645486111105</c:v>
                </c:pt>
                <c:pt idx="50">
                  <c:v>42609.645833333328</c:v>
                </c:pt>
                <c:pt idx="51">
                  <c:v>42609.646180555552</c:v>
                </c:pt>
                <c:pt idx="52">
                  <c:v>42609.646527777775</c:v>
                </c:pt>
                <c:pt idx="53">
                  <c:v>42609.646874999999</c:v>
                </c:pt>
                <c:pt idx="54">
                  <c:v>42609.647222222222</c:v>
                </c:pt>
                <c:pt idx="55">
                  <c:v>42609.647569444438</c:v>
                </c:pt>
                <c:pt idx="56">
                  <c:v>42609.647916666661</c:v>
                </c:pt>
                <c:pt idx="57">
                  <c:v>42609.648263888885</c:v>
                </c:pt>
                <c:pt idx="58">
                  <c:v>42609.648611111108</c:v>
                </c:pt>
                <c:pt idx="59">
                  <c:v>42609.648958333331</c:v>
                </c:pt>
                <c:pt idx="60">
                  <c:v>42609.649305555555</c:v>
                </c:pt>
                <c:pt idx="61">
                  <c:v>42609.649652777778</c:v>
                </c:pt>
                <c:pt idx="62">
                  <c:v>42609.649999999994</c:v>
                </c:pt>
                <c:pt idx="63">
                  <c:v>42609.650347222218</c:v>
                </c:pt>
                <c:pt idx="64">
                  <c:v>42609.650694444441</c:v>
                </c:pt>
                <c:pt idx="65">
                  <c:v>42609.651041666664</c:v>
                </c:pt>
                <c:pt idx="66">
                  <c:v>42609.651388888888</c:v>
                </c:pt>
                <c:pt idx="67">
                  <c:v>42609.651736111111</c:v>
                </c:pt>
                <c:pt idx="68">
                  <c:v>42609.652083333327</c:v>
                </c:pt>
                <c:pt idx="69">
                  <c:v>42609.65243055555</c:v>
                </c:pt>
                <c:pt idx="70">
                  <c:v>42609.652777777774</c:v>
                </c:pt>
                <c:pt idx="71">
                  <c:v>42609.653124999997</c:v>
                </c:pt>
                <c:pt idx="72">
                  <c:v>42609.65347222222</c:v>
                </c:pt>
                <c:pt idx="73">
                  <c:v>42609.653819444444</c:v>
                </c:pt>
                <c:pt idx="74">
                  <c:v>42609.65416666666</c:v>
                </c:pt>
                <c:pt idx="75">
                  <c:v>42609.654513888883</c:v>
                </c:pt>
                <c:pt idx="76">
                  <c:v>42609.654861111107</c:v>
                </c:pt>
                <c:pt idx="77">
                  <c:v>42609.65520833333</c:v>
                </c:pt>
                <c:pt idx="78">
                  <c:v>42609.655555555553</c:v>
                </c:pt>
                <c:pt idx="79">
                  <c:v>42609.655902777777</c:v>
                </c:pt>
                <c:pt idx="80">
                  <c:v>42609.65625</c:v>
                </c:pt>
                <c:pt idx="81">
                  <c:v>42609.656597222216</c:v>
                </c:pt>
                <c:pt idx="82">
                  <c:v>42609.656944444439</c:v>
                </c:pt>
                <c:pt idx="83">
                  <c:v>42609.657291666663</c:v>
                </c:pt>
                <c:pt idx="84">
                  <c:v>42609.657638888886</c:v>
                </c:pt>
                <c:pt idx="85">
                  <c:v>42609.657986111109</c:v>
                </c:pt>
                <c:pt idx="86">
                  <c:v>42609.658333333333</c:v>
                </c:pt>
                <c:pt idx="87">
                  <c:v>42609.658680555549</c:v>
                </c:pt>
                <c:pt idx="88">
                  <c:v>42609.659027777772</c:v>
                </c:pt>
                <c:pt idx="89">
                  <c:v>42609.659374999996</c:v>
                </c:pt>
                <c:pt idx="90">
                  <c:v>42609.659722222219</c:v>
                </c:pt>
                <c:pt idx="91">
                  <c:v>42609.660069444442</c:v>
                </c:pt>
                <c:pt idx="92">
                  <c:v>42609.660416666666</c:v>
                </c:pt>
                <c:pt idx="93">
                  <c:v>42609.660763888889</c:v>
                </c:pt>
                <c:pt idx="94">
                  <c:v>42609.661111111105</c:v>
                </c:pt>
                <c:pt idx="95">
                  <c:v>42609.661458333328</c:v>
                </c:pt>
                <c:pt idx="96">
                  <c:v>42609.661805555552</c:v>
                </c:pt>
                <c:pt idx="97">
                  <c:v>42609.662152777775</c:v>
                </c:pt>
                <c:pt idx="98">
                  <c:v>42609.662499999999</c:v>
                </c:pt>
                <c:pt idx="99">
                  <c:v>42609.662847222222</c:v>
                </c:pt>
                <c:pt idx="100">
                  <c:v>42609.663194444438</c:v>
                </c:pt>
                <c:pt idx="101">
                  <c:v>42609.663541666661</c:v>
                </c:pt>
                <c:pt idx="102">
                  <c:v>42609.663888888885</c:v>
                </c:pt>
                <c:pt idx="103">
                  <c:v>42609.664236111108</c:v>
                </c:pt>
                <c:pt idx="104">
                  <c:v>42609.664583333331</c:v>
                </c:pt>
                <c:pt idx="105">
                  <c:v>42609.664930555555</c:v>
                </c:pt>
                <c:pt idx="106">
                  <c:v>42609.665277777778</c:v>
                </c:pt>
                <c:pt idx="107">
                  <c:v>42609.665624999994</c:v>
                </c:pt>
                <c:pt idx="108">
                  <c:v>42609.665972222218</c:v>
                </c:pt>
                <c:pt idx="109">
                  <c:v>42609.666319444441</c:v>
                </c:pt>
                <c:pt idx="110">
                  <c:v>42609.666666666664</c:v>
                </c:pt>
                <c:pt idx="111">
                  <c:v>42609.667013888888</c:v>
                </c:pt>
                <c:pt idx="112">
                  <c:v>42609.667361111111</c:v>
                </c:pt>
                <c:pt idx="113">
                  <c:v>42609.667708333327</c:v>
                </c:pt>
                <c:pt idx="114">
                  <c:v>42609.66805555555</c:v>
                </c:pt>
                <c:pt idx="115">
                  <c:v>42609.668402777774</c:v>
                </c:pt>
                <c:pt idx="116">
                  <c:v>42609.668749999997</c:v>
                </c:pt>
                <c:pt idx="117">
                  <c:v>42609.66909722222</c:v>
                </c:pt>
                <c:pt idx="118">
                  <c:v>42609.669444444444</c:v>
                </c:pt>
                <c:pt idx="119">
                  <c:v>42609.66979166666</c:v>
                </c:pt>
                <c:pt idx="120">
                  <c:v>42609.670138888883</c:v>
                </c:pt>
                <c:pt idx="121">
                  <c:v>42609.670486111107</c:v>
                </c:pt>
                <c:pt idx="122">
                  <c:v>42609.67083333333</c:v>
                </c:pt>
                <c:pt idx="123">
                  <c:v>42609.671180555553</c:v>
                </c:pt>
                <c:pt idx="124">
                  <c:v>42609.671527777777</c:v>
                </c:pt>
                <c:pt idx="125">
                  <c:v>42609.671875</c:v>
                </c:pt>
                <c:pt idx="126">
                  <c:v>42609.672222222216</c:v>
                </c:pt>
                <c:pt idx="127">
                  <c:v>42609.672569444439</c:v>
                </c:pt>
                <c:pt idx="128">
                  <c:v>42609.672916666663</c:v>
                </c:pt>
                <c:pt idx="129">
                  <c:v>42609.673263888886</c:v>
                </c:pt>
                <c:pt idx="130">
                  <c:v>42609.673611111109</c:v>
                </c:pt>
                <c:pt idx="131">
                  <c:v>42609.673958333333</c:v>
                </c:pt>
                <c:pt idx="132">
                  <c:v>42609.674305555549</c:v>
                </c:pt>
                <c:pt idx="133">
                  <c:v>42609.674652777772</c:v>
                </c:pt>
                <c:pt idx="134">
                  <c:v>42609.674999999996</c:v>
                </c:pt>
                <c:pt idx="135">
                  <c:v>42609.675347222219</c:v>
                </c:pt>
                <c:pt idx="136">
                  <c:v>42609.675694444442</c:v>
                </c:pt>
                <c:pt idx="137">
                  <c:v>42609.676041666666</c:v>
                </c:pt>
                <c:pt idx="138">
                  <c:v>42609.676388888889</c:v>
                </c:pt>
                <c:pt idx="139">
                  <c:v>42609.676736111105</c:v>
                </c:pt>
                <c:pt idx="140">
                  <c:v>42609.677083333328</c:v>
                </c:pt>
                <c:pt idx="141">
                  <c:v>42609.677430555552</c:v>
                </c:pt>
                <c:pt idx="142">
                  <c:v>42609.677777777775</c:v>
                </c:pt>
                <c:pt idx="143">
                  <c:v>42609.678124999999</c:v>
                </c:pt>
                <c:pt idx="144">
                  <c:v>42609.678472222222</c:v>
                </c:pt>
                <c:pt idx="145">
                  <c:v>42609.678819444438</c:v>
                </c:pt>
                <c:pt idx="146">
                  <c:v>42609.679166666661</c:v>
                </c:pt>
                <c:pt idx="147">
                  <c:v>42609.679513888885</c:v>
                </c:pt>
                <c:pt idx="148">
                  <c:v>42609.679861111108</c:v>
                </c:pt>
                <c:pt idx="149">
                  <c:v>42609.680208333331</c:v>
                </c:pt>
                <c:pt idx="150">
                  <c:v>42609.680555555555</c:v>
                </c:pt>
                <c:pt idx="151">
                  <c:v>42609.680902777778</c:v>
                </c:pt>
                <c:pt idx="152">
                  <c:v>42609.681249999994</c:v>
                </c:pt>
                <c:pt idx="153">
                  <c:v>42609.681597222218</c:v>
                </c:pt>
                <c:pt idx="154">
                  <c:v>42609.681944444441</c:v>
                </c:pt>
                <c:pt idx="155">
                  <c:v>42609.682291666664</c:v>
                </c:pt>
                <c:pt idx="156">
                  <c:v>42609.682638888888</c:v>
                </c:pt>
                <c:pt idx="157">
                  <c:v>42609.682986111111</c:v>
                </c:pt>
                <c:pt idx="158">
                  <c:v>42609.683333333327</c:v>
                </c:pt>
                <c:pt idx="159">
                  <c:v>42609.68368055555</c:v>
                </c:pt>
                <c:pt idx="160">
                  <c:v>42609.684027777774</c:v>
                </c:pt>
                <c:pt idx="161">
                  <c:v>42609.684374999997</c:v>
                </c:pt>
                <c:pt idx="162">
                  <c:v>42609.68472222222</c:v>
                </c:pt>
                <c:pt idx="163">
                  <c:v>42609.685069444444</c:v>
                </c:pt>
                <c:pt idx="164">
                  <c:v>42609.68541666666</c:v>
                </c:pt>
                <c:pt idx="165">
                  <c:v>42609.685763888883</c:v>
                </c:pt>
                <c:pt idx="166">
                  <c:v>42609.686111111107</c:v>
                </c:pt>
                <c:pt idx="167">
                  <c:v>42609.68645833333</c:v>
                </c:pt>
                <c:pt idx="168">
                  <c:v>42609.686805555553</c:v>
                </c:pt>
                <c:pt idx="169">
                  <c:v>42609.687152777777</c:v>
                </c:pt>
                <c:pt idx="170">
                  <c:v>42609.6875</c:v>
                </c:pt>
                <c:pt idx="171">
                  <c:v>42609.687847222216</c:v>
                </c:pt>
                <c:pt idx="172">
                  <c:v>42609.688194444439</c:v>
                </c:pt>
                <c:pt idx="173">
                  <c:v>42609.688541666663</c:v>
                </c:pt>
                <c:pt idx="174">
                  <c:v>42609.688888888886</c:v>
                </c:pt>
                <c:pt idx="175">
                  <c:v>42609.689236111109</c:v>
                </c:pt>
                <c:pt idx="176">
                  <c:v>42609.689583333333</c:v>
                </c:pt>
                <c:pt idx="177">
                  <c:v>42609.689930555549</c:v>
                </c:pt>
                <c:pt idx="178">
                  <c:v>42609.690277777772</c:v>
                </c:pt>
                <c:pt idx="179">
                  <c:v>42609.690624999996</c:v>
                </c:pt>
                <c:pt idx="180">
                  <c:v>42609.690972222219</c:v>
                </c:pt>
                <c:pt idx="181">
                  <c:v>42609.691319444442</c:v>
                </c:pt>
                <c:pt idx="182">
                  <c:v>42609.691666666666</c:v>
                </c:pt>
                <c:pt idx="183">
                  <c:v>42609.692013888889</c:v>
                </c:pt>
                <c:pt idx="184">
                  <c:v>42609.692361111105</c:v>
                </c:pt>
                <c:pt idx="185">
                  <c:v>42609.692708333328</c:v>
                </c:pt>
                <c:pt idx="186">
                  <c:v>42609.693055555552</c:v>
                </c:pt>
                <c:pt idx="187">
                  <c:v>42609.693402777775</c:v>
                </c:pt>
                <c:pt idx="188">
                  <c:v>42609.693749999999</c:v>
                </c:pt>
                <c:pt idx="189">
                  <c:v>42609.694097222222</c:v>
                </c:pt>
                <c:pt idx="190">
                  <c:v>42609.694444444438</c:v>
                </c:pt>
                <c:pt idx="191">
                  <c:v>42609.694791666661</c:v>
                </c:pt>
                <c:pt idx="192">
                  <c:v>42609.695138888885</c:v>
                </c:pt>
                <c:pt idx="193">
                  <c:v>42609.695486111108</c:v>
                </c:pt>
                <c:pt idx="194">
                  <c:v>42609.695833333331</c:v>
                </c:pt>
                <c:pt idx="195">
                  <c:v>42609.696180555555</c:v>
                </c:pt>
                <c:pt idx="196">
                  <c:v>42609.696527777778</c:v>
                </c:pt>
                <c:pt idx="197">
                  <c:v>42609.696874999994</c:v>
                </c:pt>
                <c:pt idx="198">
                  <c:v>42609.697222222218</c:v>
                </c:pt>
                <c:pt idx="199">
                  <c:v>42609.697569444441</c:v>
                </c:pt>
                <c:pt idx="200">
                  <c:v>42609.697916666664</c:v>
                </c:pt>
                <c:pt idx="201">
                  <c:v>42609.698263888888</c:v>
                </c:pt>
                <c:pt idx="202">
                  <c:v>42609.698611111111</c:v>
                </c:pt>
                <c:pt idx="203">
                  <c:v>42609.698958333327</c:v>
                </c:pt>
                <c:pt idx="204">
                  <c:v>42609.69930555555</c:v>
                </c:pt>
                <c:pt idx="205">
                  <c:v>42609.699652777774</c:v>
                </c:pt>
                <c:pt idx="206">
                  <c:v>42609.7</c:v>
                </c:pt>
                <c:pt idx="207">
                  <c:v>42609.70034722222</c:v>
                </c:pt>
                <c:pt idx="208">
                  <c:v>42609.700694444444</c:v>
                </c:pt>
                <c:pt idx="209">
                  <c:v>42609.70104166666</c:v>
                </c:pt>
                <c:pt idx="210">
                  <c:v>42609.701388888883</c:v>
                </c:pt>
                <c:pt idx="211">
                  <c:v>42609.701736111107</c:v>
                </c:pt>
                <c:pt idx="212">
                  <c:v>42609.70208333333</c:v>
                </c:pt>
                <c:pt idx="213">
                  <c:v>42609.702430555553</c:v>
                </c:pt>
                <c:pt idx="214">
                  <c:v>42609.702777777777</c:v>
                </c:pt>
                <c:pt idx="215">
                  <c:v>42609.703125</c:v>
                </c:pt>
                <c:pt idx="216">
                  <c:v>42609.703472222216</c:v>
                </c:pt>
                <c:pt idx="217">
                  <c:v>42609.703819444439</c:v>
                </c:pt>
                <c:pt idx="218">
                  <c:v>42609.704166666663</c:v>
                </c:pt>
                <c:pt idx="219">
                  <c:v>42609.704513888886</c:v>
                </c:pt>
                <c:pt idx="220">
                  <c:v>42609.704861111109</c:v>
                </c:pt>
                <c:pt idx="221">
                  <c:v>42609.705208333333</c:v>
                </c:pt>
                <c:pt idx="222">
                  <c:v>42609.705555555549</c:v>
                </c:pt>
                <c:pt idx="223">
                  <c:v>42609.705902777772</c:v>
                </c:pt>
                <c:pt idx="224">
                  <c:v>42609.706249999996</c:v>
                </c:pt>
                <c:pt idx="225">
                  <c:v>42609.706597222219</c:v>
                </c:pt>
                <c:pt idx="226">
                  <c:v>42609.706944444442</c:v>
                </c:pt>
                <c:pt idx="227">
                  <c:v>42609.707291666666</c:v>
                </c:pt>
                <c:pt idx="228">
                  <c:v>42609.707638888889</c:v>
                </c:pt>
                <c:pt idx="229">
                  <c:v>42609.707986111105</c:v>
                </c:pt>
                <c:pt idx="230">
                  <c:v>42609.708333333328</c:v>
                </c:pt>
                <c:pt idx="231">
                  <c:v>42609.708680555552</c:v>
                </c:pt>
                <c:pt idx="232">
                  <c:v>42609.709027777775</c:v>
                </c:pt>
                <c:pt idx="233">
                  <c:v>42609.709374999999</c:v>
                </c:pt>
                <c:pt idx="234">
                  <c:v>42609.709722222222</c:v>
                </c:pt>
                <c:pt idx="235">
                  <c:v>42609.710069444438</c:v>
                </c:pt>
                <c:pt idx="236">
                  <c:v>42609.710416666661</c:v>
                </c:pt>
                <c:pt idx="237">
                  <c:v>42609.710763888885</c:v>
                </c:pt>
                <c:pt idx="238">
                  <c:v>42609.711111111108</c:v>
                </c:pt>
                <c:pt idx="239">
                  <c:v>42609.711458333331</c:v>
                </c:pt>
                <c:pt idx="240">
                  <c:v>42609.711805555555</c:v>
                </c:pt>
                <c:pt idx="241">
                  <c:v>42609.712152777778</c:v>
                </c:pt>
                <c:pt idx="242">
                  <c:v>42609.712499999994</c:v>
                </c:pt>
                <c:pt idx="243">
                  <c:v>42609.712847222218</c:v>
                </c:pt>
                <c:pt idx="244">
                  <c:v>42609.713194444441</c:v>
                </c:pt>
                <c:pt idx="245">
                  <c:v>42609.713541666664</c:v>
                </c:pt>
                <c:pt idx="246">
                  <c:v>42609.713888888888</c:v>
                </c:pt>
                <c:pt idx="247">
                  <c:v>42609.714236111111</c:v>
                </c:pt>
                <c:pt idx="248">
                  <c:v>42609.714583333327</c:v>
                </c:pt>
                <c:pt idx="249">
                  <c:v>42609.71493055555</c:v>
                </c:pt>
                <c:pt idx="250">
                  <c:v>42609.715277777774</c:v>
                </c:pt>
                <c:pt idx="251">
                  <c:v>42609.715624999997</c:v>
                </c:pt>
                <c:pt idx="252">
                  <c:v>42609.71597222222</c:v>
                </c:pt>
                <c:pt idx="253">
                  <c:v>42609.716319444444</c:v>
                </c:pt>
                <c:pt idx="254">
                  <c:v>42609.71666666666</c:v>
                </c:pt>
                <c:pt idx="255">
                  <c:v>42609.717013888883</c:v>
                </c:pt>
                <c:pt idx="256">
                  <c:v>42609.717361111107</c:v>
                </c:pt>
                <c:pt idx="257">
                  <c:v>42609.71770833333</c:v>
                </c:pt>
                <c:pt idx="258">
                  <c:v>42609.718055555553</c:v>
                </c:pt>
                <c:pt idx="259">
                  <c:v>42609.718402777777</c:v>
                </c:pt>
                <c:pt idx="260">
                  <c:v>42609.71875</c:v>
                </c:pt>
                <c:pt idx="261">
                  <c:v>42609.719097222216</c:v>
                </c:pt>
                <c:pt idx="262">
                  <c:v>42609.719444444439</c:v>
                </c:pt>
                <c:pt idx="263">
                  <c:v>42609.719791666663</c:v>
                </c:pt>
                <c:pt idx="264">
                  <c:v>42609.720138888886</c:v>
                </c:pt>
                <c:pt idx="265">
                  <c:v>42609.720486111109</c:v>
                </c:pt>
                <c:pt idx="266">
                  <c:v>42609.720833333333</c:v>
                </c:pt>
                <c:pt idx="267">
                  <c:v>42609.721180555549</c:v>
                </c:pt>
                <c:pt idx="268">
                  <c:v>42609.721527777772</c:v>
                </c:pt>
                <c:pt idx="269">
                  <c:v>42609.721874999996</c:v>
                </c:pt>
                <c:pt idx="270">
                  <c:v>42609.722222222219</c:v>
                </c:pt>
                <c:pt idx="271">
                  <c:v>42609.722569444442</c:v>
                </c:pt>
                <c:pt idx="272">
                  <c:v>42609.722916666666</c:v>
                </c:pt>
                <c:pt idx="273">
                  <c:v>42609.723263888889</c:v>
                </c:pt>
                <c:pt idx="274">
                  <c:v>42609.723611111105</c:v>
                </c:pt>
                <c:pt idx="275">
                  <c:v>42609.723958333328</c:v>
                </c:pt>
                <c:pt idx="276">
                  <c:v>42609.724305555552</c:v>
                </c:pt>
                <c:pt idx="277">
                  <c:v>42609.724652777775</c:v>
                </c:pt>
                <c:pt idx="278">
                  <c:v>42609.724999999999</c:v>
                </c:pt>
                <c:pt idx="279">
                  <c:v>42609.725347222222</c:v>
                </c:pt>
                <c:pt idx="280">
                  <c:v>42609.725694444438</c:v>
                </c:pt>
                <c:pt idx="281">
                  <c:v>42609.726041666661</c:v>
                </c:pt>
                <c:pt idx="282">
                  <c:v>42609.726388888885</c:v>
                </c:pt>
                <c:pt idx="283">
                  <c:v>42609.726736111108</c:v>
                </c:pt>
                <c:pt idx="284">
                  <c:v>42609.727083333331</c:v>
                </c:pt>
                <c:pt idx="285">
                  <c:v>42609.727430555555</c:v>
                </c:pt>
                <c:pt idx="286">
                  <c:v>42609.727777777778</c:v>
                </c:pt>
                <c:pt idx="287">
                  <c:v>42609.728124999994</c:v>
                </c:pt>
                <c:pt idx="288">
                  <c:v>42609.728472222218</c:v>
                </c:pt>
                <c:pt idx="289">
                  <c:v>42609.728819444441</c:v>
                </c:pt>
                <c:pt idx="290">
                  <c:v>42609.729166666664</c:v>
                </c:pt>
                <c:pt idx="291">
                  <c:v>42609.729513888888</c:v>
                </c:pt>
                <c:pt idx="292">
                  <c:v>42609.729861111111</c:v>
                </c:pt>
                <c:pt idx="293">
                  <c:v>42609.730208333327</c:v>
                </c:pt>
                <c:pt idx="294">
                  <c:v>42609.73055555555</c:v>
                </c:pt>
                <c:pt idx="295">
                  <c:v>42609.730902777774</c:v>
                </c:pt>
                <c:pt idx="296">
                  <c:v>42609.731249999997</c:v>
                </c:pt>
                <c:pt idx="297">
                  <c:v>42609.73159722222</c:v>
                </c:pt>
                <c:pt idx="298">
                  <c:v>42609.731944444444</c:v>
                </c:pt>
                <c:pt idx="299">
                  <c:v>42609.73229166666</c:v>
                </c:pt>
                <c:pt idx="300">
                  <c:v>42609.732638888883</c:v>
                </c:pt>
                <c:pt idx="301">
                  <c:v>42609.732986111107</c:v>
                </c:pt>
                <c:pt idx="302">
                  <c:v>42609.73333333333</c:v>
                </c:pt>
                <c:pt idx="303">
                  <c:v>42609.733680555553</c:v>
                </c:pt>
                <c:pt idx="304">
                  <c:v>42609.734027777777</c:v>
                </c:pt>
                <c:pt idx="305">
                  <c:v>42609.734375</c:v>
                </c:pt>
                <c:pt idx="306">
                  <c:v>42609.734722222216</c:v>
                </c:pt>
                <c:pt idx="307">
                  <c:v>42609.735069444439</c:v>
                </c:pt>
                <c:pt idx="308">
                  <c:v>42609.735416666663</c:v>
                </c:pt>
                <c:pt idx="309">
                  <c:v>42609.735763888886</c:v>
                </c:pt>
                <c:pt idx="310">
                  <c:v>42609.736111111109</c:v>
                </c:pt>
                <c:pt idx="311">
                  <c:v>42609.736458333333</c:v>
                </c:pt>
                <c:pt idx="312">
                  <c:v>42609.736805555549</c:v>
                </c:pt>
                <c:pt idx="313">
                  <c:v>42609.737152777772</c:v>
                </c:pt>
                <c:pt idx="314">
                  <c:v>42609.737499999996</c:v>
                </c:pt>
                <c:pt idx="315">
                  <c:v>42609.737847222219</c:v>
                </c:pt>
                <c:pt idx="316">
                  <c:v>42609.738194444442</c:v>
                </c:pt>
                <c:pt idx="317">
                  <c:v>42609.738541666666</c:v>
                </c:pt>
                <c:pt idx="318">
                  <c:v>42609.738888888889</c:v>
                </c:pt>
                <c:pt idx="319">
                  <c:v>42609.739236111105</c:v>
                </c:pt>
                <c:pt idx="320">
                  <c:v>42609.739583333328</c:v>
                </c:pt>
                <c:pt idx="321">
                  <c:v>42609.739930555552</c:v>
                </c:pt>
                <c:pt idx="322">
                  <c:v>42609.740277777775</c:v>
                </c:pt>
                <c:pt idx="323">
                  <c:v>42609.740624999999</c:v>
                </c:pt>
                <c:pt idx="324">
                  <c:v>42609.740972222222</c:v>
                </c:pt>
                <c:pt idx="325">
                  <c:v>42609.741319444438</c:v>
                </c:pt>
                <c:pt idx="326">
                  <c:v>42609.741666666661</c:v>
                </c:pt>
                <c:pt idx="327">
                  <c:v>42609.742013888885</c:v>
                </c:pt>
                <c:pt idx="328">
                  <c:v>42609.742361111108</c:v>
                </c:pt>
                <c:pt idx="329">
                  <c:v>42609.742708333331</c:v>
                </c:pt>
                <c:pt idx="330">
                  <c:v>42609.743055555555</c:v>
                </c:pt>
                <c:pt idx="331">
                  <c:v>42609.743402777778</c:v>
                </c:pt>
                <c:pt idx="332">
                  <c:v>42609.743749999994</c:v>
                </c:pt>
                <c:pt idx="333">
                  <c:v>42609.744097222218</c:v>
                </c:pt>
                <c:pt idx="334">
                  <c:v>42609.744444444441</c:v>
                </c:pt>
                <c:pt idx="335">
                  <c:v>42609.744791666664</c:v>
                </c:pt>
                <c:pt idx="336">
                  <c:v>42609.745138888888</c:v>
                </c:pt>
                <c:pt idx="337">
                  <c:v>42609.745486111111</c:v>
                </c:pt>
                <c:pt idx="338">
                  <c:v>42609.745833333327</c:v>
                </c:pt>
                <c:pt idx="339">
                  <c:v>42609.74618055555</c:v>
                </c:pt>
                <c:pt idx="340">
                  <c:v>42609.746527777774</c:v>
                </c:pt>
                <c:pt idx="341">
                  <c:v>42609.746874999997</c:v>
                </c:pt>
                <c:pt idx="342">
                  <c:v>42609.74722222222</c:v>
                </c:pt>
                <c:pt idx="343">
                  <c:v>42609.747569444444</c:v>
                </c:pt>
                <c:pt idx="344">
                  <c:v>42609.74791666666</c:v>
                </c:pt>
                <c:pt idx="345">
                  <c:v>42609.748263888883</c:v>
                </c:pt>
                <c:pt idx="346">
                  <c:v>42609.748611111107</c:v>
                </c:pt>
                <c:pt idx="347">
                  <c:v>42609.74895833333</c:v>
                </c:pt>
                <c:pt idx="348">
                  <c:v>42609.749305555553</c:v>
                </c:pt>
                <c:pt idx="349">
                  <c:v>42609.749652777777</c:v>
                </c:pt>
                <c:pt idx="350">
                  <c:v>42609.75</c:v>
                </c:pt>
                <c:pt idx="351">
                  <c:v>42609.750347222216</c:v>
                </c:pt>
                <c:pt idx="352">
                  <c:v>42609.750694444439</c:v>
                </c:pt>
                <c:pt idx="353">
                  <c:v>42609.751041666663</c:v>
                </c:pt>
                <c:pt idx="354">
                  <c:v>42609.751388888886</c:v>
                </c:pt>
                <c:pt idx="355">
                  <c:v>42609.751736111109</c:v>
                </c:pt>
                <c:pt idx="356">
                  <c:v>42609.752083333333</c:v>
                </c:pt>
                <c:pt idx="357">
                  <c:v>42609.752430555549</c:v>
                </c:pt>
                <c:pt idx="358">
                  <c:v>42609.752777777772</c:v>
                </c:pt>
                <c:pt idx="359">
                  <c:v>42609.753124999996</c:v>
                </c:pt>
                <c:pt idx="360">
                  <c:v>42609.753472222219</c:v>
                </c:pt>
                <c:pt idx="361">
                  <c:v>42609.753819444442</c:v>
                </c:pt>
                <c:pt idx="362">
                  <c:v>42609.754166666666</c:v>
                </c:pt>
                <c:pt idx="363">
                  <c:v>42609.754513888889</c:v>
                </c:pt>
                <c:pt idx="364">
                  <c:v>42609.754861111105</c:v>
                </c:pt>
                <c:pt idx="365">
                  <c:v>42609.755208333328</c:v>
                </c:pt>
                <c:pt idx="366">
                  <c:v>42609.755555555552</c:v>
                </c:pt>
                <c:pt idx="367">
                  <c:v>42609.755902777775</c:v>
                </c:pt>
                <c:pt idx="368">
                  <c:v>42609.756249999999</c:v>
                </c:pt>
                <c:pt idx="369">
                  <c:v>42609.756597222222</c:v>
                </c:pt>
                <c:pt idx="370">
                  <c:v>42609.756944444438</c:v>
                </c:pt>
                <c:pt idx="371">
                  <c:v>42609.757291666661</c:v>
                </c:pt>
                <c:pt idx="372">
                  <c:v>42609.757638888885</c:v>
                </c:pt>
                <c:pt idx="373">
                  <c:v>42609.757986111108</c:v>
                </c:pt>
                <c:pt idx="374">
                  <c:v>42609.758333333331</c:v>
                </c:pt>
                <c:pt idx="375">
                  <c:v>42609.758680555555</c:v>
                </c:pt>
                <c:pt idx="376">
                  <c:v>42609.759027777778</c:v>
                </c:pt>
                <c:pt idx="377">
                  <c:v>42609.759374999994</c:v>
                </c:pt>
                <c:pt idx="378">
                  <c:v>42609.759722222218</c:v>
                </c:pt>
                <c:pt idx="379">
                  <c:v>42609.760069444441</c:v>
                </c:pt>
                <c:pt idx="380">
                  <c:v>42609.760416666664</c:v>
                </c:pt>
                <c:pt idx="381">
                  <c:v>42609.760763888888</c:v>
                </c:pt>
                <c:pt idx="382">
                  <c:v>42609.761111111111</c:v>
                </c:pt>
                <c:pt idx="383">
                  <c:v>42609.761458333327</c:v>
                </c:pt>
                <c:pt idx="384">
                  <c:v>42609.76180555555</c:v>
                </c:pt>
                <c:pt idx="385">
                  <c:v>42609.762152777774</c:v>
                </c:pt>
                <c:pt idx="386">
                  <c:v>42609.762499999997</c:v>
                </c:pt>
                <c:pt idx="387">
                  <c:v>42609.76284722222</c:v>
                </c:pt>
                <c:pt idx="388">
                  <c:v>42609.763194444444</c:v>
                </c:pt>
                <c:pt idx="389">
                  <c:v>42609.76354166666</c:v>
                </c:pt>
                <c:pt idx="390">
                  <c:v>42609.763888888883</c:v>
                </c:pt>
                <c:pt idx="391">
                  <c:v>42609.764236111107</c:v>
                </c:pt>
                <c:pt idx="392">
                  <c:v>42609.76458333333</c:v>
                </c:pt>
                <c:pt idx="393">
                  <c:v>42609.764930555553</c:v>
                </c:pt>
                <c:pt idx="394">
                  <c:v>42609.765277777777</c:v>
                </c:pt>
                <c:pt idx="395">
                  <c:v>42609.765625</c:v>
                </c:pt>
                <c:pt idx="396">
                  <c:v>42609.765972222216</c:v>
                </c:pt>
                <c:pt idx="397">
                  <c:v>42609.766319444439</c:v>
                </c:pt>
                <c:pt idx="398">
                  <c:v>42609.766666666663</c:v>
                </c:pt>
                <c:pt idx="399">
                  <c:v>42609.767013888886</c:v>
                </c:pt>
                <c:pt idx="400">
                  <c:v>42609.767361111109</c:v>
                </c:pt>
                <c:pt idx="401">
                  <c:v>42609.767708333333</c:v>
                </c:pt>
                <c:pt idx="402">
                  <c:v>42609.768055555549</c:v>
                </c:pt>
                <c:pt idx="403">
                  <c:v>42609.768402777772</c:v>
                </c:pt>
                <c:pt idx="404">
                  <c:v>42609.768749999996</c:v>
                </c:pt>
                <c:pt idx="405">
                  <c:v>42609.769097222219</c:v>
                </c:pt>
                <c:pt idx="406">
                  <c:v>42609.769444444442</c:v>
                </c:pt>
                <c:pt idx="407">
                  <c:v>42609.769791666666</c:v>
                </c:pt>
                <c:pt idx="408">
                  <c:v>42609.770138888889</c:v>
                </c:pt>
                <c:pt idx="409">
                  <c:v>42609.770486111105</c:v>
                </c:pt>
                <c:pt idx="410">
                  <c:v>42609.770833333328</c:v>
                </c:pt>
                <c:pt idx="411">
                  <c:v>42609.771180555552</c:v>
                </c:pt>
                <c:pt idx="412">
                  <c:v>42609.771527777775</c:v>
                </c:pt>
                <c:pt idx="413">
                  <c:v>42609.771874999999</c:v>
                </c:pt>
                <c:pt idx="414">
                  <c:v>42609.772222222222</c:v>
                </c:pt>
                <c:pt idx="415">
                  <c:v>42609.772569444438</c:v>
                </c:pt>
                <c:pt idx="416">
                  <c:v>42609.772916666661</c:v>
                </c:pt>
                <c:pt idx="417">
                  <c:v>42609.773263888885</c:v>
                </c:pt>
                <c:pt idx="418">
                  <c:v>42609.773611111108</c:v>
                </c:pt>
                <c:pt idx="419">
                  <c:v>42609.773958333331</c:v>
                </c:pt>
                <c:pt idx="420">
                  <c:v>42609.774305555555</c:v>
                </c:pt>
                <c:pt idx="421">
                  <c:v>42609.774652777778</c:v>
                </c:pt>
                <c:pt idx="422">
                  <c:v>42609.774999999994</c:v>
                </c:pt>
                <c:pt idx="423">
                  <c:v>42609.775347222218</c:v>
                </c:pt>
                <c:pt idx="424">
                  <c:v>42609.775694444441</c:v>
                </c:pt>
                <c:pt idx="425">
                  <c:v>42609.776041666664</c:v>
                </c:pt>
                <c:pt idx="426">
                  <c:v>42609.776388888888</c:v>
                </c:pt>
                <c:pt idx="427">
                  <c:v>42609.776736111111</c:v>
                </c:pt>
                <c:pt idx="428">
                  <c:v>42609.777083333327</c:v>
                </c:pt>
                <c:pt idx="429">
                  <c:v>42609.77743055555</c:v>
                </c:pt>
                <c:pt idx="430">
                  <c:v>42609.777777777774</c:v>
                </c:pt>
                <c:pt idx="431">
                  <c:v>42609.778124999997</c:v>
                </c:pt>
                <c:pt idx="432">
                  <c:v>42609.77847222222</c:v>
                </c:pt>
                <c:pt idx="433">
                  <c:v>42609.778819444444</c:v>
                </c:pt>
                <c:pt idx="434">
                  <c:v>42609.77916666666</c:v>
                </c:pt>
                <c:pt idx="435">
                  <c:v>42609.779513888883</c:v>
                </c:pt>
                <c:pt idx="436">
                  <c:v>42609.779861111107</c:v>
                </c:pt>
                <c:pt idx="437">
                  <c:v>42609.78020833333</c:v>
                </c:pt>
                <c:pt idx="438">
                  <c:v>42609.780555555553</c:v>
                </c:pt>
                <c:pt idx="439">
                  <c:v>42609.780902777777</c:v>
                </c:pt>
                <c:pt idx="440">
                  <c:v>42609.78125</c:v>
                </c:pt>
                <c:pt idx="441">
                  <c:v>42609.781597222216</c:v>
                </c:pt>
                <c:pt idx="442">
                  <c:v>42609.781944444439</c:v>
                </c:pt>
                <c:pt idx="443">
                  <c:v>42609.782291666663</c:v>
                </c:pt>
                <c:pt idx="444">
                  <c:v>42609.782638888886</c:v>
                </c:pt>
                <c:pt idx="445">
                  <c:v>42609.782986111109</c:v>
                </c:pt>
                <c:pt idx="446">
                  <c:v>42609.783333333333</c:v>
                </c:pt>
                <c:pt idx="447">
                  <c:v>42609.783680555549</c:v>
                </c:pt>
                <c:pt idx="448">
                  <c:v>42609.784027777772</c:v>
                </c:pt>
                <c:pt idx="449">
                  <c:v>42609.784374999996</c:v>
                </c:pt>
                <c:pt idx="450">
                  <c:v>42609.784722222219</c:v>
                </c:pt>
                <c:pt idx="451">
                  <c:v>42609.785069444442</c:v>
                </c:pt>
                <c:pt idx="452">
                  <c:v>42609.785416666666</c:v>
                </c:pt>
                <c:pt idx="453">
                  <c:v>42609.785763888889</c:v>
                </c:pt>
                <c:pt idx="454">
                  <c:v>42609.786111111105</c:v>
                </c:pt>
                <c:pt idx="455">
                  <c:v>42609.786458333328</c:v>
                </c:pt>
                <c:pt idx="456">
                  <c:v>42609.786805555552</c:v>
                </c:pt>
                <c:pt idx="457">
                  <c:v>42609.787152777775</c:v>
                </c:pt>
                <c:pt idx="458">
                  <c:v>42609.787499999999</c:v>
                </c:pt>
                <c:pt idx="459">
                  <c:v>42609.787847222222</c:v>
                </c:pt>
                <c:pt idx="460">
                  <c:v>42609.788194444438</c:v>
                </c:pt>
                <c:pt idx="461">
                  <c:v>42609.788541666661</c:v>
                </c:pt>
                <c:pt idx="462">
                  <c:v>42609.788888888885</c:v>
                </c:pt>
                <c:pt idx="463">
                  <c:v>42609.789236111108</c:v>
                </c:pt>
                <c:pt idx="464">
                  <c:v>42609.789583333331</c:v>
                </c:pt>
                <c:pt idx="465">
                  <c:v>42609.789930555555</c:v>
                </c:pt>
                <c:pt idx="466">
                  <c:v>42609.790277777778</c:v>
                </c:pt>
                <c:pt idx="467">
                  <c:v>42609.790624999994</c:v>
                </c:pt>
                <c:pt idx="468">
                  <c:v>42609.790972222218</c:v>
                </c:pt>
                <c:pt idx="469">
                  <c:v>42609.791319444441</c:v>
                </c:pt>
                <c:pt idx="470">
                  <c:v>42609.791666666664</c:v>
                </c:pt>
                <c:pt idx="471">
                  <c:v>42609.792013888888</c:v>
                </c:pt>
                <c:pt idx="472">
                  <c:v>42609.792361111111</c:v>
                </c:pt>
                <c:pt idx="473">
                  <c:v>42609.792708333327</c:v>
                </c:pt>
                <c:pt idx="474">
                  <c:v>42609.79305555555</c:v>
                </c:pt>
                <c:pt idx="475">
                  <c:v>42609.793402777774</c:v>
                </c:pt>
                <c:pt idx="476">
                  <c:v>42609.793749999997</c:v>
                </c:pt>
                <c:pt idx="477">
                  <c:v>42609.79409722222</c:v>
                </c:pt>
                <c:pt idx="478">
                  <c:v>42609.794444444444</c:v>
                </c:pt>
                <c:pt idx="479">
                  <c:v>42609.79479166666</c:v>
                </c:pt>
                <c:pt idx="480">
                  <c:v>42609.795138888883</c:v>
                </c:pt>
                <c:pt idx="481">
                  <c:v>42609.795486111107</c:v>
                </c:pt>
                <c:pt idx="482">
                  <c:v>42609.79583333333</c:v>
                </c:pt>
                <c:pt idx="483">
                  <c:v>42609.796180555553</c:v>
                </c:pt>
                <c:pt idx="484">
                  <c:v>42609.796527777777</c:v>
                </c:pt>
                <c:pt idx="485">
                  <c:v>42609.796875</c:v>
                </c:pt>
                <c:pt idx="486">
                  <c:v>42609.797222222216</c:v>
                </c:pt>
                <c:pt idx="487">
                  <c:v>42609.797569444439</c:v>
                </c:pt>
                <c:pt idx="488">
                  <c:v>42609.797916666663</c:v>
                </c:pt>
                <c:pt idx="489">
                  <c:v>42609.798263888886</c:v>
                </c:pt>
                <c:pt idx="490">
                  <c:v>42609.798611111109</c:v>
                </c:pt>
                <c:pt idx="491">
                  <c:v>42609.798958333333</c:v>
                </c:pt>
                <c:pt idx="492">
                  <c:v>42609.799305555549</c:v>
                </c:pt>
                <c:pt idx="493">
                  <c:v>42609.799652777772</c:v>
                </c:pt>
                <c:pt idx="494">
                  <c:v>42609.799999999996</c:v>
                </c:pt>
                <c:pt idx="495">
                  <c:v>42609.800347222219</c:v>
                </c:pt>
                <c:pt idx="496">
                  <c:v>42609.800694444442</c:v>
                </c:pt>
                <c:pt idx="497">
                  <c:v>42609.801041666666</c:v>
                </c:pt>
                <c:pt idx="498">
                  <c:v>42609.801388888889</c:v>
                </c:pt>
                <c:pt idx="499">
                  <c:v>42609.801736111105</c:v>
                </c:pt>
                <c:pt idx="500">
                  <c:v>42609.802083333328</c:v>
                </c:pt>
                <c:pt idx="501">
                  <c:v>42609.802430555552</c:v>
                </c:pt>
                <c:pt idx="502">
                  <c:v>42609.802777777775</c:v>
                </c:pt>
                <c:pt idx="503">
                  <c:v>42609.803124999999</c:v>
                </c:pt>
                <c:pt idx="504">
                  <c:v>42609.803472222222</c:v>
                </c:pt>
                <c:pt idx="505">
                  <c:v>42609.803819444438</c:v>
                </c:pt>
                <c:pt idx="506">
                  <c:v>42609.804166666661</c:v>
                </c:pt>
                <c:pt idx="507">
                  <c:v>42609.804513888885</c:v>
                </c:pt>
                <c:pt idx="508">
                  <c:v>42609.804861111108</c:v>
                </c:pt>
                <c:pt idx="509">
                  <c:v>42609.805208333331</c:v>
                </c:pt>
                <c:pt idx="510">
                  <c:v>42609.805555555555</c:v>
                </c:pt>
                <c:pt idx="511">
                  <c:v>42609.805902777778</c:v>
                </c:pt>
                <c:pt idx="512">
                  <c:v>42609.806249999994</c:v>
                </c:pt>
                <c:pt idx="513">
                  <c:v>42609.806597222218</c:v>
                </c:pt>
                <c:pt idx="514">
                  <c:v>42609.806944444441</c:v>
                </c:pt>
                <c:pt idx="515">
                  <c:v>42609.807291666664</c:v>
                </c:pt>
                <c:pt idx="516">
                  <c:v>42609.807638888888</c:v>
                </c:pt>
                <c:pt idx="517">
                  <c:v>42609.807986111111</c:v>
                </c:pt>
                <c:pt idx="518">
                  <c:v>42609.808333333327</c:v>
                </c:pt>
                <c:pt idx="519">
                  <c:v>42609.80868055555</c:v>
                </c:pt>
                <c:pt idx="520">
                  <c:v>42609.809027777774</c:v>
                </c:pt>
                <c:pt idx="521">
                  <c:v>42609.809374999997</c:v>
                </c:pt>
                <c:pt idx="522">
                  <c:v>42609.80972222222</c:v>
                </c:pt>
                <c:pt idx="523">
                  <c:v>42609.810069444444</c:v>
                </c:pt>
                <c:pt idx="524">
                  <c:v>42609.81041666666</c:v>
                </c:pt>
                <c:pt idx="525">
                  <c:v>42609.810763888883</c:v>
                </c:pt>
                <c:pt idx="526">
                  <c:v>42609.811111111107</c:v>
                </c:pt>
                <c:pt idx="527">
                  <c:v>42609.81145833333</c:v>
                </c:pt>
                <c:pt idx="528">
                  <c:v>42609.811805555553</c:v>
                </c:pt>
                <c:pt idx="529">
                  <c:v>42609.812152777777</c:v>
                </c:pt>
                <c:pt idx="530">
                  <c:v>42609.8125</c:v>
                </c:pt>
                <c:pt idx="531">
                  <c:v>42609.812847222216</c:v>
                </c:pt>
                <c:pt idx="532">
                  <c:v>42609.813194444439</c:v>
                </c:pt>
                <c:pt idx="533">
                  <c:v>42609.813541666663</c:v>
                </c:pt>
                <c:pt idx="534">
                  <c:v>42609.813888888886</c:v>
                </c:pt>
                <c:pt idx="535">
                  <c:v>42609.814236111109</c:v>
                </c:pt>
                <c:pt idx="536">
                  <c:v>42609.814583333333</c:v>
                </c:pt>
                <c:pt idx="537">
                  <c:v>42609.814930555549</c:v>
                </c:pt>
                <c:pt idx="538">
                  <c:v>42609.815277777772</c:v>
                </c:pt>
                <c:pt idx="539">
                  <c:v>42609.815624999996</c:v>
                </c:pt>
                <c:pt idx="540">
                  <c:v>42609.815972222219</c:v>
                </c:pt>
                <c:pt idx="541">
                  <c:v>42609.816319444442</c:v>
                </c:pt>
                <c:pt idx="542">
                  <c:v>42609.816666666666</c:v>
                </c:pt>
                <c:pt idx="543">
                  <c:v>42609.817013888889</c:v>
                </c:pt>
                <c:pt idx="544">
                  <c:v>42609.817361111105</c:v>
                </c:pt>
                <c:pt idx="545">
                  <c:v>42609.817708333328</c:v>
                </c:pt>
                <c:pt idx="546">
                  <c:v>42609.818055555552</c:v>
                </c:pt>
                <c:pt idx="547">
                  <c:v>42609.818402777775</c:v>
                </c:pt>
                <c:pt idx="548">
                  <c:v>42609.818749999999</c:v>
                </c:pt>
                <c:pt idx="549">
                  <c:v>42609.819097222222</c:v>
                </c:pt>
                <c:pt idx="550">
                  <c:v>42609.819444444438</c:v>
                </c:pt>
                <c:pt idx="551">
                  <c:v>42609.819791666661</c:v>
                </c:pt>
                <c:pt idx="552">
                  <c:v>42609.820138888885</c:v>
                </c:pt>
                <c:pt idx="553">
                  <c:v>42609.820486111108</c:v>
                </c:pt>
                <c:pt idx="554">
                  <c:v>42609.820833333331</c:v>
                </c:pt>
                <c:pt idx="555">
                  <c:v>42609.821180555555</c:v>
                </c:pt>
                <c:pt idx="556">
                  <c:v>42609.821527777778</c:v>
                </c:pt>
                <c:pt idx="557">
                  <c:v>42609.821874999994</c:v>
                </c:pt>
                <c:pt idx="558">
                  <c:v>42609.822222222218</c:v>
                </c:pt>
                <c:pt idx="559">
                  <c:v>42609.822569444441</c:v>
                </c:pt>
                <c:pt idx="560">
                  <c:v>42609.822916666664</c:v>
                </c:pt>
                <c:pt idx="561">
                  <c:v>42609.823263888888</c:v>
                </c:pt>
                <c:pt idx="562">
                  <c:v>42609.823611111111</c:v>
                </c:pt>
                <c:pt idx="563">
                  <c:v>42609.823958333327</c:v>
                </c:pt>
                <c:pt idx="564">
                  <c:v>42609.82430555555</c:v>
                </c:pt>
                <c:pt idx="565">
                  <c:v>42609.824652777774</c:v>
                </c:pt>
                <c:pt idx="566">
                  <c:v>42609.824999999997</c:v>
                </c:pt>
                <c:pt idx="567">
                  <c:v>42609.82534722222</c:v>
                </c:pt>
                <c:pt idx="568">
                  <c:v>42609.825694444444</c:v>
                </c:pt>
                <c:pt idx="569">
                  <c:v>42609.82604166666</c:v>
                </c:pt>
                <c:pt idx="570">
                  <c:v>42609.826388888883</c:v>
                </c:pt>
                <c:pt idx="571">
                  <c:v>42609.826736111107</c:v>
                </c:pt>
                <c:pt idx="572">
                  <c:v>42609.82708333333</c:v>
                </c:pt>
                <c:pt idx="573">
                  <c:v>42609.827430555553</c:v>
                </c:pt>
                <c:pt idx="574">
                  <c:v>42609.827777777777</c:v>
                </c:pt>
                <c:pt idx="575">
                  <c:v>42609.828125</c:v>
                </c:pt>
                <c:pt idx="576">
                  <c:v>42609.828472222216</c:v>
                </c:pt>
                <c:pt idx="577">
                  <c:v>42609.828819444439</c:v>
                </c:pt>
                <c:pt idx="578">
                  <c:v>42609.829166666663</c:v>
                </c:pt>
                <c:pt idx="579">
                  <c:v>42609.829513888886</c:v>
                </c:pt>
                <c:pt idx="580">
                  <c:v>42609.829861111109</c:v>
                </c:pt>
                <c:pt idx="581">
                  <c:v>42609.830208333333</c:v>
                </c:pt>
                <c:pt idx="582">
                  <c:v>42609.830555555549</c:v>
                </c:pt>
                <c:pt idx="583">
                  <c:v>42609.830902777772</c:v>
                </c:pt>
                <c:pt idx="584">
                  <c:v>42609.831249999996</c:v>
                </c:pt>
                <c:pt idx="585">
                  <c:v>42609.831597222219</c:v>
                </c:pt>
                <c:pt idx="586">
                  <c:v>42609.831944444442</c:v>
                </c:pt>
                <c:pt idx="587">
                  <c:v>42609.832291666666</c:v>
                </c:pt>
                <c:pt idx="588">
                  <c:v>42609.832638888889</c:v>
                </c:pt>
                <c:pt idx="589">
                  <c:v>42609.832986111105</c:v>
                </c:pt>
                <c:pt idx="590">
                  <c:v>42609.833333333328</c:v>
                </c:pt>
                <c:pt idx="591">
                  <c:v>42609.833680555552</c:v>
                </c:pt>
                <c:pt idx="592">
                  <c:v>42609.834027777775</c:v>
                </c:pt>
                <c:pt idx="593">
                  <c:v>42609.834374999999</c:v>
                </c:pt>
                <c:pt idx="594">
                  <c:v>42609.834722222222</c:v>
                </c:pt>
                <c:pt idx="595">
                  <c:v>42609.835069444438</c:v>
                </c:pt>
                <c:pt idx="596">
                  <c:v>42609.835416666661</c:v>
                </c:pt>
                <c:pt idx="597">
                  <c:v>42609.835763888885</c:v>
                </c:pt>
                <c:pt idx="598">
                  <c:v>42609.836111111108</c:v>
                </c:pt>
                <c:pt idx="599">
                  <c:v>42609.836458333331</c:v>
                </c:pt>
                <c:pt idx="600">
                  <c:v>42609.836805555555</c:v>
                </c:pt>
                <c:pt idx="601">
                  <c:v>42609.837152777778</c:v>
                </c:pt>
                <c:pt idx="602">
                  <c:v>42609.837499999994</c:v>
                </c:pt>
                <c:pt idx="603">
                  <c:v>42609.837847222218</c:v>
                </c:pt>
                <c:pt idx="604">
                  <c:v>42609.838194444441</c:v>
                </c:pt>
                <c:pt idx="605">
                  <c:v>42609.838541666664</c:v>
                </c:pt>
                <c:pt idx="606">
                  <c:v>42609.838888888888</c:v>
                </c:pt>
                <c:pt idx="607">
                  <c:v>42609.839236111111</c:v>
                </c:pt>
                <c:pt idx="608">
                  <c:v>42609.839583333327</c:v>
                </c:pt>
                <c:pt idx="609">
                  <c:v>42609.83993055555</c:v>
                </c:pt>
                <c:pt idx="610">
                  <c:v>42609.840277777774</c:v>
                </c:pt>
                <c:pt idx="611">
                  <c:v>42609.840624999997</c:v>
                </c:pt>
                <c:pt idx="612">
                  <c:v>42609.84097222222</c:v>
                </c:pt>
                <c:pt idx="613">
                  <c:v>42609.841319444444</c:v>
                </c:pt>
                <c:pt idx="614">
                  <c:v>42609.84166666666</c:v>
                </c:pt>
                <c:pt idx="615">
                  <c:v>42609.842013888883</c:v>
                </c:pt>
                <c:pt idx="616">
                  <c:v>42609.842361111107</c:v>
                </c:pt>
                <c:pt idx="617">
                  <c:v>42609.84270833333</c:v>
                </c:pt>
                <c:pt idx="618">
                  <c:v>42609.843055555553</c:v>
                </c:pt>
                <c:pt idx="619">
                  <c:v>42609.843402777777</c:v>
                </c:pt>
                <c:pt idx="620">
                  <c:v>42609.84375</c:v>
                </c:pt>
                <c:pt idx="621">
                  <c:v>42609.844097222216</c:v>
                </c:pt>
                <c:pt idx="622">
                  <c:v>42609.844444444439</c:v>
                </c:pt>
                <c:pt idx="623">
                  <c:v>42609.844791666663</c:v>
                </c:pt>
                <c:pt idx="624">
                  <c:v>42609.845138888886</c:v>
                </c:pt>
                <c:pt idx="625">
                  <c:v>42609.845486111109</c:v>
                </c:pt>
                <c:pt idx="626">
                  <c:v>42609.845833333333</c:v>
                </c:pt>
                <c:pt idx="627">
                  <c:v>42609.846180555549</c:v>
                </c:pt>
                <c:pt idx="628">
                  <c:v>42609.846527777772</c:v>
                </c:pt>
                <c:pt idx="629">
                  <c:v>42609.846874999996</c:v>
                </c:pt>
                <c:pt idx="630">
                  <c:v>42609.847222222219</c:v>
                </c:pt>
                <c:pt idx="631">
                  <c:v>42609.847569444442</c:v>
                </c:pt>
                <c:pt idx="632">
                  <c:v>42609.847916666666</c:v>
                </c:pt>
                <c:pt idx="633">
                  <c:v>42609.848263888889</c:v>
                </c:pt>
                <c:pt idx="634">
                  <c:v>42609.848611111105</c:v>
                </c:pt>
                <c:pt idx="635">
                  <c:v>42609.848958333328</c:v>
                </c:pt>
                <c:pt idx="636">
                  <c:v>42609.849305555552</c:v>
                </c:pt>
                <c:pt idx="637">
                  <c:v>42609.849652777775</c:v>
                </c:pt>
                <c:pt idx="638">
                  <c:v>42609.85</c:v>
                </c:pt>
                <c:pt idx="639">
                  <c:v>42609.850347222222</c:v>
                </c:pt>
                <c:pt idx="640">
                  <c:v>42609.850694444438</c:v>
                </c:pt>
                <c:pt idx="641">
                  <c:v>42609.851041666661</c:v>
                </c:pt>
                <c:pt idx="642">
                  <c:v>42609.851388888885</c:v>
                </c:pt>
                <c:pt idx="643">
                  <c:v>42609.851736111108</c:v>
                </c:pt>
                <c:pt idx="644">
                  <c:v>42609.852083333331</c:v>
                </c:pt>
                <c:pt idx="645">
                  <c:v>42609.852430555555</c:v>
                </c:pt>
                <c:pt idx="646">
                  <c:v>42609.852777777778</c:v>
                </c:pt>
                <c:pt idx="647">
                  <c:v>42609.853124999994</c:v>
                </c:pt>
                <c:pt idx="648">
                  <c:v>42609.853472222218</c:v>
                </c:pt>
                <c:pt idx="649">
                  <c:v>42609.853819444441</c:v>
                </c:pt>
                <c:pt idx="650">
                  <c:v>42609.854166666664</c:v>
                </c:pt>
                <c:pt idx="651">
                  <c:v>42609.854513888888</c:v>
                </c:pt>
                <c:pt idx="652">
                  <c:v>42609.854861111111</c:v>
                </c:pt>
                <c:pt idx="653">
                  <c:v>42609.855208333327</c:v>
                </c:pt>
                <c:pt idx="654">
                  <c:v>42609.85555555555</c:v>
                </c:pt>
                <c:pt idx="655">
                  <c:v>42609.855902777774</c:v>
                </c:pt>
                <c:pt idx="656">
                  <c:v>42609.856249999997</c:v>
                </c:pt>
                <c:pt idx="657">
                  <c:v>42609.85659722222</c:v>
                </c:pt>
                <c:pt idx="658">
                  <c:v>42609.856944444444</c:v>
                </c:pt>
                <c:pt idx="659">
                  <c:v>42609.85729166666</c:v>
                </c:pt>
                <c:pt idx="660">
                  <c:v>42609.857638888883</c:v>
                </c:pt>
                <c:pt idx="661">
                  <c:v>42609.857986111107</c:v>
                </c:pt>
                <c:pt idx="662">
                  <c:v>42609.85833333333</c:v>
                </c:pt>
                <c:pt idx="663">
                  <c:v>42609.858680555553</c:v>
                </c:pt>
                <c:pt idx="664">
                  <c:v>42609.859027777777</c:v>
                </c:pt>
                <c:pt idx="665">
                  <c:v>42609.859375</c:v>
                </c:pt>
                <c:pt idx="666">
                  <c:v>42609.859722222216</c:v>
                </c:pt>
                <c:pt idx="667">
                  <c:v>42609.860069444439</c:v>
                </c:pt>
                <c:pt idx="668">
                  <c:v>42609.860416666663</c:v>
                </c:pt>
                <c:pt idx="669">
                  <c:v>42609.860763888886</c:v>
                </c:pt>
                <c:pt idx="670">
                  <c:v>42609.861111111109</c:v>
                </c:pt>
                <c:pt idx="671">
                  <c:v>42609.861458333333</c:v>
                </c:pt>
                <c:pt idx="672">
                  <c:v>42609.861805555549</c:v>
                </c:pt>
                <c:pt idx="673">
                  <c:v>42609.862152777772</c:v>
                </c:pt>
                <c:pt idx="674">
                  <c:v>42609.862499999996</c:v>
                </c:pt>
                <c:pt idx="675">
                  <c:v>42609.862847222219</c:v>
                </c:pt>
                <c:pt idx="676">
                  <c:v>42609.863194444442</c:v>
                </c:pt>
                <c:pt idx="677">
                  <c:v>42609.863541666666</c:v>
                </c:pt>
                <c:pt idx="678">
                  <c:v>42609.863888888889</c:v>
                </c:pt>
                <c:pt idx="679">
                  <c:v>42609.864236111105</c:v>
                </c:pt>
                <c:pt idx="680">
                  <c:v>42609.864583333328</c:v>
                </c:pt>
                <c:pt idx="681">
                  <c:v>42609.864930555552</c:v>
                </c:pt>
                <c:pt idx="682">
                  <c:v>42609.865277777775</c:v>
                </c:pt>
                <c:pt idx="683">
                  <c:v>42609.865624999999</c:v>
                </c:pt>
                <c:pt idx="684">
                  <c:v>42609.865972222222</c:v>
                </c:pt>
                <c:pt idx="685">
                  <c:v>42609.866319444438</c:v>
                </c:pt>
                <c:pt idx="686">
                  <c:v>42609.866666666661</c:v>
                </c:pt>
                <c:pt idx="687">
                  <c:v>42609.867013888885</c:v>
                </c:pt>
                <c:pt idx="688">
                  <c:v>42609.867361111108</c:v>
                </c:pt>
                <c:pt idx="689">
                  <c:v>42609.867708333331</c:v>
                </c:pt>
                <c:pt idx="690">
                  <c:v>42609.868055555555</c:v>
                </c:pt>
                <c:pt idx="691">
                  <c:v>42609.868402777778</c:v>
                </c:pt>
                <c:pt idx="692">
                  <c:v>42609.868749999994</c:v>
                </c:pt>
                <c:pt idx="693">
                  <c:v>42609.869097222218</c:v>
                </c:pt>
                <c:pt idx="694">
                  <c:v>42609.869444444441</c:v>
                </c:pt>
                <c:pt idx="695">
                  <c:v>42609.869791666664</c:v>
                </c:pt>
                <c:pt idx="696">
                  <c:v>42609.870138888888</c:v>
                </c:pt>
                <c:pt idx="697">
                  <c:v>42609.870486111111</c:v>
                </c:pt>
                <c:pt idx="698">
                  <c:v>42609.870833333327</c:v>
                </c:pt>
                <c:pt idx="699">
                  <c:v>42609.87118055555</c:v>
                </c:pt>
                <c:pt idx="700">
                  <c:v>42609.871527777774</c:v>
                </c:pt>
                <c:pt idx="701">
                  <c:v>42609.871874999997</c:v>
                </c:pt>
                <c:pt idx="702">
                  <c:v>42609.87222222222</c:v>
                </c:pt>
                <c:pt idx="703">
                  <c:v>42609.872569444444</c:v>
                </c:pt>
                <c:pt idx="704">
                  <c:v>42609.87291666666</c:v>
                </c:pt>
                <c:pt idx="705">
                  <c:v>42609.873263888883</c:v>
                </c:pt>
                <c:pt idx="706">
                  <c:v>42609.873611111107</c:v>
                </c:pt>
                <c:pt idx="707">
                  <c:v>42609.87395833333</c:v>
                </c:pt>
                <c:pt idx="708">
                  <c:v>42609.874305555553</c:v>
                </c:pt>
                <c:pt idx="709">
                  <c:v>42609.874652777777</c:v>
                </c:pt>
                <c:pt idx="710">
                  <c:v>42609.875</c:v>
                </c:pt>
                <c:pt idx="711">
                  <c:v>42609.875347222216</c:v>
                </c:pt>
                <c:pt idx="712">
                  <c:v>42609.875694444439</c:v>
                </c:pt>
                <c:pt idx="713">
                  <c:v>42609.876041666663</c:v>
                </c:pt>
                <c:pt idx="714">
                  <c:v>42609.876388888886</c:v>
                </c:pt>
                <c:pt idx="715">
                  <c:v>42609.876736111109</c:v>
                </c:pt>
                <c:pt idx="716">
                  <c:v>42609.877083333333</c:v>
                </c:pt>
                <c:pt idx="717">
                  <c:v>42609.877430555549</c:v>
                </c:pt>
                <c:pt idx="718">
                  <c:v>42609.877777777772</c:v>
                </c:pt>
                <c:pt idx="719">
                  <c:v>42609.878124999996</c:v>
                </c:pt>
                <c:pt idx="720">
                  <c:v>42609.878472222219</c:v>
                </c:pt>
                <c:pt idx="721">
                  <c:v>42609.878819444442</c:v>
                </c:pt>
                <c:pt idx="722">
                  <c:v>42609.879166666666</c:v>
                </c:pt>
                <c:pt idx="723">
                  <c:v>42609.879513888889</c:v>
                </c:pt>
                <c:pt idx="724">
                  <c:v>42609.879861111105</c:v>
                </c:pt>
                <c:pt idx="725">
                  <c:v>42609.880208333328</c:v>
                </c:pt>
                <c:pt idx="726">
                  <c:v>42609.880555555552</c:v>
                </c:pt>
                <c:pt idx="727">
                  <c:v>42609.880902777775</c:v>
                </c:pt>
                <c:pt idx="728">
                  <c:v>42609.881249999999</c:v>
                </c:pt>
                <c:pt idx="729">
                  <c:v>42609.881597222222</c:v>
                </c:pt>
                <c:pt idx="730">
                  <c:v>42609.881944444438</c:v>
                </c:pt>
                <c:pt idx="731">
                  <c:v>42609.882291666661</c:v>
                </c:pt>
                <c:pt idx="732">
                  <c:v>42609.882638888885</c:v>
                </c:pt>
                <c:pt idx="733">
                  <c:v>42609.882986111108</c:v>
                </c:pt>
                <c:pt idx="734">
                  <c:v>42609.883333333331</c:v>
                </c:pt>
                <c:pt idx="735">
                  <c:v>42609.883680555555</c:v>
                </c:pt>
                <c:pt idx="736">
                  <c:v>42609.884027777778</c:v>
                </c:pt>
                <c:pt idx="737">
                  <c:v>42609.884374999994</c:v>
                </c:pt>
                <c:pt idx="738">
                  <c:v>42609.884722222218</c:v>
                </c:pt>
                <c:pt idx="739">
                  <c:v>42609.885069444441</c:v>
                </c:pt>
                <c:pt idx="740">
                  <c:v>42609.885416666664</c:v>
                </c:pt>
                <c:pt idx="741">
                  <c:v>42609.885763888888</c:v>
                </c:pt>
                <c:pt idx="742">
                  <c:v>42609.886111111111</c:v>
                </c:pt>
                <c:pt idx="743">
                  <c:v>42609.886458333327</c:v>
                </c:pt>
                <c:pt idx="744">
                  <c:v>42609.88680555555</c:v>
                </c:pt>
                <c:pt idx="745">
                  <c:v>42609.887152777774</c:v>
                </c:pt>
                <c:pt idx="746">
                  <c:v>42609.887499999997</c:v>
                </c:pt>
                <c:pt idx="747">
                  <c:v>42609.88784722222</c:v>
                </c:pt>
                <c:pt idx="748">
                  <c:v>42609.888194444444</c:v>
                </c:pt>
                <c:pt idx="749">
                  <c:v>42609.88854166666</c:v>
                </c:pt>
                <c:pt idx="750">
                  <c:v>42609.888888888883</c:v>
                </c:pt>
                <c:pt idx="751">
                  <c:v>42609.889236111107</c:v>
                </c:pt>
                <c:pt idx="752">
                  <c:v>42609.88958333333</c:v>
                </c:pt>
                <c:pt idx="753">
                  <c:v>42609.889930555553</c:v>
                </c:pt>
                <c:pt idx="754">
                  <c:v>42609.890277777777</c:v>
                </c:pt>
                <c:pt idx="755">
                  <c:v>42609.890625</c:v>
                </c:pt>
                <c:pt idx="756">
                  <c:v>42609.890972222216</c:v>
                </c:pt>
                <c:pt idx="757">
                  <c:v>42609.891319444439</c:v>
                </c:pt>
                <c:pt idx="758">
                  <c:v>42609.891666666663</c:v>
                </c:pt>
                <c:pt idx="759">
                  <c:v>42609.892013888886</c:v>
                </c:pt>
                <c:pt idx="760">
                  <c:v>42609.892361111109</c:v>
                </c:pt>
                <c:pt idx="761">
                  <c:v>42609.892708333333</c:v>
                </c:pt>
                <c:pt idx="762">
                  <c:v>42609.893055555549</c:v>
                </c:pt>
                <c:pt idx="763">
                  <c:v>42609.893402777772</c:v>
                </c:pt>
                <c:pt idx="764">
                  <c:v>42609.893749999996</c:v>
                </c:pt>
                <c:pt idx="765">
                  <c:v>42609.894097222219</c:v>
                </c:pt>
                <c:pt idx="766">
                  <c:v>42609.894444444442</c:v>
                </c:pt>
                <c:pt idx="767">
                  <c:v>42609.894791666666</c:v>
                </c:pt>
                <c:pt idx="768">
                  <c:v>42609.895138888889</c:v>
                </c:pt>
                <c:pt idx="769">
                  <c:v>42609.895486111105</c:v>
                </c:pt>
                <c:pt idx="770">
                  <c:v>42609.895833333328</c:v>
                </c:pt>
                <c:pt idx="771">
                  <c:v>42609.896180555552</c:v>
                </c:pt>
                <c:pt idx="772">
                  <c:v>42609.896527777775</c:v>
                </c:pt>
                <c:pt idx="773">
                  <c:v>42609.896874999999</c:v>
                </c:pt>
                <c:pt idx="774">
                  <c:v>42609.897222222222</c:v>
                </c:pt>
                <c:pt idx="775">
                  <c:v>42609.897569444438</c:v>
                </c:pt>
                <c:pt idx="776">
                  <c:v>42609.897916666661</c:v>
                </c:pt>
                <c:pt idx="777">
                  <c:v>42609.898263888885</c:v>
                </c:pt>
                <c:pt idx="778">
                  <c:v>42609.898611111108</c:v>
                </c:pt>
                <c:pt idx="779">
                  <c:v>42609.898958333331</c:v>
                </c:pt>
                <c:pt idx="780">
                  <c:v>42609.899305555555</c:v>
                </c:pt>
                <c:pt idx="781">
                  <c:v>42609.899652777778</c:v>
                </c:pt>
                <c:pt idx="782">
                  <c:v>42609.899999999994</c:v>
                </c:pt>
                <c:pt idx="783">
                  <c:v>42609.900347222218</c:v>
                </c:pt>
                <c:pt idx="784">
                  <c:v>42609.900694444441</c:v>
                </c:pt>
                <c:pt idx="785">
                  <c:v>42609.901041666664</c:v>
                </c:pt>
                <c:pt idx="786">
                  <c:v>42609.901388888888</c:v>
                </c:pt>
                <c:pt idx="787">
                  <c:v>42609.901736111111</c:v>
                </c:pt>
                <c:pt idx="788">
                  <c:v>42609.902083333327</c:v>
                </c:pt>
                <c:pt idx="789">
                  <c:v>42609.90243055555</c:v>
                </c:pt>
                <c:pt idx="790">
                  <c:v>42609.902777777774</c:v>
                </c:pt>
                <c:pt idx="791">
                  <c:v>42609.903124999997</c:v>
                </c:pt>
                <c:pt idx="792">
                  <c:v>42609.90347222222</c:v>
                </c:pt>
                <c:pt idx="793">
                  <c:v>42609.903819444444</c:v>
                </c:pt>
                <c:pt idx="794">
                  <c:v>42609.90416666666</c:v>
                </c:pt>
                <c:pt idx="795">
                  <c:v>42609.904513888883</c:v>
                </c:pt>
                <c:pt idx="796">
                  <c:v>42609.904861111107</c:v>
                </c:pt>
                <c:pt idx="797">
                  <c:v>42609.90520833333</c:v>
                </c:pt>
                <c:pt idx="798">
                  <c:v>42609.905555555553</c:v>
                </c:pt>
                <c:pt idx="799">
                  <c:v>42609.905902777777</c:v>
                </c:pt>
                <c:pt idx="800">
                  <c:v>42609.90625</c:v>
                </c:pt>
                <c:pt idx="801">
                  <c:v>42609.906597222216</c:v>
                </c:pt>
                <c:pt idx="802">
                  <c:v>42609.906944444439</c:v>
                </c:pt>
                <c:pt idx="803">
                  <c:v>42609.907291666663</c:v>
                </c:pt>
                <c:pt idx="804">
                  <c:v>42609.907638888886</c:v>
                </c:pt>
                <c:pt idx="805">
                  <c:v>42609.907986111109</c:v>
                </c:pt>
                <c:pt idx="806">
                  <c:v>42609.908333333333</c:v>
                </c:pt>
                <c:pt idx="807">
                  <c:v>42609.908680555549</c:v>
                </c:pt>
                <c:pt idx="808">
                  <c:v>42609.909027777772</c:v>
                </c:pt>
                <c:pt idx="809">
                  <c:v>42609.909374999996</c:v>
                </c:pt>
                <c:pt idx="810">
                  <c:v>42609.909722222219</c:v>
                </c:pt>
                <c:pt idx="811">
                  <c:v>42609.910069444442</c:v>
                </c:pt>
                <c:pt idx="812">
                  <c:v>42609.910416666666</c:v>
                </c:pt>
                <c:pt idx="813">
                  <c:v>42609.910763888889</c:v>
                </c:pt>
                <c:pt idx="814">
                  <c:v>42609.911111111105</c:v>
                </c:pt>
                <c:pt idx="815">
                  <c:v>42609.911458333328</c:v>
                </c:pt>
                <c:pt idx="816">
                  <c:v>42609.911805555552</c:v>
                </c:pt>
                <c:pt idx="817">
                  <c:v>42609.912152777775</c:v>
                </c:pt>
                <c:pt idx="818">
                  <c:v>42609.912499999999</c:v>
                </c:pt>
                <c:pt idx="819">
                  <c:v>42609.912847222222</c:v>
                </c:pt>
                <c:pt idx="820">
                  <c:v>42609.913194444438</c:v>
                </c:pt>
                <c:pt idx="821">
                  <c:v>42609.913541666661</c:v>
                </c:pt>
                <c:pt idx="822">
                  <c:v>42609.913888888885</c:v>
                </c:pt>
                <c:pt idx="823">
                  <c:v>42609.914236111108</c:v>
                </c:pt>
                <c:pt idx="824">
                  <c:v>42609.914583333331</c:v>
                </c:pt>
                <c:pt idx="825">
                  <c:v>42609.914930555555</c:v>
                </c:pt>
                <c:pt idx="826">
                  <c:v>42609.915277777778</c:v>
                </c:pt>
                <c:pt idx="827">
                  <c:v>42609.915624999994</c:v>
                </c:pt>
                <c:pt idx="828">
                  <c:v>42609.915972222218</c:v>
                </c:pt>
                <c:pt idx="829">
                  <c:v>42609.916319444441</c:v>
                </c:pt>
                <c:pt idx="830">
                  <c:v>42609.916666666664</c:v>
                </c:pt>
                <c:pt idx="831">
                  <c:v>42609.917013888888</c:v>
                </c:pt>
                <c:pt idx="832">
                  <c:v>42609.917361111111</c:v>
                </c:pt>
                <c:pt idx="833">
                  <c:v>42609.917708333327</c:v>
                </c:pt>
                <c:pt idx="834">
                  <c:v>42609.91805555555</c:v>
                </c:pt>
                <c:pt idx="835">
                  <c:v>42609.918402777774</c:v>
                </c:pt>
                <c:pt idx="836">
                  <c:v>42609.918749999997</c:v>
                </c:pt>
                <c:pt idx="837">
                  <c:v>42609.91909722222</c:v>
                </c:pt>
                <c:pt idx="838">
                  <c:v>42609.919444444444</c:v>
                </c:pt>
                <c:pt idx="839">
                  <c:v>42609.91979166666</c:v>
                </c:pt>
                <c:pt idx="840">
                  <c:v>42609.920138888883</c:v>
                </c:pt>
                <c:pt idx="841">
                  <c:v>42609.920486111107</c:v>
                </c:pt>
                <c:pt idx="842">
                  <c:v>42609.92083333333</c:v>
                </c:pt>
                <c:pt idx="843">
                  <c:v>42609.921180555553</c:v>
                </c:pt>
                <c:pt idx="844">
                  <c:v>42609.921527777777</c:v>
                </c:pt>
                <c:pt idx="845">
                  <c:v>42609.921875</c:v>
                </c:pt>
                <c:pt idx="846">
                  <c:v>42609.922222222216</c:v>
                </c:pt>
                <c:pt idx="847">
                  <c:v>42609.922569444439</c:v>
                </c:pt>
                <c:pt idx="848">
                  <c:v>42609.922916666663</c:v>
                </c:pt>
                <c:pt idx="849">
                  <c:v>42609.923263888886</c:v>
                </c:pt>
                <c:pt idx="850">
                  <c:v>42609.923611111109</c:v>
                </c:pt>
                <c:pt idx="851">
                  <c:v>42609.923958333333</c:v>
                </c:pt>
                <c:pt idx="852">
                  <c:v>42609.924305555549</c:v>
                </c:pt>
                <c:pt idx="853">
                  <c:v>42609.924652777772</c:v>
                </c:pt>
                <c:pt idx="854">
                  <c:v>42609.924999999996</c:v>
                </c:pt>
                <c:pt idx="855">
                  <c:v>42609.925347222219</c:v>
                </c:pt>
                <c:pt idx="856">
                  <c:v>42609.925694444442</c:v>
                </c:pt>
                <c:pt idx="857">
                  <c:v>42609.926041666666</c:v>
                </c:pt>
                <c:pt idx="858">
                  <c:v>42609.926388888889</c:v>
                </c:pt>
                <c:pt idx="859">
                  <c:v>42609.926736111105</c:v>
                </c:pt>
                <c:pt idx="860">
                  <c:v>42609.927083333328</c:v>
                </c:pt>
                <c:pt idx="861">
                  <c:v>42609.927430555552</c:v>
                </c:pt>
                <c:pt idx="862">
                  <c:v>42609.927777777775</c:v>
                </c:pt>
                <c:pt idx="863">
                  <c:v>42609.928124999999</c:v>
                </c:pt>
                <c:pt idx="864">
                  <c:v>42609.928472222222</c:v>
                </c:pt>
                <c:pt idx="865">
                  <c:v>42609.928819444438</c:v>
                </c:pt>
                <c:pt idx="866">
                  <c:v>42609.929166666661</c:v>
                </c:pt>
                <c:pt idx="867">
                  <c:v>42609.929513888885</c:v>
                </c:pt>
                <c:pt idx="868">
                  <c:v>42609.929861111108</c:v>
                </c:pt>
                <c:pt idx="869">
                  <c:v>42609.930208333331</c:v>
                </c:pt>
                <c:pt idx="870">
                  <c:v>42609.930555555555</c:v>
                </c:pt>
                <c:pt idx="871">
                  <c:v>42609.930902777778</c:v>
                </c:pt>
                <c:pt idx="872">
                  <c:v>42609.931249999994</c:v>
                </c:pt>
                <c:pt idx="873">
                  <c:v>42609.931597222218</c:v>
                </c:pt>
                <c:pt idx="874">
                  <c:v>42609.931944444441</c:v>
                </c:pt>
                <c:pt idx="875">
                  <c:v>42609.932291666664</c:v>
                </c:pt>
                <c:pt idx="876">
                  <c:v>42609.932638888888</c:v>
                </c:pt>
                <c:pt idx="877">
                  <c:v>42609.932986111111</c:v>
                </c:pt>
                <c:pt idx="878">
                  <c:v>42609.933333333327</c:v>
                </c:pt>
                <c:pt idx="879">
                  <c:v>42609.93368055555</c:v>
                </c:pt>
                <c:pt idx="880">
                  <c:v>42609.934027777774</c:v>
                </c:pt>
                <c:pt idx="881">
                  <c:v>42609.934374999997</c:v>
                </c:pt>
                <c:pt idx="882">
                  <c:v>42609.93472222222</c:v>
                </c:pt>
                <c:pt idx="883">
                  <c:v>42609.935069444444</c:v>
                </c:pt>
                <c:pt idx="884">
                  <c:v>42609.93541666666</c:v>
                </c:pt>
                <c:pt idx="885">
                  <c:v>42609.935763888883</c:v>
                </c:pt>
                <c:pt idx="886">
                  <c:v>42609.936111111107</c:v>
                </c:pt>
                <c:pt idx="887">
                  <c:v>42609.93645833333</c:v>
                </c:pt>
                <c:pt idx="888">
                  <c:v>42609.936805555553</c:v>
                </c:pt>
                <c:pt idx="889">
                  <c:v>42609.937152777777</c:v>
                </c:pt>
                <c:pt idx="890">
                  <c:v>42609.9375</c:v>
                </c:pt>
                <c:pt idx="891">
                  <c:v>42609.937847222216</c:v>
                </c:pt>
                <c:pt idx="892">
                  <c:v>42609.938194444439</c:v>
                </c:pt>
                <c:pt idx="893">
                  <c:v>42609.938541666663</c:v>
                </c:pt>
                <c:pt idx="894">
                  <c:v>42609.938888888886</c:v>
                </c:pt>
                <c:pt idx="895">
                  <c:v>42609.939236111109</c:v>
                </c:pt>
                <c:pt idx="896">
                  <c:v>42609.939583333333</c:v>
                </c:pt>
                <c:pt idx="897">
                  <c:v>42609.939930555549</c:v>
                </c:pt>
                <c:pt idx="898">
                  <c:v>42609.940277777772</c:v>
                </c:pt>
                <c:pt idx="899">
                  <c:v>42609.940624999996</c:v>
                </c:pt>
                <c:pt idx="900">
                  <c:v>42609.940972222219</c:v>
                </c:pt>
                <c:pt idx="901">
                  <c:v>42609.941319444442</c:v>
                </c:pt>
                <c:pt idx="902">
                  <c:v>42609.941666666666</c:v>
                </c:pt>
                <c:pt idx="903">
                  <c:v>42609.942013888889</c:v>
                </c:pt>
                <c:pt idx="904">
                  <c:v>42609.942361111105</c:v>
                </c:pt>
                <c:pt idx="905">
                  <c:v>42609.942708333328</c:v>
                </c:pt>
                <c:pt idx="906">
                  <c:v>42609.943055555552</c:v>
                </c:pt>
                <c:pt idx="907">
                  <c:v>42609.943402777775</c:v>
                </c:pt>
                <c:pt idx="908">
                  <c:v>42609.943749999999</c:v>
                </c:pt>
                <c:pt idx="909">
                  <c:v>42609.944097222222</c:v>
                </c:pt>
                <c:pt idx="910">
                  <c:v>42609.944444444438</c:v>
                </c:pt>
                <c:pt idx="911">
                  <c:v>42609.944791666661</c:v>
                </c:pt>
                <c:pt idx="912">
                  <c:v>42609.945138888885</c:v>
                </c:pt>
                <c:pt idx="913">
                  <c:v>42609.945486111108</c:v>
                </c:pt>
                <c:pt idx="914">
                  <c:v>42609.945833333331</c:v>
                </c:pt>
                <c:pt idx="915">
                  <c:v>42609.946180555555</c:v>
                </c:pt>
                <c:pt idx="916">
                  <c:v>42609.946527777778</c:v>
                </c:pt>
                <c:pt idx="917">
                  <c:v>42609.946874999994</c:v>
                </c:pt>
                <c:pt idx="918">
                  <c:v>42609.947222222218</c:v>
                </c:pt>
                <c:pt idx="919">
                  <c:v>42609.947569444441</c:v>
                </c:pt>
                <c:pt idx="920">
                  <c:v>42609.947916666664</c:v>
                </c:pt>
                <c:pt idx="921">
                  <c:v>42609.948263888888</c:v>
                </c:pt>
                <c:pt idx="922">
                  <c:v>42609.948611111111</c:v>
                </c:pt>
                <c:pt idx="923">
                  <c:v>42609.948958333327</c:v>
                </c:pt>
                <c:pt idx="924">
                  <c:v>42609.94930555555</c:v>
                </c:pt>
                <c:pt idx="925">
                  <c:v>42609.949652777774</c:v>
                </c:pt>
                <c:pt idx="926">
                  <c:v>42609.95</c:v>
                </c:pt>
                <c:pt idx="927">
                  <c:v>42609.95034722222</c:v>
                </c:pt>
                <c:pt idx="928">
                  <c:v>42609.950694444444</c:v>
                </c:pt>
                <c:pt idx="929">
                  <c:v>42609.95104166666</c:v>
                </c:pt>
                <c:pt idx="930">
                  <c:v>42609.951388888883</c:v>
                </c:pt>
                <c:pt idx="931">
                  <c:v>42609.951736111107</c:v>
                </c:pt>
                <c:pt idx="932">
                  <c:v>42609.95208333333</c:v>
                </c:pt>
                <c:pt idx="933">
                  <c:v>42609.952430555553</c:v>
                </c:pt>
                <c:pt idx="934">
                  <c:v>42609.952777777777</c:v>
                </c:pt>
                <c:pt idx="935">
                  <c:v>42609.953125</c:v>
                </c:pt>
                <c:pt idx="936">
                  <c:v>42609.953472222216</c:v>
                </c:pt>
                <c:pt idx="937">
                  <c:v>42609.953819444439</c:v>
                </c:pt>
                <c:pt idx="938">
                  <c:v>42609.954166666663</c:v>
                </c:pt>
                <c:pt idx="939">
                  <c:v>42609.954513888886</c:v>
                </c:pt>
                <c:pt idx="940">
                  <c:v>42609.954861111109</c:v>
                </c:pt>
                <c:pt idx="941">
                  <c:v>42609.955208333333</c:v>
                </c:pt>
                <c:pt idx="942">
                  <c:v>42609.955555555549</c:v>
                </c:pt>
                <c:pt idx="943">
                  <c:v>42609.955902777772</c:v>
                </c:pt>
                <c:pt idx="944">
                  <c:v>42609.956249999996</c:v>
                </c:pt>
                <c:pt idx="945">
                  <c:v>42609.956597222219</c:v>
                </c:pt>
                <c:pt idx="946">
                  <c:v>42609.956944444442</c:v>
                </c:pt>
                <c:pt idx="947">
                  <c:v>42609.957291666666</c:v>
                </c:pt>
                <c:pt idx="948">
                  <c:v>42609.957638888889</c:v>
                </c:pt>
                <c:pt idx="949">
                  <c:v>42609.957986111105</c:v>
                </c:pt>
                <c:pt idx="950">
                  <c:v>42609.958333333328</c:v>
                </c:pt>
                <c:pt idx="951">
                  <c:v>42609.958680555552</c:v>
                </c:pt>
                <c:pt idx="952">
                  <c:v>42609.959027777775</c:v>
                </c:pt>
                <c:pt idx="953">
                  <c:v>42609.959374999999</c:v>
                </c:pt>
                <c:pt idx="954">
                  <c:v>42609.959722222222</c:v>
                </c:pt>
                <c:pt idx="955">
                  <c:v>42609.960069444438</c:v>
                </c:pt>
                <c:pt idx="956">
                  <c:v>42609.960416666661</c:v>
                </c:pt>
                <c:pt idx="957">
                  <c:v>42609.960763888885</c:v>
                </c:pt>
                <c:pt idx="958">
                  <c:v>42609.961111111108</c:v>
                </c:pt>
                <c:pt idx="959">
                  <c:v>42609.961458333331</c:v>
                </c:pt>
                <c:pt idx="960">
                  <c:v>42609.961805555555</c:v>
                </c:pt>
                <c:pt idx="961">
                  <c:v>42609.962152777778</c:v>
                </c:pt>
                <c:pt idx="962">
                  <c:v>42609.962499999994</c:v>
                </c:pt>
                <c:pt idx="963">
                  <c:v>42609.962847222218</c:v>
                </c:pt>
                <c:pt idx="964">
                  <c:v>42609.963194444441</c:v>
                </c:pt>
                <c:pt idx="965">
                  <c:v>42609.963541666664</c:v>
                </c:pt>
                <c:pt idx="966">
                  <c:v>42609.963888888888</c:v>
                </c:pt>
                <c:pt idx="967">
                  <c:v>42609.964236111111</c:v>
                </c:pt>
                <c:pt idx="968">
                  <c:v>42609.964583333327</c:v>
                </c:pt>
                <c:pt idx="969">
                  <c:v>42609.96493055555</c:v>
                </c:pt>
                <c:pt idx="970">
                  <c:v>42609.965277777774</c:v>
                </c:pt>
                <c:pt idx="971">
                  <c:v>42609.965624999997</c:v>
                </c:pt>
                <c:pt idx="972">
                  <c:v>42609.96597222222</c:v>
                </c:pt>
                <c:pt idx="973">
                  <c:v>42609.966319444444</c:v>
                </c:pt>
                <c:pt idx="974">
                  <c:v>42609.96666666666</c:v>
                </c:pt>
                <c:pt idx="975">
                  <c:v>42609.967013888883</c:v>
                </c:pt>
                <c:pt idx="976">
                  <c:v>42609.967361111107</c:v>
                </c:pt>
                <c:pt idx="977">
                  <c:v>42609.96770833333</c:v>
                </c:pt>
                <c:pt idx="978">
                  <c:v>42609.968055555553</c:v>
                </c:pt>
                <c:pt idx="979">
                  <c:v>42609.968402777777</c:v>
                </c:pt>
                <c:pt idx="980">
                  <c:v>42609.96875</c:v>
                </c:pt>
                <c:pt idx="981">
                  <c:v>42609.969097222216</c:v>
                </c:pt>
                <c:pt idx="982">
                  <c:v>42609.969444444439</c:v>
                </c:pt>
                <c:pt idx="983">
                  <c:v>42609.969791666663</c:v>
                </c:pt>
                <c:pt idx="984">
                  <c:v>42609.970138888886</c:v>
                </c:pt>
                <c:pt idx="985">
                  <c:v>42609.970486111109</c:v>
                </c:pt>
                <c:pt idx="986">
                  <c:v>42609.970833333333</c:v>
                </c:pt>
                <c:pt idx="987">
                  <c:v>42609.971180555549</c:v>
                </c:pt>
                <c:pt idx="988">
                  <c:v>42609.971527777772</c:v>
                </c:pt>
                <c:pt idx="989">
                  <c:v>42609.971874999996</c:v>
                </c:pt>
                <c:pt idx="990">
                  <c:v>42609.972222222219</c:v>
                </c:pt>
                <c:pt idx="991">
                  <c:v>42609.972569444442</c:v>
                </c:pt>
                <c:pt idx="992">
                  <c:v>42609.972916666666</c:v>
                </c:pt>
                <c:pt idx="993">
                  <c:v>42609.973263888889</c:v>
                </c:pt>
                <c:pt idx="994">
                  <c:v>42609.973611111105</c:v>
                </c:pt>
                <c:pt idx="995">
                  <c:v>42609.973958333328</c:v>
                </c:pt>
                <c:pt idx="996">
                  <c:v>42609.974305555552</c:v>
                </c:pt>
                <c:pt idx="997">
                  <c:v>42609.974652777775</c:v>
                </c:pt>
                <c:pt idx="998">
                  <c:v>42609.974999999999</c:v>
                </c:pt>
                <c:pt idx="999">
                  <c:v>42609.975347222222</c:v>
                </c:pt>
                <c:pt idx="1000">
                  <c:v>42609.975694444438</c:v>
                </c:pt>
                <c:pt idx="1001">
                  <c:v>42609.976041666661</c:v>
                </c:pt>
                <c:pt idx="1002">
                  <c:v>42609.976388888885</c:v>
                </c:pt>
                <c:pt idx="1003">
                  <c:v>42609.976736111108</c:v>
                </c:pt>
                <c:pt idx="1004">
                  <c:v>42609.977083333331</c:v>
                </c:pt>
                <c:pt idx="1005">
                  <c:v>42609.977430555555</c:v>
                </c:pt>
                <c:pt idx="1006">
                  <c:v>42609.977777777778</c:v>
                </c:pt>
                <c:pt idx="1007">
                  <c:v>42609.978124999994</c:v>
                </c:pt>
                <c:pt idx="1008">
                  <c:v>42609.978472222218</c:v>
                </c:pt>
                <c:pt idx="1009">
                  <c:v>42609.978819444441</c:v>
                </c:pt>
                <c:pt idx="1010">
                  <c:v>42609.979166666664</c:v>
                </c:pt>
                <c:pt idx="1011">
                  <c:v>42609.979513888888</c:v>
                </c:pt>
                <c:pt idx="1012">
                  <c:v>42609.979861111111</c:v>
                </c:pt>
                <c:pt idx="1013">
                  <c:v>42609.980208333327</c:v>
                </c:pt>
                <c:pt idx="1014">
                  <c:v>42609.98055555555</c:v>
                </c:pt>
                <c:pt idx="1015">
                  <c:v>42609.980902777774</c:v>
                </c:pt>
                <c:pt idx="1016">
                  <c:v>42609.981249999997</c:v>
                </c:pt>
                <c:pt idx="1017">
                  <c:v>42609.98159722222</c:v>
                </c:pt>
                <c:pt idx="1018">
                  <c:v>42609.981944444444</c:v>
                </c:pt>
                <c:pt idx="1019">
                  <c:v>42609.98229166666</c:v>
                </c:pt>
                <c:pt idx="1020">
                  <c:v>42609.982638888883</c:v>
                </c:pt>
                <c:pt idx="1021">
                  <c:v>42609.982986111107</c:v>
                </c:pt>
                <c:pt idx="1022">
                  <c:v>42609.98333333333</c:v>
                </c:pt>
                <c:pt idx="1023">
                  <c:v>42609.983680555553</c:v>
                </c:pt>
                <c:pt idx="1024">
                  <c:v>42609.984027777777</c:v>
                </c:pt>
                <c:pt idx="1025">
                  <c:v>42609.984375</c:v>
                </c:pt>
                <c:pt idx="1026">
                  <c:v>42609.984722222216</c:v>
                </c:pt>
                <c:pt idx="1027">
                  <c:v>42609.985069444439</c:v>
                </c:pt>
                <c:pt idx="1028">
                  <c:v>42609.985416666663</c:v>
                </c:pt>
                <c:pt idx="1029">
                  <c:v>42609.985763888886</c:v>
                </c:pt>
                <c:pt idx="1030">
                  <c:v>42609.986111111109</c:v>
                </c:pt>
                <c:pt idx="1031">
                  <c:v>42609.986458333333</c:v>
                </c:pt>
                <c:pt idx="1032">
                  <c:v>42609.986805555549</c:v>
                </c:pt>
                <c:pt idx="1033">
                  <c:v>42609.987152777772</c:v>
                </c:pt>
                <c:pt idx="1034">
                  <c:v>42609.987499999996</c:v>
                </c:pt>
                <c:pt idx="1035">
                  <c:v>42609.987847222219</c:v>
                </c:pt>
                <c:pt idx="1036">
                  <c:v>42609.988194444442</c:v>
                </c:pt>
                <c:pt idx="1037">
                  <c:v>42609.988541666666</c:v>
                </c:pt>
                <c:pt idx="1038">
                  <c:v>42609.988888888889</c:v>
                </c:pt>
                <c:pt idx="1039">
                  <c:v>42609.989236111105</c:v>
                </c:pt>
                <c:pt idx="1040">
                  <c:v>42609.989583333328</c:v>
                </c:pt>
                <c:pt idx="1041">
                  <c:v>42609.989930555552</c:v>
                </c:pt>
                <c:pt idx="1042">
                  <c:v>42609.990277777775</c:v>
                </c:pt>
                <c:pt idx="1043">
                  <c:v>42609.990624999999</c:v>
                </c:pt>
                <c:pt idx="1044">
                  <c:v>42609.990972222222</c:v>
                </c:pt>
                <c:pt idx="1045">
                  <c:v>42609.991319444438</c:v>
                </c:pt>
                <c:pt idx="1046">
                  <c:v>42609.991666666661</c:v>
                </c:pt>
                <c:pt idx="1047">
                  <c:v>42609.992013888885</c:v>
                </c:pt>
                <c:pt idx="1048">
                  <c:v>42609.992361111108</c:v>
                </c:pt>
                <c:pt idx="1049">
                  <c:v>42609.992708333331</c:v>
                </c:pt>
                <c:pt idx="1050">
                  <c:v>42609.993055555555</c:v>
                </c:pt>
                <c:pt idx="1051">
                  <c:v>42609.993402777778</c:v>
                </c:pt>
                <c:pt idx="1052">
                  <c:v>42609.993749999994</c:v>
                </c:pt>
                <c:pt idx="1053">
                  <c:v>42609.994097222218</c:v>
                </c:pt>
                <c:pt idx="1054">
                  <c:v>42609.994444444441</c:v>
                </c:pt>
                <c:pt idx="1055">
                  <c:v>42609.994791666664</c:v>
                </c:pt>
                <c:pt idx="1056">
                  <c:v>42609.995138888888</c:v>
                </c:pt>
                <c:pt idx="1057">
                  <c:v>42609.995486111111</c:v>
                </c:pt>
                <c:pt idx="1058">
                  <c:v>42609.995833333327</c:v>
                </c:pt>
                <c:pt idx="1059">
                  <c:v>42609.99618055555</c:v>
                </c:pt>
                <c:pt idx="1060">
                  <c:v>42609.996527777774</c:v>
                </c:pt>
                <c:pt idx="1061">
                  <c:v>42609.996874999997</c:v>
                </c:pt>
                <c:pt idx="1062">
                  <c:v>42609.99722222222</c:v>
                </c:pt>
                <c:pt idx="1063">
                  <c:v>42609.997569444444</c:v>
                </c:pt>
                <c:pt idx="1064">
                  <c:v>42609.99791666666</c:v>
                </c:pt>
                <c:pt idx="1065">
                  <c:v>42609.998263888883</c:v>
                </c:pt>
                <c:pt idx="1066">
                  <c:v>42609.998611111107</c:v>
                </c:pt>
                <c:pt idx="1067">
                  <c:v>42609.99895833333</c:v>
                </c:pt>
                <c:pt idx="1068">
                  <c:v>42609.999305555553</c:v>
                </c:pt>
                <c:pt idx="1069">
                  <c:v>42609.999652777777</c:v>
                </c:pt>
                <c:pt idx="1070">
                  <c:v>42610</c:v>
                </c:pt>
                <c:pt idx="1071">
                  <c:v>42610.000347222216</c:v>
                </c:pt>
                <c:pt idx="1072">
                  <c:v>42610.000694444439</c:v>
                </c:pt>
                <c:pt idx="1073">
                  <c:v>42610.001041666663</c:v>
                </c:pt>
                <c:pt idx="1074">
                  <c:v>42610.001388888886</c:v>
                </c:pt>
                <c:pt idx="1075">
                  <c:v>42610.001736111109</c:v>
                </c:pt>
                <c:pt idx="1076">
                  <c:v>42610.002083333333</c:v>
                </c:pt>
                <c:pt idx="1077">
                  <c:v>42610.002430555549</c:v>
                </c:pt>
                <c:pt idx="1078">
                  <c:v>42610.002777777772</c:v>
                </c:pt>
                <c:pt idx="1079">
                  <c:v>42610.003124999996</c:v>
                </c:pt>
                <c:pt idx="1080">
                  <c:v>42610.003472222219</c:v>
                </c:pt>
                <c:pt idx="1081">
                  <c:v>42610.003819444442</c:v>
                </c:pt>
                <c:pt idx="1082">
                  <c:v>42610.004166666666</c:v>
                </c:pt>
                <c:pt idx="1083">
                  <c:v>42610.004513888889</c:v>
                </c:pt>
                <c:pt idx="1084">
                  <c:v>42610.004861111105</c:v>
                </c:pt>
                <c:pt idx="1085">
                  <c:v>42610.005208333328</c:v>
                </c:pt>
                <c:pt idx="1086">
                  <c:v>42610.005555555552</c:v>
                </c:pt>
                <c:pt idx="1087">
                  <c:v>42610.005902777775</c:v>
                </c:pt>
                <c:pt idx="1088">
                  <c:v>42610.006249999999</c:v>
                </c:pt>
                <c:pt idx="1089">
                  <c:v>42610.006597222222</c:v>
                </c:pt>
                <c:pt idx="1090">
                  <c:v>42610.006944444438</c:v>
                </c:pt>
                <c:pt idx="1091">
                  <c:v>42610.007291666661</c:v>
                </c:pt>
                <c:pt idx="1092">
                  <c:v>42610.007638888885</c:v>
                </c:pt>
                <c:pt idx="1093">
                  <c:v>42610.007986111108</c:v>
                </c:pt>
                <c:pt idx="1094">
                  <c:v>42610.008333333331</c:v>
                </c:pt>
                <c:pt idx="1095">
                  <c:v>42610.008680555555</c:v>
                </c:pt>
                <c:pt idx="1096">
                  <c:v>42610.009027777778</c:v>
                </c:pt>
                <c:pt idx="1097">
                  <c:v>42610.009374999994</c:v>
                </c:pt>
                <c:pt idx="1098">
                  <c:v>42610.009722222218</c:v>
                </c:pt>
                <c:pt idx="1099">
                  <c:v>42610.010069444441</c:v>
                </c:pt>
                <c:pt idx="1100">
                  <c:v>42610.010416666664</c:v>
                </c:pt>
                <c:pt idx="1101">
                  <c:v>42610.010763888888</c:v>
                </c:pt>
                <c:pt idx="1102">
                  <c:v>42610.011111111111</c:v>
                </c:pt>
                <c:pt idx="1103">
                  <c:v>42610.011458333327</c:v>
                </c:pt>
                <c:pt idx="1104">
                  <c:v>42610.01180555555</c:v>
                </c:pt>
                <c:pt idx="1105">
                  <c:v>42610.012152777774</c:v>
                </c:pt>
                <c:pt idx="1106">
                  <c:v>42610.012499999997</c:v>
                </c:pt>
                <c:pt idx="1107">
                  <c:v>42610.01284722222</c:v>
                </c:pt>
                <c:pt idx="1108">
                  <c:v>42610.013194444444</c:v>
                </c:pt>
                <c:pt idx="1109">
                  <c:v>42610.01354166666</c:v>
                </c:pt>
                <c:pt idx="1110">
                  <c:v>42610.013888888883</c:v>
                </c:pt>
                <c:pt idx="1111">
                  <c:v>42610.014236111107</c:v>
                </c:pt>
                <c:pt idx="1112">
                  <c:v>42610.01458333333</c:v>
                </c:pt>
                <c:pt idx="1113">
                  <c:v>42610.014930555553</c:v>
                </c:pt>
                <c:pt idx="1114">
                  <c:v>42610.015277777777</c:v>
                </c:pt>
                <c:pt idx="1115">
                  <c:v>42610.015625</c:v>
                </c:pt>
                <c:pt idx="1116">
                  <c:v>42610.015972222216</c:v>
                </c:pt>
                <c:pt idx="1117">
                  <c:v>42610.016319444439</c:v>
                </c:pt>
                <c:pt idx="1118">
                  <c:v>42610.016666666663</c:v>
                </c:pt>
                <c:pt idx="1119">
                  <c:v>42610.017013888886</c:v>
                </c:pt>
                <c:pt idx="1120">
                  <c:v>42610.017361111109</c:v>
                </c:pt>
                <c:pt idx="1121">
                  <c:v>42610.017708333333</c:v>
                </c:pt>
                <c:pt idx="1122">
                  <c:v>42610.018055555549</c:v>
                </c:pt>
                <c:pt idx="1123">
                  <c:v>42610.018402777772</c:v>
                </c:pt>
                <c:pt idx="1124">
                  <c:v>42610.018749999996</c:v>
                </c:pt>
                <c:pt idx="1125">
                  <c:v>42610.019097222219</c:v>
                </c:pt>
                <c:pt idx="1126">
                  <c:v>42610.019444444442</c:v>
                </c:pt>
                <c:pt idx="1127">
                  <c:v>42610.019791666666</c:v>
                </c:pt>
                <c:pt idx="1128">
                  <c:v>42610.020138888889</c:v>
                </c:pt>
                <c:pt idx="1129">
                  <c:v>42610.020486111105</c:v>
                </c:pt>
                <c:pt idx="1130">
                  <c:v>42610.020833333328</c:v>
                </c:pt>
                <c:pt idx="1131">
                  <c:v>42610.021180555552</c:v>
                </c:pt>
                <c:pt idx="1132">
                  <c:v>42610.021527777775</c:v>
                </c:pt>
                <c:pt idx="1133">
                  <c:v>42610.021874999999</c:v>
                </c:pt>
                <c:pt idx="1134">
                  <c:v>42610.022222222222</c:v>
                </c:pt>
                <c:pt idx="1135">
                  <c:v>42610.022569444438</c:v>
                </c:pt>
                <c:pt idx="1136">
                  <c:v>42610.022916666661</c:v>
                </c:pt>
                <c:pt idx="1137">
                  <c:v>42610.023263888885</c:v>
                </c:pt>
                <c:pt idx="1138">
                  <c:v>42610.023611111108</c:v>
                </c:pt>
                <c:pt idx="1139">
                  <c:v>42610.023958333331</c:v>
                </c:pt>
                <c:pt idx="1140">
                  <c:v>42610.024305555555</c:v>
                </c:pt>
                <c:pt idx="1141">
                  <c:v>42610.024652777778</c:v>
                </c:pt>
                <c:pt idx="1142">
                  <c:v>42610.024999999994</c:v>
                </c:pt>
                <c:pt idx="1143">
                  <c:v>42610.025347222218</c:v>
                </c:pt>
                <c:pt idx="1144">
                  <c:v>42610.025694444441</c:v>
                </c:pt>
                <c:pt idx="1145">
                  <c:v>42610.026041666664</c:v>
                </c:pt>
                <c:pt idx="1146">
                  <c:v>42610.026388888888</c:v>
                </c:pt>
                <c:pt idx="1147">
                  <c:v>42610.026736111111</c:v>
                </c:pt>
                <c:pt idx="1148">
                  <c:v>42610.027083333327</c:v>
                </c:pt>
                <c:pt idx="1149">
                  <c:v>42610.02743055555</c:v>
                </c:pt>
                <c:pt idx="1150">
                  <c:v>42610.027777777774</c:v>
                </c:pt>
                <c:pt idx="1151">
                  <c:v>42610.028124999997</c:v>
                </c:pt>
                <c:pt idx="1152">
                  <c:v>42610.02847222222</c:v>
                </c:pt>
                <c:pt idx="1153">
                  <c:v>42610.028819444444</c:v>
                </c:pt>
                <c:pt idx="1154">
                  <c:v>42610.02916666666</c:v>
                </c:pt>
                <c:pt idx="1155">
                  <c:v>42610.029513888883</c:v>
                </c:pt>
                <c:pt idx="1156">
                  <c:v>42610.029861111107</c:v>
                </c:pt>
                <c:pt idx="1157">
                  <c:v>42610.03020833333</c:v>
                </c:pt>
                <c:pt idx="1158">
                  <c:v>42610.030555555553</c:v>
                </c:pt>
                <c:pt idx="1159">
                  <c:v>42610.030902777777</c:v>
                </c:pt>
                <c:pt idx="1160">
                  <c:v>42610.03125</c:v>
                </c:pt>
                <c:pt idx="1161">
                  <c:v>42610.031597222216</c:v>
                </c:pt>
                <c:pt idx="1162">
                  <c:v>42610.031944444439</c:v>
                </c:pt>
                <c:pt idx="1163">
                  <c:v>42610.032291666663</c:v>
                </c:pt>
                <c:pt idx="1164">
                  <c:v>42610.032638888886</c:v>
                </c:pt>
                <c:pt idx="1165">
                  <c:v>42610.032986111109</c:v>
                </c:pt>
                <c:pt idx="1166">
                  <c:v>42610.033333333333</c:v>
                </c:pt>
                <c:pt idx="1167">
                  <c:v>42610.033680555549</c:v>
                </c:pt>
                <c:pt idx="1168">
                  <c:v>42610.034027777772</c:v>
                </c:pt>
                <c:pt idx="1169">
                  <c:v>42610.034374999996</c:v>
                </c:pt>
                <c:pt idx="1170">
                  <c:v>42610.034722222219</c:v>
                </c:pt>
                <c:pt idx="1171">
                  <c:v>42610.035069444442</c:v>
                </c:pt>
                <c:pt idx="1172">
                  <c:v>42610.035416666666</c:v>
                </c:pt>
                <c:pt idx="1173">
                  <c:v>42610.035763888889</c:v>
                </c:pt>
                <c:pt idx="1174">
                  <c:v>42610.036111111105</c:v>
                </c:pt>
                <c:pt idx="1175">
                  <c:v>42610.036458333328</c:v>
                </c:pt>
                <c:pt idx="1176">
                  <c:v>42610.036805555552</c:v>
                </c:pt>
                <c:pt idx="1177">
                  <c:v>42610.037152777775</c:v>
                </c:pt>
                <c:pt idx="1178">
                  <c:v>42610.037499999999</c:v>
                </c:pt>
                <c:pt idx="1179">
                  <c:v>42610.037847222222</c:v>
                </c:pt>
                <c:pt idx="1180">
                  <c:v>42610.038194444438</c:v>
                </c:pt>
                <c:pt idx="1181">
                  <c:v>42610.038541666661</c:v>
                </c:pt>
                <c:pt idx="1182">
                  <c:v>42610.038888888885</c:v>
                </c:pt>
                <c:pt idx="1183">
                  <c:v>42610.039236111108</c:v>
                </c:pt>
                <c:pt idx="1184">
                  <c:v>42610.039583333331</c:v>
                </c:pt>
                <c:pt idx="1185">
                  <c:v>42610.039930555555</c:v>
                </c:pt>
                <c:pt idx="1186">
                  <c:v>42610.040277777778</c:v>
                </c:pt>
                <c:pt idx="1187">
                  <c:v>42610.040624999994</c:v>
                </c:pt>
                <c:pt idx="1188">
                  <c:v>42610.040972222218</c:v>
                </c:pt>
                <c:pt idx="1189">
                  <c:v>42610.041319444441</c:v>
                </c:pt>
                <c:pt idx="1190">
                  <c:v>42610.041666666664</c:v>
                </c:pt>
                <c:pt idx="1191">
                  <c:v>42610.042013888888</c:v>
                </c:pt>
                <c:pt idx="1192">
                  <c:v>42610.042361111111</c:v>
                </c:pt>
                <c:pt idx="1193">
                  <c:v>42610.042708333327</c:v>
                </c:pt>
                <c:pt idx="1194">
                  <c:v>42610.04305555555</c:v>
                </c:pt>
                <c:pt idx="1195">
                  <c:v>42610.043402777774</c:v>
                </c:pt>
                <c:pt idx="1196">
                  <c:v>42610.043749999997</c:v>
                </c:pt>
                <c:pt idx="1197">
                  <c:v>42610.04409722222</c:v>
                </c:pt>
                <c:pt idx="1198">
                  <c:v>42610.044444444444</c:v>
                </c:pt>
                <c:pt idx="1199">
                  <c:v>42610.04479166666</c:v>
                </c:pt>
                <c:pt idx="1200" formatCode="00,000,000">
                  <c:v>42610.045138888883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489024"/>
        <c:axId val="269138688"/>
      </c:lineChart>
      <c:catAx>
        <c:axId val="2554890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38688"/>
        <c:crosses val="autoZero"/>
        <c:auto val="1"/>
        <c:lblAlgn val="ctr"/>
        <c:lblOffset val="100"/>
        <c:tickLblSkip val="120"/>
        <c:tickMarkSkip val="120"/>
        <c:noMultiLvlLbl val="0"/>
      </c:catAx>
      <c:valAx>
        <c:axId val="26913868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4890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02"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936</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926</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936</v>
      </c>
    </row>
    <row r="47" spans="1:3" x14ac:dyDescent="0.2">
      <c r="A47" s="160">
        <v>46</v>
      </c>
      <c r="B47" s="162" t="s">
        <v>51</v>
      </c>
      <c r="C47" s="123" t="s">
        <v>936</v>
      </c>
    </row>
    <row r="48" spans="1:3" x14ac:dyDescent="0.2">
      <c r="A48" s="160">
        <v>47</v>
      </c>
      <c r="B48" s="162" t="s">
        <v>52</v>
      </c>
      <c r="C48" s="123" t="s">
        <v>944</v>
      </c>
    </row>
    <row r="49" spans="1:3" x14ac:dyDescent="0.2">
      <c r="A49" s="160">
        <v>48</v>
      </c>
      <c r="B49" s="162" t="s">
        <v>53</v>
      </c>
      <c r="C49" s="123" t="s">
        <v>936</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939</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936</v>
      </c>
    </row>
    <row r="58" spans="1:3" x14ac:dyDescent="0.2">
      <c r="A58" s="160">
        <v>57</v>
      </c>
      <c r="B58" s="162" t="s">
        <v>62</v>
      </c>
      <c r="C58" s="123" t="s">
        <v>936</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950</v>
      </c>
    </row>
    <row r="64" spans="1:3" x14ac:dyDescent="0.2">
      <c r="A64" s="160">
        <v>63</v>
      </c>
      <c r="B64" s="162" t="s">
        <v>68</v>
      </c>
      <c r="C64" s="123" t="s">
        <v>939</v>
      </c>
    </row>
    <row r="65" spans="1:3" x14ac:dyDescent="0.2">
      <c r="A65" s="160">
        <v>64</v>
      </c>
      <c r="B65" s="162" t="s">
        <v>69</v>
      </c>
      <c r="C65" s="123" t="s">
        <v>951</v>
      </c>
    </row>
    <row r="66" spans="1:3" x14ac:dyDescent="0.2">
      <c r="A66" s="160">
        <v>65</v>
      </c>
      <c r="B66" s="162" t="s">
        <v>70</v>
      </c>
      <c r="C66" s="123" t="s">
        <v>952</v>
      </c>
    </row>
    <row r="67" spans="1:3" x14ac:dyDescent="0.2">
      <c r="A67" s="160">
        <v>66</v>
      </c>
      <c r="B67" s="162" t="s">
        <v>71</v>
      </c>
      <c r="C67" s="123" t="s">
        <v>953</v>
      </c>
    </row>
    <row r="68" spans="1:3" x14ac:dyDescent="0.2">
      <c r="A68" s="160">
        <v>67</v>
      </c>
      <c r="B68" s="162" t="s">
        <v>72</v>
      </c>
      <c r="C68" s="123" t="s">
        <v>936</v>
      </c>
    </row>
    <row r="69" spans="1:3" x14ac:dyDescent="0.2">
      <c r="A69" s="160">
        <v>68</v>
      </c>
      <c r="B69" s="162" t="s">
        <v>73</v>
      </c>
      <c r="C69" s="123" t="s">
        <v>936</v>
      </c>
    </row>
    <row r="70" spans="1:3" x14ac:dyDescent="0.2">
      <c r="A70" s="160">
        <v>69</v>
      </c>
      <c r="B70" s="162" t="s">
        <v>74</v>
      </c>
      <c r="C70" s="123" t="s">
        <v>954</v>
      </c>
    </row>
    <row r="71" spans="1:3" x14ac:dyDescent="0.2">
      <c r="A71" s="160">
        <v>70</v>
      </c>
      <c r="B71" s="162" t="s">
        <v>75</v>
      </c>
      <c r="C71" s="123" t="s">
        <v>936</v>
      </c>
    </row>
    <row r="72" spans="1:3" x14ac:dyDescent="0.2">
      <c r="A72" s="160">
        <v>71</v>
      </c>
      <c r="B72" s="162" t="s">
        <v>76</v>
      </c>
      <c r="C72" s="123" t="s">
        <v>946</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955</v>
      </c>
    </row>
    <row r="90" spans="1:3" x14ac:dyDescent="0.2">
      <c r="A90" s="160">
        <v>89</v>
      </c>
      <c r="B90" s="162" t="s">
        <v>90</v>
      </c>
      <c r="C90" s="123" t="s">
        <v>956</v>
      </c>
    </row>
    <row r="91" spans="1:3" x14ac:dyDescent="0.2">
      <c r="A91" s="160">
        <v>90</v>
      </c>
      <c r="B91" s="162" t="s">
        <v>900</v>
      </c>
      <c r="C91" s="123" t="s">
        <v>957</v>
      </c>
    </row>
    <row r="92" spans="1:3" x14ac:dyDescent="0.2">
      <c r="A92" s="160">
        <v>91</v>
      </c>
      <c r="B92" s="162" t="s">
        <v>91</v>
      </c>
      <c r="C92" s="123" t="s">
        <v>955</v>
      </c>
    </row>
    <row r="93" spans="1:3" x14ac:dyDescent="0.2">
      <c r="A93" s="160">
        <v>92</v>
      </c>
      <c r="B93" s="162" t="s">
        <v>92</v>
      </c>
      <c r="C93" s="123" t="s">
        <v>958</v>
      </c>
    </row>
    <row r="94" spans="1:3" x14ac:dyDescent="0.2">
      <c r="A94" s="160">
        <v>93</v>
      </c>
      <c r="B94" s="162" t="s">
        <v>93</v>
      </c>
      <c r="C94" s="123" t="s">
        <v>959</v>
      </c>
    </row>
    <row r="95" spans="1:3" x14ac:dyDescent="0.2">
      <c r="A95" s="160">
        <v>94</v>
      </c>
      <c r="B95" s="162" t="s">
        <v>94</v>
      </c>
      <c r="C95" s="123" t="s">
        <v>957</v>
      </c>
    </row>
    <row r="96" spans="1:3" x14ac:dyDescent="0.2">
      <c r="A96" s="160">
        <v>95</v>
      </c>
      <c r="B96" s="162" t="s">
        <v>95</v>
      </c>
      <c r="C96" s="123" t="s">
        <v>959</v>
      </c>
    </row>
    <row r="97" spans="1:3" x14ac:dyDescent="0.2">
      <c r="A97" s="160">
        <v>96</v>
      </c>
      <c r="B97" s="162" t="s">
        <v>96</v>
      </c>
      <c r="C97" s="123" t="s">
        <v>936</v>
      </c>
    </row>
    <row r="98" spans="1:3" x14ac:dyDescent="0.2">
      <c r="A98" s="160">
        <v>97</v>
      </c>
      <c r="B98" s="162" t="s">
        <v>97</v>
      </c>
      <c r="C98" s="123" t="s">
        <v>936</v>
      </c>
    </row>
    <row r="99" spans="1:3" x14ac:dyDescent="0.2">
      <c r="A99" s="160">
        <v>98</v>
      </c>
      <c r="B99" s="162" t="s">
        <v>98</v>
      </c>
      <c r="C99" s="123" t="s">
        <v>957</v>
      </c>
    </row>
    <row r="100" spans="1:3" x14ac:dyDescent="0.2">
      <c r="A100" s="160">
        <v>99</v>
      </c>
      <c r="B100" s="162" t="s">
        <v>99</v>
      </c>
      <c r="C100" s="123" t="s">
        <v>936</v>
      </c>
    </row>
    <row r="101" spans="1:3" x14ac:dyDescent="0.2">
      <c r="A101" s="160">
        <v>100</v>
      </c>
      <c r="B101" s="162" t="s">
        <v>100</v>
      </c>
      <c r="C101" s="123" t="s">
        <v>960</v>
      </c>
    </row>
    <row r="102" spans="1:3" x14ac:dyDescent="0.2">
      <c r="A102" s="160">
        <v>101</v>
      </c>
      <c r="B102" s="162" t="s">
        <v>101</v>
      </c>
      <c r="C102" s="123" t="s">
        <v>961</v>
      </c>
    </row>
    <row r="103" spans="1:3" x14ac:dyDescent="0.2">
      <c r="A103" s="160">
        <v>102</v>
      </c>
      <c r="B103" s="162" t="s">
        <v>102</v>
      </c>
      <c r="C103" s="123" t="s">
        <v>957</v>
      </c>
    </row>
    <row r="104" spans="1:3" x14ac:dyDescent="0.2">
      <c r="A104" s="160">
        <v>103</v>
      </c>
      <c r="B104" s="162" t="s">
        <v>103</v>
      </c>
      <c r="C104" s="123" t="s">
        <v>961</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956</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962</v>
      </c>
    </row>
    <row r="352" spans="1:3" x14ac:dyDescent="0.2">
      <c r="A352" s="160">
        <v>351</v>
      </c>
      <c r="B352" s="162" t="s">
        <v>341</v>
      </c>
      <c r="C352" s="123" t="s">
        <v>962</v>
      </c>
    </row>
    <row r="353" spans="1:3" x14ac:dyDescent="0.2">
      <c r="A353" s="160">
        <v>352</v>
      </c>
      <c r="B353" s="162" t="s">
        <v>342</v>
      </c>
      <c r="C353" s="123" t="s">
        <v>962</v>
      </c>
    </row>
    <row r="354" spans="1:3" x14ac:dyDescent="0.2">
      <c r="A354" s="160">
        <v>353</v>
      </c>
      <c r="B354" s="162" t="s">
        <v>343</v>
      </c>
      <c r="C354" s="123" t="s">
        <v>962</v>
      </c>
    </row>
    <row r="355" spans="1:3" x14ac:dyDescent="0.2">
      <c r="A355" s="160">
        <v>354</v>
      </c>
      <c r="B355" s="162" t="s">
        <v>344</v>
      </c>
      <c r="C355" s="123" t="s">
        <v>962</v>
      </c>
    </row>
    <row r="356" spans="1:3" x14ac:dyDescent="0.2">
      <c r="A356" s="160">
        <v>355</v>
      </c>
      <c r="B356" s="162" t="s">
        <v>345</v>
      </c>
      <c r="C356" s="123" t="s">
        <v>962</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962</v>
      </c>
    </row>
    <row r="376" spans="1:3" x14ac:dyDescent="0.2">
      <c r="A376" s="160">
        <v>375</v>
      </c>
      <c r="B376" s="162" t="s">
        <v>365</v>
      </c>
      <c r="C376" s="123" t="s">
        <v>962</v>
      </c>
    </row>
    <row r="377" spans="1:3" x14ac:dyDescent="0.2">
      <c r="A377" s="160">
        <v>376</v>
      </c>
      <c r="B377" s="162" t="s">
        <v>366</v>
      </c>
      <c r="C377" s="123" t="s">
        <v>962</v>
      </c>
    </row>
    <row r="378" spans="1:3" x14ac:dyDescent="0.2">
      <c r="A378" s="160">
        <v>377</v>
      </c>
      <c r="B378" s="162" t="s">
        <v>367</v>
      </c>
      <c r="C378" s="123" t="s">
        <v>962</v>
      </c>
    </row>
    <row r="379" spans="1:3" x14ac:dyDescent="0.2">
      <c r="A379" s="160">
        <v>378</v>
      </c>
      <c r="B379" s="162" t="s">
        <v>368</v>
      </c>
      <c r="C379" s="123" t="s">
        <v>962</v>
      </c>
    </row>
    <row r="380" spans="1:3" x14ac:dyDescent="0.2">
      <c r="A380" s="160">
        <v>379</v>
      </c>
      <c r="B380" s="162" t="s">
        <v>369</v>
      </c>
      <c r="C380" s="123" t="s">
        <v>962</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963</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964</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965</v>
      </c>
    </row>
    <row r="657" spans="1:3" x14ac:dyDescent="0.2">
      <c r="A657" s="161">
        <v>656</v>
      </c>
      <c r="B657" s="162" t="s">
        <v>909</v>
      </c>
      <c r="C657" s="109" t="s">
        <v>966</v>
      </c>
    </row>
    <row r="658" spans="1:3" x14ac:dyDescent="0.2">
      <c r="A658" s="161">
        <v>657</v>
      </c>
      <c r="B658" s="162" t="s">
        <v>910</v>
      </c>
      <c r="C658" s="109" t="s">
        <v>967</v>
      </c>
    </row>
    <row r="659" spans="1:3" x14ac:dyDescent="0.2">
      <c r="A659" s="161">
        <v>658</v>
      </c>
      <c r="B659" s="162" t="s">
        <v>911</v>
      </c>
      <c r="C659" s="109" t="s">
        <v>967</v>
      </c>
    </row>
    <row r="660" spans="1:3" x14ac:dyDescent="0.2">
      <c r="A660" s="161">
        <v>659</v>
      </c>
      <c r="B660" s="162" t="s">
        <v>912</v>
      </c>
      <c r="C660" s="109" t="s">
        <v>965</v>
      </c>
    </row>
    <row r="661" spans="1:3" x14ac:dyDescent="0.2">
      <c r="A661" s="161">
        <v>660</v>
      </c>
      <c r="B661" s="162" t="s">
        <v>913</v>
      </c>
      <c r="C661" s="109" t="s">
        <v>965</v>
      </c>
    </row>
    <row r="662" spans="1:3" x14ac:dyDescent="0.2">
      <c r="A662" s="161">
        <v>661</v>
      </c>
      <c r="B662" s="162" t="s">
        <v>914</v>
      </c>
      <c r="C662" s="109" t="s">
        <v>965</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15</v>
      </c>
      <c r="B2">
        <v>-1</v>
      </c>
      <c r="C2" s="8">
        <v>42609.628472222219</v>
      </c>
      <c r="D2" s="9"/>
      <c r="N2">
        <v>0</v>
      </c>
      <c r="P2" s="10">
        <v>3555210314</v>
      </c>
      <c r="Q2">
        <v>0</v>
      </c>
      <c r="R2" s="9">
        <v>60</v>
      </c>
      <c r="S2" s="9">
        <v>0</v>
      </c>
      <c r="U2" s="10">
        <v>15</v>
      </c>
      <c r="V2">
        <v>0</v>
      </c>
      <c r="W2">
        <v>0</v>
      </c>
      <c r="X2">
        <v>0</v>
      </c>
      <c r="Z2" s="7">
        <v>3555210314</v>
      </c>
      <c r="AA2">
        <v>0</v>
      </c>
      <c r="AD2" s="7">
        <v>0</v>
      </c>
      <c r="AE2" s="194">
        <f>SUM(AD2,$C$2)</f>
        <v>42609.628472222219</v>
      </c>
      <c r="AF2">
        <f>IF(B2=5,4.95,-1)</f>
        <v>-1</v>
      </c>
      <c r="AG2">
        <v>0</v>
      </c>
      <c r="AH2">
        <v>0</v>
      </c>
    </row>
    <row r="3" spans="1:34" x14ac:dyDescent="0.2">
      <c r="A3" s="7">
        <v>15</v>
      </c>
      <c r="B3">
        <v>-1</v>
      </c>
      <c r="C3" s="8">
        <v>42609.975694444445</v>
      </c>
      <c r="N3" s="9">
        <v>0</v>
      </c>
      <c r="P3" s="10">
        <v>0</v>
      </c>
      <c r="Q3">
        <v>0</v>
      </c>
      <c r="R3" s="9">
        <v>61</v>
      </c>
      <c r="S3" s="9">
        <v>0</v>
      </c>
      <c r="U3" s="7">
        <v>15</v>
      </c>
      <c r="V3">
        <v>0</v>
      </c>
      <c r="W3">
        <v>0</v>
      </c>
      <c r="X3">
        <v>0</v>
      </c>
      <c r="Z3" s="7">
        <v>0</v>
      </c>
      <c r="AA3">
        <v>0</v>
      </c>
      <c r="AD3" s="7">
        <v>3.4722222222222224E-4</v>
      </c>
      <c r="AE3" s="10">
        <f t="shared" ref="AE3:AE66" si="0">SUM(AD3,$C$2)</f>
        <v>42609.628819444442</v>
      </c>
      <c r="AF3">
        <f t="shared" ref="AF3:AF66" si="1">IF(B3=5,4.95,-1)</f>
        <v>-1</v>
      </c>
      <c r="AG3">
        <v>0</v>
      </c>
      <c r="AH3">
        <v>0</v>
      </c>
    </row>
    <row r="4" spans="1:34" x14ac:dyDescent="0.2">
      <c r="A4" s="7">
        <v>15</v>
      </c>
      <c r="B4">
        <v>-1</v>
      </c>
      <c r="C4" s="8"/>
      <c r="N4" s="9">
        <v>0</v>
      </c>
      <c r="P4" s="10">
        <v>0</v>
      </c>
      <c r="Q4">
        <v>0</v>
      </c>
      <c r="R4" s="9">
        <v>62</v>
      </c>
      <c r="S4" s="9">
        <v>0</v>
      </c>
      <c r="U4" s="7">
        <v>15</v>
      </c>
      <c r="V4">
        <v>0</v>
      </c>
      <c r="W4">
        <v>0</v>
      </c>
      <c r="X4">
        <v>0</v>
      </c>
      <c r="Z4" s="7">
        <v>0</v>
      </c>
      <c r="AA4">
        <v>0</v>
      </c>
      <c r="AD4" s="7">
        <v>6.9444444444444447E-4</v>
      </c>
      <c r="AE4" s="10">
        <f t="shared" si="0"/>
        <v>42609.629166666666</v>
      </c>
      <c r="AF4">
        <f t="shared" si="1"/>
        <v>-1</v>
      </c>
      <c r="AG4">
        <v>0</v>
      </c>
      <c r="AH4">
        <v>0</v>
      </c>
    </row>
    <row r="5" spans="1:34" x14ac:dyDescent="0.2">
      <c r="A5" s="7">
        <v>15</v>
      </c>
      <c r="B5">
        <v>-1</v>
      </c>
      <c r="C5" s="8"/>
      <c r="N5" s="9">
        <v>0</v>
      </c>
      <c r="P5" s="10">
        <v>0</v>
      </c>
      <c r="Q5">
        <v>0</v>
      </c>
      <c r="R5" s="9">
        <v>63</v>
      </c>
      <c r="S5" s="9">
        <v>0</v>
      </c>
      <c r="U5" s="7">
        <v>15</v>
      </c>
      <c r="V5">
        <v>0</v>
      </c>
      <c r="W5">
        <v>0</v>
      </c>
      <c r="X5">
        <v>0</v>
      </c>
      <c r="Z5" s="7">
        <v>0</v>
      </c>
      <c r="AA5">
        <v>0</v>
      </c>
      <c r="AD5" s="7">
        <v>1.0416666666666667E-3</v>
      </c>
      <c r="AE5" s="10">
        <f t="shared" si="0"/>
        <v>42609.629513888889</v>
      </c>
      <c r="AF5">
        <f t="shared" si="1"/>
        <v>-1</v>
      </c>
      <c r="AG5">
        <v>0</v>
      </c>
      <c r="AH5">
        <v>0</v>
      </c>
    </row>
    <row r="6" spans="1:34" x14ac:dyDescent="0.2">
      <c r="A6" s="7">
        <v>15</v>
      </c>
      <c r="B6">
        <v>-1</v>
      </c>
      <c r="C6" s="8"/>
      <c r="N6" s="9">
        <v>0</v>
      </c>
      <c r="P6" s="10">
        <v>0</v>
      </c>
      <c r="Q6">
        <v>0</v>
      </c>
      <c r="R6" s="9">
        <v>64</v>
      </c>
      <c r="S6" s="9">
        <v>0</v>
      </c>
      <c r="U6" s="10">
        <v>15</v>
      </c>
      <c r="V6">
        <v>0</v>
      </c>
      <c r="W6">
        <v>0</v>
      </c>
      <c r="X6">
        <v>0</v>
      </c>
      <c r="Z6" s="7">
        <v>0</v>
      </c>
      <c r="AA6">
        <v>0</v>
      </c>
      <c r="AD6" s="7">
        <v>1.3888888888888889E-3</v>
      </c>
      <c r="AE6" s="10">
        <f t="shared" si="0"/>
        <v>42609.629861111105</v>
      </c>
      <c r="AF6">
        <f t="shared" si="1"/>
        <v>-1</v>
      </c>
      <c r="AG6">
        <v>0</v>
      </c>
      <c r="AH6">
        <v>0</v>
      </c>
    </row>
    <row r="7" spans="1:34" x14ac:dyDescent="0.2">
      <c r="A7" s="7">
        <v>15</v>
      </c>
      <c r="B7">
        <v>-1</v>
      </c>
      <c r="C7" s="8"/>
      <c r="N7" s="9">
        <v>0</v>
      </c>
      <c r="P7" s="10">
        <v>0</v>
      </c>
      <c r="Q7">
        <v>0</v>
      </c>
      <c r="R7" s="9">
        <v>65</v>
      </c>
      <c r="S7" s="9">
        <v>0</v>
      </c>
      <c r="U7" s="10">
        <v>15</v>
      </c>
      <c r="V7">
        <v>0</v>
      </c>
      <c r="W7">
        <v>0</v>
      </c>
      <c r="X7">
        <v>0</v>
      </c>
      <c r="Z7" s="7">
        <v>0</v>
      </c>
      <c r="AA7">
        <v>0</v>
      </c>
      <c r="AD7" s="7">
        <v>1.7361111111111099E-3</v>
      </c>
      <c r="AE7" s="10">
        <f t="shared" si="0"/>
        <v>42609.630208333328</v>
      </c>
      <c r="AF7">
        <f t="shared" si="1"/>
        <v>-1</v>
      </c>
      <c r="AG7">
        <v>0</v>
      </c>
      <c r="AH7">
        <v>0</v>
      </c>
    </row>
    <row r="8" spans="1:34" x14ac:dyDescent="0.2">
      <c r="A8" s="7">
        <v>15</v>
      </c>
      <c r="B8">
        <v>-1</v>
      </c>
      <c r="C8" s="8"/>
      <c r="N8" s="9">
        <v>0</v>
      </c>
      <c r="P8" s="10">
        <v>0</v>
      </c>
      <c r="Q8">
        <v>0</v>
      </c>
      <c r="R8" s="9">
        <v>66</v>
      </c>
      <c r="S8" s="9">
        <v>0</v>
      </c>
      <c r="U8" s="10">
        <v>15</v>
      </c>
      <c r="V8">
        <v>0</v>
      </c>
      <c r="W8">
        <v>0</v>
      </c>
      <c r="X8">
        <v>0</v>
      </c>
      <c r="Z8" s="7">
        <v>0</v>
      </c>
      <c r="AA8">
        <v>0</v>
      </c>
      <c r="AD8" s="7">
        <v>2.0833333333333298E-3</v>
      </c>
      <c r="AE8" s="10">
        <f t="shared" si="0"/>
        <v>42609.630555555552</v>
      </c>
      <c r="AF8">
        <f t="shared" si="1"/>
        <v>-1</v>
      </c>
      <c r="AG8">
        <v>0</v>
      </c>
      <c r="AH8">
        <v>0</v>
      </c>
    </row>
    <row r="9" spans="1:34" x14ac:dyDescent="0.2">
      <c r="A9" s="7">
        <v>15</v>
      </c>
      <c r="B9">
        <v>-1</v>
      </c>
      <c r="C9" s="8"/>
      <c r="N9" s="9">
        <v>0</v>
      </c>
      <c r="P9" s="10">
        <v>0</v>
      </c>
      <c r="Q9">
        <v>0</v>
      </c>
      <c r="R9" s="9">
        <v>67</v>
      </c>
      <c r="S9" s="9">
        <v>0</v>
      </c>
      <c r="U9" s="10">
        <v>15</v>
      </c>
      <c r="V9">
        <v>0</v>
      </c>
      <c r="W9">
        <v>0</v>
      </c>
      <c r="X9">
        <v>0</v>
      </c>
      <c r="Z9" s="7">
        <v>0</v>
      </c>
      <c r="AA9">
        <v>0</v>
      </c>
      <c r="AD9" s="7">
        <v>2.4305555555555599E-3</v>
      </c>
      <c r="AE9" s="10">
        <f t="shared" si="0"/>
        <v>42609.630902777775</v>
      </c>
      <c r="AF9">
        <f t="shared" si="1"/>
        <v>-1</v>
      </c>
      <c r="AG9">
        <v>0</v>
      </c>
      <c r="AH9">
        <v>0</v>
      </c>
    </row>
    <row r="10" spans="1:34" x14ac:dyDescent="0.2">
      <c r="A10" s="7">
        <v>15</v>
      </c>
      <c r="B10">
        <v>-1</v>
      </c>
      <c r="C10" s="8"/>
      <c r="N10" s="9">
        <v>0</v>
      </c>
      <c r="P10" s="10">
        <v>0</v>
      </c>
      <c r="Q10">
        <v>0</v>
      </c>
      <c r="R10" s="9">
        <v>68</v>
      </c>
      <c r="S10" s="9">
        <v>0</v>
      </c>
      <c r="U10" s="10">
        <v>15</v>
      </c>
      <c r="V10">
        <v>0</v>
      </c>
      <c r="W10">
        <v>0</v>
      </c>
      <c r="X10">
        <v>0</v>
      </c>
      <c r="Z10" s="7">
        <v>0</v>
      </c>
      <c r="AA10">
        <v>0</v>
      </c>
      <c r="AD10" s="7">
        <v>2.7777777777777801E-3</v>
      </c>
      <c r="AE10" s="10">
        <f t="shared" si="0"/>
        <v>42609.631249999999</v>
      </c>
      <c r="AF10">
        <f t="shared" si="1"/>
        <v>-1</v>
      </c>
      <c r="AG10">
        <v>0</v>
      </c>
      <c r="AH10">
        <v>0</v>
      </c>
    </row>
    <row r="11" spans="1:34" x14ac:dyDescent="0.2">
      <c r="A11" s="7">
        <v>15</v>
      </c>
      <c r="B11">
        <v>-1</v>
      </c>
      <c r="C11" s="8"/>
      <c r="N11" s="9">
        <v>0</v>
      </c>
      <c r="P11" s="10">
        <v>0</v>
      </c>
      <c r="Q11">
        <v>0</v>
      </c>
      <c r="R11" s="9">
        <v>69</v>
      </c>
      <c r="S11" s="9">
        <v>0</v>
      </c>
      <c r="U11" s="10">
        <v>15</v>
      </c>
      <c r="V11">
        <v>0</v>
      </c>
      <c r="W11">
        <v>0</v>
      </c>
      <c r="X11">
        <v>0</v>
      </c>
      <c r="Z11" s="7">
        <v>0</v>
      </c>
      <c r="AA11">
        <v>0</v>
      </c>
      <c r="AD11" s="7">
        <v>3.1250000000000002E-3</v>
      </c>
      <c r="AE11" s="10">
        <f t="shared" si="0"/>
        <v>42609.631597222222</v>
      </c>
      <c r="AF11">
        <f t="shared" si="1"/>
        <v>-1</v>
      </c>
      <c r="AG11">
        <v>0</v>
      </c>
      <c r="AH11">
        <v>0</v>
      </c>
    </row>
    <row r="12" spans="1:34" x14ac:dyDescent="0.2">
      <c r="A12" s="7">
        <v>15</v>
      </c>
      <c r="B12">
        <v>-1</v>
      </c>
      <c r="C12" s="8"/>
      <c r="N12" s="9">
        <v>0</v>
      </c>
      <c r="P12" s="10">
        <v>0</v>
      </c>
      <c r="Q12">
        <v>0</v>
      </c>
      <c r="R12" s="9">
        <v>70</v>
      </c>
      <c r="S12" s="9">
        <v>0</v>
      </c>
      <c r="U12" s="10">
        <v>15</v>
      </c>
      <c r="V12">
        <v>0</v>
      </c>
      <c r="W12">
        <v>0</v>
      </c>
      <c r="X12">
        <v>0</v>
      </c>
      <c r="Z12" s="7">
        <v>0</v>
      </c>
      <c r="AA12">
        <v>0</v>
      </c>
      <c r="AD12" s="7">
        <v>3.4722222222222199E-3</v>
      </c>
      <c r="AE12" s="10">
        <f t="shared" si="0"/>
        <v>42609.631944444438</v>
      </c>
      <c r="AF12">
        <f t="shared" si="1"/>
        <v>-1</v>
      </c>
      <c r="AG12">
        <v>0</v>
      </c>
      <c r="AH12">
        <v>0</v>
      </c>
    </row>
    <row r="13" spans="1:34" x14ac:dyDescent="0.2">
      <c r="A13" s="7">
        <v>15</v>
      </c>
      <c r="B13">
        <v>-1</v>
      </c>
      <c r="C13" s="8"/>
      <c r="N13" s="9">
        <v>0</v>
      </c>
      <c r="P13" s="10">
        <v>0</v>
      </c>
      <c r="Q13">
        <v>0</v>
      </c>
      <c r="R13" s="9">
        <v>71</v>
      </c>
      <c r="S13" s="9">
        <v>0</v>
      </c>
      <c r="U13" s="10">
        <v>15</v>
      </c>
      <c r="V13">
        <v>0</v>
      </c>
      <c r="W13">
        <v>0</v>
      </c>
      <c r="X13">
        <v>0</v>
      </c>
      <c r="Z13" s="7">
        <v>0</v>
      </c>
      <c r="AA13">
        <v>0</v>
      </c>
      <c r="AD13" s="7">
        <v>3.81944444444444E-3</v>
      </c>
      <c r="AE13" s="10">
        <f t="shared" si="0"/>
        <v>42609.632291666661</v>
      </c>
      <c r="AF13">
        <f t="shared" si="1"/>
        <v>-1</v>
      </c>
      <c r="AG13">
        <v>0</v>
      </c>
      <c r="AH13">
        <v>0</v>
      </c>
    </row>
    <row r="14" spans="1:34" x14ac:dyDescent="0.2">
      <c r="A14" s="7">
        <v>15</v>
      </c>
      <c r="B14">
        <v>6</v>
      </c>
      <c r="C14" s="8"/>
      <c r="N14" s="9">
        <v>0</v>
      </c>
      <c r="P14" s="10">
        <v>0</v>
      </c>
      <c r="Q14">
        <v>0</v>
      </c>
      <c r="R14" s="9">
        <v>72</v>
      </c>
      <c r="S14" s="9">
        <v>0</v>
      </c>
      <c r="U14" s="10">
        <v>15</v>
      </c>
      <c r="V14">
        <v>0</v>
      </c>
      <c r="W14">
        <v>0</v>
      </c>
      <c r="X14">
        <v>0</v>
      </c>
      <c r="Z14" s="7">
        <v>0</v>
      </c>
      <c r="AA14">
        <v>0</v>
      </c>
      <c r="AD14" s="7">
        <v>4.1666666666666701E-3</v>
      </c>
      <c r="AE14" s="10">
        <f t="shared" si="0"/>
        <v>42609.632638888885</v>
      </c>
      <c r="AF14">
        <f t="shared" si="1"/>
        <v>-1</v>
      </c>
      <c r="AG14">
        <v>0</v>
      </c>
      <c r="AH14">
        <v>0</v>
      </c>
    </row>
    <row r="15" spans="1:34" x14ac:dyDescent="0.2">
      <c r="A15" s="7">
        <v>15</v>
      </c>
      <c r="B15">
        <v>6</v>
      </c>
      <c r="C15" s="8"/>
      <c r="N15" s="9">
        <v>0</v>
      </c>
      <c r="P15" s="10">
        <v>0</v>
      </c>
      <c r="Q15">
        <v>0</v>
      </c>
      <c r="R15" s="9">
        <v>73</v>
      </c>
      <c r="S15" s="9">
        <v>0</v>
      </c>
      <c r="U15" s="10">
        <v>15</v>
      </c>
      <c r="V15">
        <v>0</v>
      </c>
      <c r="W15">
        <v>0</v>
      </c>
      <c r="X15">
        <v>0</v>
      </c>
      <c r="Z15" s="7">
        <v>0</v>
      </c>
      <c r="AA15">
        <v>0</v>
      </c>
      <c r="AD15" s="7">
        <v>4.5138888888888902E-3</v>
      </c>
      <c r="AE15" s="10">
        <f t="shared" si="0"/>
        <v>42609.632986111108</v>
      </c>
      <c r="AF15">
        <f t="shared" si="1"/>
        <v>-1</v>
      </c>
      <c r="AG15">
        <v>0</v>
      </c>
      <c r="AH15">
        <v>0</v>
      </c>
    </row>
    <row r="16" spans="1:34" x14ac:dyDescent="0.2">
      <c r="A16" s="7">
        <v>15</v>
      </c>
      <c r="B16">
        <v>6</v>
      </c>
      <c r="C16" s="8"/>
      <c r="N16" s="9">
        <v>0</v>
      </c>
      <c r="P16" s="10">
        <v>0</v>
      </c>
      <c r="Q16">
        <v>0</v>
      </c>
      <c r="R16" s="9">
        <v>74</v>
      </c>
      <c r="S16" s="9">
        <v>0</v>
      </c>
      <c r="U16" s="10">
        <v>15</v>
      </c>
      <c r="V16">
        <v>0</v>
      </c>
      <c r="W16">
        <v>0</v>
      </c>
      <c r="X16">
        <v>0</v>
      </c>
      <c r="Z16" s="7">
        <v>0</v>
      </c>
      <c r="AA16">
        <v>0</v>
      </c>
      <c r="AD16" s="7">
        <v>4.8611111111111103E-3</v>
      </c>
      <c r="AE16" s="10">
        <f t="shared" si="0"/>
        <v>42609.633333333331</v>
      </c>
      <c r="AF16">
        <f t="shared" si="1"/>
        <v>-1</v>
      </c>
      <c r="AG16">
        <v>0</v>
      </c>
      <c r="AH16">
        <v>0</v>
      </c>
    </row>
    <row r="17" spans="1:34" x14ac:dyDescent="0.2">
      <c r="A17" s="7">
        <v>15</v>
      </c>
      <c r="B17">
        <v>6</v>
      </c>
      <c r="C17" s="8"/>
      <c r="N17" s="9">
        <v>0</v>
      </c>
      <c r="P17" s="10">
        <v>0</v>
      </c>
      <c r="Q17">
        <v>0</v>
      </c>
      <c r="R17" s="9">
        <v>75</v>
      </c>
      <c r="S17" s="9">
        <v>0</v>
      </c>
      <c r="U17" s="10">
        <v>15</v>
      </c>
      <c r="V17">
        <v>0</v>
      </c>
      <c r="W17">
        <v>0</v>
      </c>
      <c r="X17">
        <v>0</v>
      </c>
      <c r="Z17" s="7">
        <v>0</v>
      </c>
      <c r="AA17">
        <v>0</v>
      </c>
      <c r="AD17" s="7">
        <v>5.2083333333333296E-3</v>
      </c>
      <c r="AE17" s="10">
        <f t="shared" si="0"/>
        <v>42609.633680555555</v>
      </c>
      <c r="AF17">
        <f t="shared" si="1"/>
        <v>-1</v>
      </c>
      <c r="AG17">
        <v>0</v>
      </c>
      <c r="AH17">
        <v>0</v>
      </c>
    </row>
    <row r="18" spans="1:34" x14ac:dyDescent="0.2">
      <c r="A18" s="7">
        <v>15</v>
      </c>
      <c r="B18">
        <v>6</v>
      </c>
      <c r="C18" s="8"/>
      <c r="N18" s="9">
        <v>0</v>
      </c>
      <c r="P18" s="10">
        <v>0</v>
      </c>
      <c r="Q18">
        <v>0</v>
      </c>
      <c r="R18" s="9">
        <v>76</v>
      </c>
      <c r="S18" s="9">
        <v>0</v>
      </c>
      <c r="U18" s="10">
        <v>15</v>
      </c>
      <c r="V18">
        <v>0</v>
      </c>
      <c r="W18">
        <v>0</v>
      </c>
      <c r="X18">
        <v>0</v>
      </c>
      <c r="Z18" s="7">
        <v>0</v>
      </c>
      <c r="AA18">
        <v>0</v>
      </c>
      <c r="AD18" s="7">
        <v>5.5555555555555601E-3</v>
      </c>
      <c r="AE18" s="10">
        <f t="shared" si="0"/>
        <v>42609.634027777778</v>
      </c>
      <c r="AF18">
        <f t="shared" si="1"/>
        <v>-1</v>
      </c>
      <c r="AG18">
        <v>0</v>
      </c>
      <c r="AH18">
        <v>0</v>
      </c>
    </row>
    <row r="19" spans="1:34" x14ac:dyDescent="0.2">
      <c r="A19" s="7">
        <v>15</v>
      </c>
      <c r="B19">
        <v>6</v>
      </c>
      <c r="C19" s="8"/>
      <c r="N19" s="9">
        <v>0</v>
      </c>
      <c r="P19" s="10">
        <v>0</v>
      </c>
      <c r="Q19">
        <v>0</v>
      </c>
      <c r="R19" s="9">
        <v>77</v>
      </c>
      <c r="S19" s="9">
        <v>0</v>
      </c>
      <c r="U19" s="10">
        <v>15</v>
      </c>
      <c r="V19">
        <v>0</v>
      </c>
      <c r="W19">
        <v>0</v>
      </c>
      <c r="X19">
        <v>0</v>
      </c>
      <c r="Z19" s="7">
        <v>0</v>
      </c>
      <c r="AA19">
        <v>0</v>
      </c>
      <c r="AD19" s="7">
        <v>5.9027777777777802E-3</v>
      </c>
      <c r="AE19" s="10">
        <f t="shared" si="0"/>
        <v>42609.634374999994</v>
      </c>
      <c r="AF19">
        <f t="shared" si="1"/>
        <v>-1</v>
      </c>
      <c r="AG19">
        <v>0</v>
      </c>
      <c r="AH19">
        <v>0</v>
      </c>
    </row>
    <row r="20" spans="1:34" x14ac:dyDescent="0.2">
      <c r="A20" s="7">
        <v>15</v>
      </c>
      <c r="B20">
        <v>6</v>
      </c>
      <c r="C20" s="8"/>
      <c r="N20" s="9">
        <v>0</v>
      </c>
      <c r="P20" s="10">
        <v>0</v>
      </c>
      <c r="Q20">
        <v>0</v>
      </c>
      <c r="R20" s="9">
        <v>78</v>
      </c>
      <c r="S20" s="9">
        <v>0</v>
      </c>
      <c r="U20" s="10">
        <v>15</v>
      </c>
      <c r="V20">
        <v>0</v>
      </c>
      <c r="W20">
        <v>0</v>
      </c>
      <c r="X20">
        <v>0</v>
      </c>
      <c r="Z20" s="7">
        <v>0</v>
      </c>
      <c r="AA20">
        <v>0</v>
      </c>
      <c r="AD20" s="7">
        <v>6.2500000000000003E-3</v>
      </c>
      <c r="AE20" s="10">
        <f t="shared" si="0"/>
        <v>42609.634722222218</v>
      </c>
      <c r="AF20">
        <f t="shared" si="1"/>
        <v>-1</v>
      </c>
      <c r="AG20">
        <v>0</v>
      </c>
      <c r="AH20">
        <v>0</v>
      </c>
    </row>
    <row r="21" spans="1:34" x14ac:dyDescent="0.2">
      <c r="A21" s="7">
        <v>15</v>
      </c>
      <c r="B21">
        <v>6</v>
      </c>
      <c r="C21" s="8"/>
      <c r="N21" s="9">
        <v>0</v>
      </c>
      <c r="P21" s="10">
        <v>0</v>
      </c>
      <c r="Q21">
        <v>0</v>
      </c>
      <c r="R21" s="9">
        <v>79</v>
      </c>
      <c r="S21" s="9">
        <v>0</v>
      </c>
      <c r="U21" s="10">
        <v>15</v>
      </c>
      <c r="V21">
        <v>0</v>
      </c>
      <c r="W21">
        <v>0</v>
      </c>
      <c r="X21">
        <v>0</v>
      </c>
      <c r="Z21" s="7">
        <v>0</v>
      </c>
      <c r="AA21">
        <v>0</v>
      </c>
      <c r="AD21" s="7">
        <v>6.5972222222222196E-3</v>
      </c>
      <c r="AE21" s="10">
        <f t="shared" si="0"/>
        <v>42609.635069444441</v>
      </c>
      <c r="AF21">
        <f t="shared" si="1"/>
        <v>-1</v>
      </c>
      <c r="AG21">
        <v>0</v>
      </c>
      <c r="AH21">
        <v>0</v>
      </c>
    </row>
    <row r="22" spans="1:34" x14ac:dyDescent="0.2">
      <c r="A22" s="7">
        <v>15</v>
      </c>
      <c r="B22">
        <v>6</v>
      </c>
      <c r="C22" s="8"/>
      <c r="N22" s="9">
        <v>0</v>
      </c>
      <c r="P22" s="10">
        <v>0</v>
      </c>
      <c r="Q22">
        <v>0</v>
      </c>
      <c r="R22" s="9">
        <v>80</v>
      </c>
      <c r="S22" s="9">
        <v>0</v>
      </c>
      <c r="U22" s="10">
        <v>15</v>
      </c>
      <c r="V22">
        <v>0</v>
      </c>
      <c r="W22">
        <v>0</v>
      </c>
      <c r="X22">
        <v>0</v>
      </c>
      <c r="Z22" s="7">
        <v>0</v>
      </c>
      <c r="AA22">
        <v>0</v>
      </c>
      <c r="AD22" s="7">
        <v>6.9444444444444397E-3</v>
      </c>
      <c r="AE22" s="10">
        <f t="shared" si="0"/>
        <v>42609.635416666664</v>
      </c>
      <c r="AF22">
        <f t="shared" si="1"/>
        <v>-1</v>
      </c>
      <c r="AG22">
        <v>0</v>
      </c>
      <c r="AH22">
        <v>0</v>
      </c>
    </row>
    <row r="23" spans="1:34" x14ac:dyDescent="0.2">
      <c r="A23" s="7">
        <v>15</v>
      </c>
      <c r="B23">
        <v>6</v>
      </c>
      <c r="C23" s="8"/>
      <c r="N23" s="9">
        <v>0</v>
      </c>
      <c r="P23" s="10">
        <v>0</v>
      </c>
      <c r="Q23">
        <v>0</v>
      </c>
      <c r="R23" s="9">
        <v>81</v>
      </c>
      <c r="S23" s="9">
        <v>0</v>
      </c>
      <c r="U23" s="10">
        <v>15</v>
      </c>
      <c r="V23">
        <v>0</v>
      </c>
      <c r="W23">
        <v>0</v>
      </c>
      <c r="X23">
        <v>0</v>
      </c>
      <c r="Z23" s="7">
        <v>0</v>
      </c>
      <c r="AA23">
        <v>0</v>
      </c>
      <c r="AD23" s="7">
        <v>7.2916666666666703E-3</v>
      </c>
      <c r="AE23" s="10">
        <f t="shared" si="0"/>
        <v>42609.635763888888</v>
      </c>
      <c r="AF23">
        <f t="shared" si="1"/>
        <v>-1</v>
      </c>
      <c r="AG23">
        <v>0</v>
      </c>
      <c r="AH23">
        <v>0</v>
      </c>
    </row>
    <row r="24" spans="1:34" x14ac:dyDescent="0.2">
      <c r="A24" s="7">
        <v>15</v>
      </c>
      <c r="B24">
        <v>6</v>
      </c>
      <c r="C24" s="8"/>
      <c r="N24" s="9">
        <v>0</v>
      </c>
      <c r="P24" s="10">
        <v>0</v>
      </c>
      <c r="Q24">
        <v>0</v>
      </c>
      <c r="R24" s="9">
        <v>82</v>
      </c>
      <c r="S24" s="9">
        <v>0</v>
      </c>
      <c r="U24" s="10">
        <v>15</v>
      </c>
      <c r="V24">
        <v>0</v>
      </c>
      <c r="W24">
        <v>0</v>
      </c>
      <c r="X24">
        <v>0</v>
      </c>
      <c r="Z24">
        <v>0</v>
      </c>
      <c r="AA24">
        <v>0</v>
      </c>
      <c r="AD24" s="7">
        <v>7.6388888888888904E-3</v>
      </c>
      <c r="AE24" s="10">
        <f t="shared" si="0"/>
        <v>42609.636111111111</v>
      </c>
      <c r="AF24">
        <f t="shared" si="1"/>
        <v>-1</v>
      </c>
      <c r="AG24">
        <v>0</v>
      </c>
      <c r="AH24">
        <v>0</v>
      </c>
    </row>
    <row r="25" spans="1:34" x14ac:dyDescent="0.2">
      <c r="A25" s="7">
        <v>15</v>
      </c>
      <c r="B25">
        <v>6</v>
      </c>
      <c r="C25" s="8"/>
      <c r="N25" s="9">
        <v>0</v>
      </c>
      <c r="P25" s="10">
        <v>0</v>
      </c>
      <c r="Q25">
        <v>0</v>
      </c>
      <c r="R25" s="9">
        <v>83</v>
      </c>
      <c r="S25" s="9">
        <v>0</v>
      </c>
      <c r="U25" s="10">
        <v>15</v>
      </c>
      <c r="V25">
        <v>0</v>
      </c>
      <c r="W25">
        <v>0</v>
      </c>
      <c r="X25">
        <v>0</v>
      </c>
      <c r="Z25">
        <v>0</v>
      </c>
      <c r="AA25">
        <v>0</v>
      </c>
      <c r="AD25" s="7">
        <v>7.9861111111111105E-3</v>
      </c>
      <c r="AE25" s="10">
        <f t="shared" si="0"/>
        <v>42609.636458333327</v>
      </c>
      <c r="AF25">
        <f t="shared" si="1"/>
        <v>-1</v>
      </c>
      <c r="AG25">
        <v>0</v>
      </c>
      <c r="AH25">
        <v>0</v>
      </c>
    </row>
    <row r="26" spans="1:34" x14ac:dyDescent="0.2">
      <c r="A26">
        <v>15</v>
      </c>
      <c r="B26">
        <v>6</v>
      </c>
      <c r="C26" s="8"/>
      <c r="N26" s="9">
        <v>0</v>
      </c>
      <c r="P26" s="10">
        <v>0</v>
      </c>
      <c r="Q26">
        <v>0</v>
      </c>
      <c r="R26" s="9">
        <v>84</v>
      </c>
      <c r="S26" s="9">
        <v>0</v>
      </c>
      <c r="U26" s="10">
        <v>15</v>
      </c>
      <c r="V26">
        <v>0</v>
      </c>
      <c r="W26">
        <v>0</v>
      </c>
      <c r="X26">
        <v>0</v>
      </c>
      <c r="Z26">
        <v>0</v>
      </c>
      <c r="AA26">
        <v>0</v>
      </c>
      <c r="AD26" s="7">
        <v>8.3333333333333297E-3</v>
      </c>
      <c r="AE26" s="10">
        <f t="shared" si="0"/>
        <v>42609.63680555555</v>
      </c>
      <c r="AF26">
        <f t="shared" si="1"/>
        <v>-1</v>
      </c>
      <c r="AG26">
        <v>0</v>
      </c>
      <c r="AH26">
        <v>0</v>
      </c>
    </row>
    <row r="27" spans="1:34" x14ac:dyDescent="0.2">
      <c r="A27">
        <v>15</v>
      </c>
      <c r="B27">
        <v>6</v>
      </c>
      <c r="C27" s="8"/>
      <c r="N27" s="9">
        <v>0</v>
      </c>
      <c r="P27" s="10">
        <v>0</v>
      </c>
      <c r="Q27">
        <v>0</v>
      </c>
      <c r="R27" s="9">
        <v>85</v>
      </c>
      <c r="S27" s="9">
        <v>0</v>
      </c>
      <c r="U27" s="10">
        <v>15</v>
      </c>
      <c r="V27">
        <v>0</v>
      </c>
      <c r="W27">
        <v>0</v>
      </c>
      <c r="X27">
        <v>0</v>
      </c>
      <c r="Z27">
        <v>0</v>
      </c>
      <c r="AA27">
        <v>0</v>
      </c>
      <c r="AD27" s="7">
        <v>8.6805555555555594E-3</v>
      </c>
      <c r="AE27" s="10">
        <f t="shared" si="0"/>
        <v>42609.637152777774</v>
      </c>
      <c r="AF27">
        <f t="shared" si="1"/>
        <v>-1</v>
      </c>
      <c r="AG27">
        <v>0</v>
      </c>
      <c r="AH27">
        <v>0</v>
      </c>
    </row>
    <row r="28" spans="1:34" x14ac:dyDescent="0.2">
      <c r="A28">
        <v>15</v>
      </c>
      <c r="B28">
        <v>4</v>
      </c>
      <c r="C28" s="8"/>
      <c r="N28" s="9">
        <v>0</v>
      </c>
      <c r="P28" s="10">
        <v>0</v>
      </c>
      <c r="Q28">
        <v>0</v>
      </c>
      <c r="R28" s="9">
        <v>86</v>
      </c>
      <c r="S28" s="9">
        <v>0</v>
      </c>
      <c r="U28" s="10">
        <v>15</v>
      </c>
      <c r="V28">
        <v>0</v>
      </c>
      <c r="W28">
        <v>0</v>
      </c>
      <c r="X28">
        <v>0</v>
      </c>
      <c r="Z28">
        <v>0</v>
      </c>
      <c r="AA28">
        <v>0</v>
      </c>
      <c r="AD28" s="7">
        <v>9.0277777777777804E-3</v>
      </c>
      <c r="AE28" s="10">
        <f t="shared" si="0"/>
        <v>42609.637499999997</v>
      </c>
      <c r="AF28">
        <f t="shared" si="1"/>
        <v>-1</v>
      </c>
      <c r="AG28">
        <v>0</v>
      </c>
      <c r="AH28">
        <v>0</v>
      </c>
    </row>
    <row r="29" spans="1:34" x14ac:dyDescent="0.2">
      <c r="A29">
        <v>15</v>
      </c>
      <c r="B29">
        <v>6</v>
      </c>
      <c r="C29" s="8"/>
      <c r="N29" s="9">
        <v>0</v>
      </c>
      <c r="P29" s="10">
        <v>0</v>
      </c>
      <c r="Q29">
        <v>0</v>
      </c>
      <c r="R29" s="9">
        <v>87</v>
      </c>
      <c r="S29" s="9">
        <v>0</v>
      </c>
      <c r="U29" s="10">
        <v>15</v>
      </c>
      <c r="V29">
        <v>0</v>
      </c>
      <c r="W29">
        <v>0</v>
      </c>
      <c r="X29">
        <v>0</v>
      </c>
      <c r="Z29">
        <v>0</v>
      </c>
      <c r="AA29">
        <v>0</v>
      </c>
      <c r="AD29" s="7">
        <v>9.3749999999999997E-3</v>
      </c>
      <c r="AE29" s="10">
        <f t="shared" si="0"/>
        <v>42609.63784722222</v>
      </c>
      <c r="AF29">
        <f t="shared" si="1"/>
        <v>-1</v>
      </c>
      <c r="AG29">
        <v>0</v>
      </c>
      <c r="AH29">
        <v>0</v>
      </c>
    </row>
    <row r="30" spans="1:34" x14ac:dyDescent="0.2">
      <c r="A30">
        <v>15</v>
      </c>
      <c r="B30">
        <v>4</v>
      </c>
      <c r="C30" s="8"/>
      <c r="N30" s="9">
        <v>0</v>
      </c>
      <c r="P30" s="10">
        <v>0</v>
      </c>
      <c r="Q30">
        <v>0</v>
      </c>
      <c r="R30" s="9">
        <v>88</v>
      </c>
      <c r="S30" s="9">
        <v>0</v>
      </c>
      <c r="U30" s="10">
        <v>15</v>
      </c>
      <c r="V30">
        <v>0</v>
      </c>
      <c r="W30">
        <v>0</v>
      </c>
      <c r="X30">
        <v>0</v>
      </c>
      <c r="Z30">
        <v>0</v>
      </c>
      <c r="AA30">
        <v>0</v>
      </c>
      <c r="AD30" s="7">
        <v>9.7222222222222206E-3</v>
      </c>
      <c r="AE30" s="10">
        <f t="shared" si="0"/>
        <v>42609.638194444444</v>
      </c>
      <c r="AF30">
        <f t="shared" si="1"/>
        <v>-1</v>
      </c>
      <c r="AG30">
        <v>0</v>
      </c>
      <c r="AH30">
        <v>0</v>
      </c>
    </row>
    <row r="31" spans="1:34" x14ac:dyDescent="0.2">
      <c r="A31">
        <v>15</v>
      </c>
      <c r="B31">
        <v>4</v>
      </c>
      <c r="C31" s="8"/>
      <c r="N31" s="9">
        <v>0</v>
      </c>
      <c r="P31" s="10">
        <v>0</v>
      </c>
      <c r="Q31">
        <v>0</v>
      </c>
      <c r="R31" s="9">
        <v>89</v>
      </c>
      <c r="S31" s="9">
        <v>0</v>
      </c>
      <c r="U31" s="10">
        <v>15</v>
      </c>
      <c r="V31">
        <v>0</v>
      </c>
      <c r="W31">
        <v>0</v>
      </c>
      <c r="X31">
        <v>0</v>
      </c>
      <c r="Z31">
        <v>0</v>
      </c>
      <c r="AA31">
        <v>0</v>
      </c>
      <c r="AD31" s="7">
        <v>1.00694444444444E-2</v>
      </c>
      <c r="AE31" s="10">
        <f t="shared" si="0"/>
        <v>42609.63854166666</v>
      </c>
      <c r="AF31">
        <f t="shared" si="1"/>
        <v>-1</v>
      </c>
      <c r="AG31">
        <v>0</v>
      </c>
      <c r="AH31">
        <v>0</v>
      </c>
    </row>
    <row r="32" spans="1:34" x14ac:dyDescent="0.2">
      <c r="A32">
        <v>15</v>
      </c>
      <c r="B32">
        <v>4</v>
      </c>
      <c r="C32" s="8"/>
      <c r="N32" s="9">
        <v>0</v>
      </c>
      <c r="P32" s="10">
        <v>0</v>
      </c>
      <c r="Q32">
        <v>0</v>
      </c>
      <c r="R32" s="9">
        <v>90</v>
      </c>
      <c r="S32" s="9">
        <v>0</v>
      </c>
      <c r="U32" s="10">
        <v>15</v>
      </c>
      <c r="V32">
        <v>0</v>
      </c>
      <c r="W32">
        <v>0</v>
      </c>
      <c r="X32">
        <v>0</v>
      </c>
      <c r="Z32">
        <v>0</v>
      </c>
      <c r="AA32">
        <v>0</v>
      </c>
      <c r="AD32" s="7">
        <v>1.0416666666666701E-2</v>
      </c>
      <c r="AE32" s="10">
        <f t="shared" si="0"/>
        <v>42609.638888888883</v>
      </c>
      <c r="AF32">
        <f t="shared" si="1"/>
        <v>-1</v>
      </c>
      <c r="AG32">
        <v>0</v>
      </c>
      <c r="AH32">
        <v>0</v>
      </c>
    </row>
    <row r="33" spans="1:34" x14ac:dyDescent="0.2">
      <c r="A33">
        <v>15</v>
      </c>
      <c r="B33">
        <v>4</v>
      </c>
      <c r="C33" s="8"/>
      <c r="N33" s="9">
        <v>0</v>
      </c>
      <c r="P33" s="10">
        <v>0</v>
      </c>
      <c r="Q33">
        <v>0</v>
      </c>
      <c r="R33" s="9">
        <v>91</v>
      </c>
      <c r="S33" s="9">
        <v>0</v>
      </c>
      <c r="U33" s="10">
        <v>15</v>
      </c>
      <c r="V33">
        <v>0</v>
      </c>
      <c r="W33">
        <v>0</v>
      </c>
      <c r="X33">
        <v>0</v>
      </c>
      <c r="Z33">
        <v>0</v>
      </c>
      <c r="AA33">
        <v>0</v>
      </c>
      <c r="AD33" s="7">
        <v>1.0763888888888899E-2</v>
      </c>
      <c r="AE33" s="10">
        <f t="shared" si="0"/>
        <v>42609.639236111107</v>
      </c>
      <c r="AF33">
        <f t="shared" si="1"/>
        <v>-1</v>
      </c>
      <c r="AG33">
        <v>0</v>
      </c>
      <c r="AH33">
        <v>0</v>
      </c>
    </row>
    <row r="34" spans="1:34" x14ac:dyDescent="0.2">
      <c r="A34">
        <v>15</v>
      </c>
      <c r="B34">
        <v>4</v>
      </c>
      <c r="C34" s="8"/>
      <c r="D34" s="9"/>
      <c r="N34" s="9">
        <v>0</v>
      </c>
      <c r="P34" s="10">
        <v>0</v>
      </c>
      <c r="Q34">
        <v>0</v>
      </c>
      <c r="R34" s="9">
        <v>92</v>
      </c>
      <c r="S34" s="9">
        <v>0</v>
      </c>
      <c r="U34" s="10">
        <v>15</v>
      </c>
      <c r="V34">
        <v>0</v>
      </c>
      <c r="W34">
        <v>0</v>
      </c>
      <c r="X34">
        <v>0</v>
      </c>
      <c r="Z34">
        <v>0</v>
      </c>
      <c r="AA34">
        <v>0</v>
      </c>
      <c r="AD34" s="7">
        <v>1.1111111111111099E-2</v>
      </c>
      <c r="AE34" s="10">
        <f t="shared" si="0"/>
        <v>42609.63958333333</v>
      </c>
      <c r="AF34">
        <f t="shared" si="1"/>
        <v>-1</v>
      </c>
      <c r="AG34">
        <v>0</v>
      </c>
      <c r="AH34">
        <v>0</v>
      </c>
    </row>
    <row r="35" spans="1:34" x14ac:dyDescent="0.2">
      <c r="A35">
        <v>15</v>
      </c>
      <c r="B35">
        <v>4</v>
      </c>
      <c r="C35" s="8"/>
      <c r="D35" s="9"/>
      <c r="N35" s="9">
        <v>0</v>
      </c>
      <c r="P35" s="10">
        <v>0</v>
      </c>
      <c r="Q35">
        <v>0</v>
      </c>
      <c r="R35" s="9">
        <v>93</v>
      </c>
      <c r="S35" s="9">
        <v>0</v>
      </c>
      <c r="U35" s="10">
        <v>15</v>
      </c>
      <c r="V35">
        <v>0</v>
      </c>
      <c r="W35">
        <v>0</v>
      </c>
      <c r="X35">
        <v>0</v>
      </c>
      <c r="Z35">
        <v>0</v>
      </c>
      <c r="AA35">
        <v>0</v>
      </c>
      <c r="AD35" s="7">
        <v>1.14583333333333E-2</v>
      </c>
      <c r="AE35" s="10">
        <f t="shared" si="0"/>
        <v>42609.639930555553</v>
      </c>
      <c r="AF35">
        <f t="shared" si="1"/>
        <v>-1</v>
      </c>
      <c r="AG35">
        <v>0</v>
      </c>
      <c r="AH35">
        <v>0</v>
      </c>
    </row>
    <row r="36" spans="1:34" x14ac:dyDescent="0.2">
      <c r="A36">
        <v>15</v>
      </c>
      <c r="B36">
        <v>3</v>
      </c>
      <c r="C36" s="8"/>
      <c r="D36" s="9"/>
      <c r="N36" s="9">
        <v>0</v>
      </c>
      <c r="P36" s="10">
        <v>0</v>
      </c>
      <c r="Q36">
        <v>0</v>
      </c>
      <c r="R36" s="9">
        <v>94</v>
      </c>
      <c r="S36" s="9">
        <v>0</v>
      </c>
      <c r="U36" s="10">
        <v>15</v>
      </c>
      <c r="V36">
        <v>0</v>
      </c>
      <c r="W36">
        <v>0</v>
      </c>
      <c r="X36">
        <v>0</v>
      </c>
      <c r="Z36">
        <v>0</v>
      </c>
      <c r="AA36">
        <v>0</v>
      </c>
      <c r="AD36" s="7">
        <v>1.18055555555556E-2</v>
      </c>
      <c r="AE36" s="10">
        <f t="shared" si="0"/>
        <v>42609.640277777777</v>
      </c>
      <c r="AF36">
        <f t="shared" si="1"/>
        <v>-1</v>
      </c>
      <c r="AG36">
        <v>0</v>
      </c>
      <c r="AH36">
        <v>0</v>
      </c>
    </row>
    <row r="37" spans="1:34" x14ac:dyDescent="0.2">
      <c r="A37">
        <v>15</v>
      </c>
      <c r="B37">
        <v>3</v>
      </c>
      <c r="C37" s="8"/>
      <c r="D37" s="9"/>
      <c r="N37" s="9">
        <v>0</v>
      </c>
      <c r="P37" s="10">
        <v>0</v>
      </c>
      <c r="Q37">
        <v>0</v>
      </c>
      <c r="R37" s="9">
        <v>95</v>
      </c>
      <c r="S37" s="9">
        <v>0</v>
      </c>
      <c r="U37" s="10">
        <v>15</v>
      </c>
      <c r="V37">
        <v>0</v>
      </c>
      <c r="W37">
        <v>0</v>
      </c>
      <c r="X37">
        <v>0</v>
      </c>
      <c r="Z37">
        <v>0</v>
      </c>
      <c r="AA37">
        <v>0</v>
      </c>
      <c r="AD37" s="7">
        <v>1.2152777777777801E-2</v>
      </c>
      <c r="AE37" s="10">
        <f t="shared" si="0"/>
        <v>42609.640625</v>
      </c>
      <c r="AF37">
        <f t="shared" si="1"/>
        <v>-1</v>
      </c>
      <c r="AG37">
        <v>0</v>
      </c>
      <c r="AH37">
        <v>0</v>
      </c>
    </row>
    <row r="38" spans="1:34" x14ac:dyDescent="0.2">
      <c r="A38">
        <v>15</v>
      </c>
      <c r="B38">
        <v>3</v>
      </c>
      <c r="C38" s="8"/>
      <c r="D38" s="9"/>
      <c r="N38" s="9">
        <v>0</v>
      </c>
      <c r="P38" s="10">
        <v>0</v>
      </c>
      <c r="Q38">
        <v>0</v>
      </c>
      <c r="R38" s="9">
        <v>96</v>
      </c>
      <c r="S38" s="9">
        <v>0</v>
      </c>
      <c r="U38" s="10">
        <v>15</v>
      </c>
      <c r="V38">
        <v>0</v>
      </c>
      <c r="W38">
        <v>0</v>
      </c>
      <c r="X38">
        <v>0</v>
      </c>
      <c r="Z38">
        <v>0</v>
      </c>
      <c r="AA38">
        <v>0</v>
      </c>
      <c r="AD38" s="7">
        <v>1.2500000000000001E-2</v>
      </c>
      <c r="AE38" s="10">
        <f t="shared" si="0"/>
        <v>42609.640972222216</v>
      </c>
      <c r="AF38">
        <f t="shared" si="1"/>
        <v>-1</v>
      </c>
      <c r="AG38">
        <v>0</v>
      </c>
      <c r="AH38">
        <v>0</v>
      </c>
    </row>
    <row r="39" spans="1:34" x14ac:dyDescent="0.2">
      <c r="A39">
        <v>15</v>
      </c>
      <c r="B39">
        <v>3</v>
      </c>
      <c r="C39" s="8"/>
      <c r="D39" s="9"/>
      <c r="F39" s="11"/>
      <c r="N39" s="9">
        <v>0</v>
      </c>
      <c r="P39" s="10">
        <v>0</v>
      </c>
      <c r="Q39">
        <v>0</v>
      </c>
      <c r="R39" s="9">
        <v>97</v>
      </c>
      <c r="S39" s="9">
        <v>0</v>
      </c>
      <c r="U39" s="10">
        <v>15</v>
      </c>
      <c r="V39">
        <v>0</v>
      </c>
      <c r="W39">
        <v>0</v>
      </c>
      <c r="X39">
        <v>0</v>
      </c>
      <c r="Z39">
        <v>0</v>
      </c>
      <c r="AA39">
        <v>0</v>
      </c>
      <c r="AD39" s="7">
        <v>1.2847222222222201E-2</v>
      </c>
      <c r="AE39" s="10">
        <f t="shared" si="0"/>
        <v>42609.641319444439</v>
      </c>
      <c r="AF39">
        <f t="shared" si="1"/>
        <v>-1</v>
      </c>
      <c r="AG39">
        <v>0</v>
      </c>
      <c r="AH39">
        <v>0</v>
      </c>
    </row>
    <row r="40" spans="1:34" x14ac:dyDescent="0.2">
      <c r="A40">
        <v>15</v>
      </c>
      <c r="B40">
        <v>3</v>
      </c>
      <c r="C40" s="8"/>
      <c r="D40" s="9"/>
      <c r="F40" s="11"/>
      <c r="N40" s="9">
        <v>0</v>
      </c>
      <c r="P40" s="10">
        <v>0</v>
      </c>
      <c r="Q40">
        <v>0</v>
      </c>
      <c r="R40" s="9">
        <v>98</v>
      </c>
      <c r="S40" s="9">
        <v>0</v>
      </c>
      <c r="U40" s="10">
        <v>15</v>
      </c>
      <c r="V40">
        <v>0</v>
      </c>
      <c r="W40">
        <v>0</v>
      </c>
      <c r="X40">
        <v>0</v>
      </c>
      <c r="Z40">
        <v>0</v>
      </c>
      <c r="AA40">
        <v>0</v>
      </c>
      <c r="AD40" s="7">
        <v>1.3194444444444399E-2</v>
      </c>
      <c r="AE40" s="10">
        <f t="shared" si="0"/>
        <v>42609.641666666663</v>
      </c>
      <c r="AF40">
        <f t="shared" si="1"/>
        <v>-1</v>
      </c>
      <c r="AG40">
        <v>0</v>
      </c>
      <c r="AH40">
        <v>0</v>
      </c>
    </row>
    <row r="41" spans="1:34" x14ac:dyDescent="0.2">
      <c r="A41">
        <v>15</v>
      </c>
      <c r="B41">
        <v>3</v>
      </c>
      <c r="C41" s="8"/>
      <c r="D41" s="9"/>
      <c r="F41" s="11"/>
      <c r="N41" s="9">
        <v>0</v>
      </c>
      <c r="P41" s="10">
        <v>0</v>
      </c>
      <c r="Q41">
        <v>0</v>
      </c>
      <c r="R41" s="9">
        <v>99</v>
      </c>
      <c r="S41" s="9">
        <v>0</v>
      </c>
      <c r="U41" s="10">
        <v>15</v>
      </c>
      <c r="V41">
        <v>0</v>
      </c>
      <c r="W41">
        <v>0</v>
      </c>
      <c r="X41">
        <v>0</v>
      </c>
      <c r="Z41">
        <v>0</v>
      </c>
      <c r="AA41">
        <v>0</v>
      </c>
      <c r="AD41" s="7">
        <v>1.35416666666667E-2</v>
      </c>
      <c r="AE41" s="10">
        <f t="shared" si="0"/>
        <v>42609.642013888886</v>
      </c>
      <c r="AF41">
        <f t="shared" si="1"/>
        <v>-1</v>
      </c>
      <c r="AG41">
        <v>0</v>
      </c>
      <c r="AH41">
        <v>0</v>
      </c>
    </row>
    <row r="42" spans="1:34" x14ac:dyDescent="0.2">
      <c r="A42">
        <v>15</v>
      </c>
      <c r="B42">
        <v>3</v>
      </c>
      <c r="C42" s="8"/>
      <c r="D42" s="9"/>
      <c r="F42" s="11"/>
      <c r="N42" s="9">
        <v>0</v>
      </c>
      <c r="P42" s="10">
        <v>0</v>
      </c>
      <c r="Q42">
        <v>0</v>
      </c>
      <c r="R42" s="9">
        <v>100</v>
      </c>
      <c r="S42" s="9">
        <v>0</v>
      </c>
      <c r="U42" s="10">
        <v>15</v>
      </c>
      <c r="V42">
        <v>0</v>
      </c>
      <c r="W42">
        <v>0</v>
      </c>
      <c r="X42">
        <v>0</v>
      </c>
      <c r="Z42">
        <v>0</v>
      </c>
      <c r="AA42">
        <v>0</v>
      </c>
      <c r="AD42" s="7">
        <v>1.38888888888889E-2</v>
      </c>
      <c r="AE42" s="10">
        <f t="shared" si="0"/>
        <v>42609.642361111109</v>
      </c>
      <c r="AF42">
        <f t="shared" si="1"/>
        <v>-1</v>
      </c>
      <c r="AG42">
        <v>0</v>
      </c>
      <c r="AH42">
        <v>0</v>
      </c>
    </row>
    <row r="43" spans="1:34" x14ac:dyDescent="0.2">
      <c r="A43">
        <v>15</v>
      </c>
      <c r="B43">
        <v>3</v>
      </c>
      <c r="C43" s="8"/>
      <c r="D43" s="9"/>
      <c r="F43" s="11"/>
      <c r="N43" s="9">
        <v>0</v>
      </c>
      <c r="P43" s="10">
        <v>0</v>
      </c>
      <c r="Q43">
        <v>0</v>
      </c>
      <c r="R43" s="9">
        <v>0</v>
      </c>
      <c r="S43" s="9">
        <v>0</v>
      </c>
      <c r="U43" s="10">
        <v>15</v>
      </c>
      <c r="V43">
        <v>0</v>
      </c>
      <c r="W43">
        <v>0</v>
      </c>
      <c r="X43">
        <v>0</v>
      </c>
      <c r="Z43">
        <v>0</v>
      </c>
      <c r="AA43">
        <v>0</v>
      </c>
      <c r="AD43" s="7">
        <v>1.42361111111111E-2</v>
      </c>
      <c r="AE43" s="10">
        <f t="shared" si="0"/>
        <v>42609.642708333333</v>
      </c>
      <c r="AF43">
        <f t="shared" si="1"/>
        <v>-1</v>
      </c>
      <c r="AG43">
        <v>0</v>
      </c>
      <c r="AH43">
        <v>0</v>
      </c>
    </row>
    <row r="44" spans="1:34" x14ac:dyDescent="0.2">
      <c r="A44">
        <v>15</v>
      </c>
      <c r="B44">
        <v>3</v>
      </c>
      <c r="C44" s="8"/>
      <c r="D44" s="9"/>
      <c r="F44" s="11"/>
      <c r="N44" s="9">
        <v>0</v>
      </c>
      <c r="P44" s="10">
        <v>0</v>
      </c>
      <c r="Q44">
        <v>0</v>
      </c>
      <c r="R44" s="9">
        <v>0</v>
      </c>
      <c r="S44" s="9">
        <v>0</v>
      </c>
      <c r="U44" s="10">
        <v>15</v>
      </c>
      <c r="V44">
        <v>0</v>
      </c>
      <c r="W44">
        <v>0</v>
      </c>
      <c r="X44">
        <v>0</v>
      </c>
      <c r="Z44">
        <v>0</v>
      </c>
      <c r="AA44">
        <v>0</v>
      </c>
      <c r="AD44" s="7">
        <v>1.4583333333333301E-2</v>
      </c>
      <c r="AE44" s="10">
        <f t="shared" si="0"/>
        <v>42609.643055555549</v>
      </c>
      <c r="AF44">
        <f t="shared" si="1"/>
        <v>-1</v>
      </c>
      <c r="AG44">
        <v>0</v>
      </c>
      <c r="AH44">
        <v>0</v>
      </c>
    </row>
    <row r="45" spans="1:34" x14ac:dyDescent="0.2">
      <c r="A45">
        <v>15</v>
      </c>
      <c r="B45">
        <v>3</v>
      </c>
      <c r="C45" s="8"/>
      <c r="D45" s="9"/>
      <c r="F45" s="11"/>
      <c r="N45" s="9">
        <v>0</v>
      </c>
      <c r="P45" s="10">
        <v>0</v>
      </c>
      <c r="Q45">
        <v>0</v>
      </c>
      <c r="R45" s="9">
        <v>0</v>
      </c>
      <c r="S45" s="9">
        <v>0</v>
      </c>
      <c r="U45" s="10">
        <v>15</v>
      </c>
      <c r="V45">
        <v>0</v>
      </c>
      <c r="W45">
        <v>0</v>
      </c>
      <c r="X45">
        <v>0</v>
      </c>
      <c r="Z45">
        <v>0</v>
      </c>
      <c r="AA45">
        <v>0</v>
      </c>
      <c r="AD45" s="7">
        <v>1.49305555555556E-2</v>
      </c>
      <c r="AE45" s="10">
        <f t="shared" si="0"/>
        <v>42609.643402777772</v>
      </c>
      <c r="AF45">
        <f t="shared" si="1"/>
        <v>-1</v>
      </c>
      <c r="AG45">
        <v>0</v>
      </c>
      <c r="AH45">
        <v>0</v>
      </c>
    </row>
    <row r="46" spans="1:34" x14ac:dyDescent="0.2">
      <c r="A46">
        <v>15</v>
      </c>
      <c r="B46">
        <v>3</v>
      </c>
      <c r="C46" s="8"/>
      <c r="D46" s="9"/>
      <c r="F46" s="11"/>
      <c r="N46" s="9">
        <v>0</v>
      </c>
      <c r="P46" s="10">
        <v>0</v>
      </c>
      <c r="Q46">
        <v>0</v>
      </c>
      <c r="R46" s="9">
        <v>0</v>
      </c>
      <c r="S46" s="9">
        <v>0</v>
      </c>
      <c r="U46" s="10">
        <v>15</v>
      </c>
      <c r="V46">
        <v>0</v>
      </c>
      <c r="W46">
        <v>0</v>
      </c>
      <c r="X46">
        <v>0</v>
      </c>
      <c r="Z46">
        <v>0</v>
      </c>
      <c r="AA46">
        <v>0</v>
      </c>
      <c r="AD46" s="7">
        <v>1.52777777777778E-2</v>
      </c>
      <c r="AE46" s="10">
        <f t="shared" si="0"/>
        <v>42609.643749999996</v>
      </c>
      <c r="AF46">
        <f t="shared" si="1"/>
        <v>-1</v>
      </c>
      <c r="AG46">
        <v>0</v>
      </c>
      <c r="AH46">
        <v>0</v>
      </c>
    </row>
    <row r="47" spans="1:34" x14ac:dyDescent="0.2">
      <c r="A47">
        <v>15</v>
      </c>
      <c r="B47">
        <v>3</v>
      </c>
      <c r="C47" s="8"/>
      <c r="D47" s="9"/>
      <c r="F47" s="11"/>
      <c r="N47" s="9">
        <v>0</v>
      </c>
      <c r="P47" s="10">
        <v>0</v>
      </c>
      <c r="Q47">
        <v>0</v>
      </c>
      <c r="R47" s="9">
        <v>0</v>
      </c>
      <c r="S47" s="9">
        <v>0</v>
      </c>
      <c r="U47" s="10">
        <v>15</v>
      </c>
      <c r="V47">
        <v>0</v>
      </c>
      <c r="W47">
        <v>0</v>
      </c>
      <c r="X47">
        <v>0</v>
      </c>
      <c r="Z47">
        <v>0</v>
      </c>
      <c r="AA47">
        <v>0</v>
      </c>
      <c r="AD47" s="7">
        <v>1.5625E-2</v>
      </c>
      <c r="AE47" s="10">
        <f t="shared" si="0"/>
        <v>42609.644097222219</v>
      </c>
      <c r="AF47">
        <f t="shared" si="1"/>
        <v>-1</v>
      </c>
      <c r="AG47">
        <v>0</v>
      </c>
      <c r="AH47">
        <v>0</v>
      </c>
    </row>
    <row r="48" spans="1:34" x14ac:dyDescent="0.2">
      <c r="A48">
        <v>15</v>
      </c>
      <c r="B48">
        <v>3</v>
      </c>
      <c r="C48" s="8"/>
      <c r="D48" s="9"/>
      <c r="F48" s="11"/>
      <c r="N48" s="9">
        <v>0</v>
      </c>
      <c r="P48" s="10">
        <v>0</v>
      </c>
      <c r="Q48">
        <v>0</v>
      </c>
      <c r="R48" s="9">
        <v>0</v>
      </c>
      <c r="S48" s="9">
        <v>0</v>
      </c>
      <c r="U48" s="10">
        <v>15</v>
      </c>
      <c r="V48">
        <v>0</v>
      </c>
      <c r="W48">
        <v>0</v>
      </c>
      <c r="X48">
        <v>0</v>
      </c>
      <c r="Z48">
        <v>0</v>
      </c>
      <c r="AA48">
        <v>0</v>
      </c>
      <c r="AD48" s="7">
        <v>1.59722222222222E-2</v>
      </c>
      <c r="AE48" s="10">
        <f t="shared" si="0"/>
        <v>42609.644444444442</v>
      </c>
      <c r="AF48">
        <f t="shared" si="1"/>
        <v>-1</v>
      </c>
      <c r="AG48">
        <v>0</v>
      </c>
      <c r="AH48">
        <v>0</v>
      </c>
    </row>
    <row r="49" spans="1:34" x14ac:dyDescent="0.2">
      <c r="A49">
        <v>15</v>
      </c>
      <c r="B49">
        <v>3</v>
      </c>
      <c r="C49" s="8"/>
      <c r="D49" s="9"/>
      <c r="F49" s="11"/>
      <c r="N49" s="9">
        <v>0</v>
      </c>
      <c r="P49" s="10">
        <v>0</v>
      </c>
      <c r="Q49">
        <v>0</v>
      </c>
      <c r="R49" s="9">
        <v>0</v>
      </c>
      <c r="S49" s="9">
        <v>0</v>
      </c>
      <c r="U49" s="10">
        <v>15</v>
      </c>
      <c r="V49">
        <v>0</v>
      </c>
      <c r="W49">
        <v>0</v>
      </c>
      <c r="X49">
        <v>0</v>
      </c>
      <c r="Z49">
        <v>0</v>
      </c>
      <c r="AA49">
        <v>0</v>
      </c>
      <c r="AD49" s="7">
        <v>1.63194444444444E-2</v>
      </c>
      <c r="AE49" s="10">
        <f t="shared" si="0"/>
        <v>42609.644791666666</v>
      </c>
      <c r="AF49">
        <f t="shared" si="1"/>
        <v>-1</v>
      </c>
      <c r="AG49">
        <v>0</v>
      </c>
      <c r="AH49">
        <v>0</v>
      </c>
    </row>
    <row r="50" spans="1:34" x14ac:dyDescent="0.2">
      <c r="A50">
        <v>15</v>
      </c>
      <c r="B50">
        <v>3</v>
      </c>
      <c r="C50" s="8"/>
      <c r="D50" s="9"/>
      <c r="F50" s="11"/>
      <c r="N50" s="9">
        <v>0</v>
      </c>
      <c r="P50" s="10">
        <v>0</v>
      </c>
      <c r="Q50">
        <v>0</v>
      </c>
      <c r="R50" s="9">
        <v>0</v>
      </c>
      <c r="S50" s="9">
        <v>0</v>
      </c>
      <c r="U50" s="10">
        <v>15</v>
      </c>
      <c r="V50">
        <v>0</v>
      </c>
      <c r="W50">
        <v>0</v>
      </c>
      <c r="X50">
        <v>0</v>
      </c>
      <c r="Z50">
        <v>0</v>
      </c>
      <c r="AA50">
        <v>0</v>
      </c>
      <c r="AD50" s="7">
        <v>1.6666666666666701E-2</v>
      </c>
      <c r="AE50" s="10">
        <f t="shared" si="0"/>
        <v>42609.645138888889</v>
      </c>
      <c r="AF50">
        <f t="shared" si="1"/>
        <v>-1</v>
      </c>
      <c r="AG50">
        <v>0</v>
      </c>
      <c r="AH50">
        <v>0</v>
      </c>
    </row>
    <row r="51" spans="1:34" x14ac:dyDescent="0.2">
      <c r="A51">
        <v>15</v>
      </c>
      <c r="B51">
        <v>3</v>
      </c>
      <c r="C51" s="8"/>
      <c r="D51" s="9"/>
      <c r="F51" s="11"/>
      <c r="N51" s="9">
        <v>0</v>
      </c>
      <c r="P51" s="10">
        <v>0</v>
      </c>
      <c r="Q51">
        <v>0</v>
      </c>
      <c r="R51" s="9">
        <v>0</v>
      </c>
      <c r="S51" s="9">
        <v>0</v>
      </c>
      <c r="U51" s="10">
        <v>15</v>
      </c>
      <c r="V51">
        <v>0</v>
      </c>
      <c r="W51">
        <v>0</v>
      </c>
      <c r="X51">
        <v>0</v>
      </c>
      <c r="Z51">
        <v>0</v>
      </c>
      <c r="AA51">
        <v>0</v>
      </c>
      <c r="AD51" s="7">
        <v>1.7013888888888901E-2</v>
      </c>
      <c r="AE51" s="10">
        <f t="shared" si="0"/>
        <v>42609.645486111105</v>
      </c>
      <c r="AF51">
        <f t="shared" si="1"/>
        <v>-1</v>
      </c>
      <c r="AG51">
        <v>0</v>
      </c>
      <c r="AH51">
        <v>0</v>
      </c>
    </row>
    <row r="52" spans="1:34" x14ac:dyDescent="0.2">
      <c r="A52">
        <v>15</v>
      </c>
      <c r="B52">
        <v>3</v>
      </c>
      <c r="C52" s="8"/>
      <c r="D52" s="9"/>
      <c r="F52" s="11"/>
      <c r="N52" s="9">
        <v>0</v>
      </c>
      <c r="P52" s="10">
        <v>0</v>
      </c>
      <c r="Q52">
        <v>0</v>
      </c>
      <c r="R52" s="9">
        <v>0</v>
      </c>
      <c r="S52" s="9">
        <v>0</v>
      </c>
      <c r="U52" s="10">
        <v>15</v>
      </c>
      <c r="V52">
        <v>0</v>
      </c>
      <c r="W52">
        <v>0</v>
      </c>
      <c r="X52">
        <v>0</v>
      </c>
      <c r="Z52">
        <v>0</v>
      </c>
      <c r="AA52">
        <v>0</v>
      </c>
      <c r="AD52" s="7">
        <v>1.7361111111111101E-2</v>
      </c>
      <c r="AE52" s="10">
        <f t="shared" si="0"/>
        <v>42609.645833333328</v>
      </c>
      <c r="AF52">
        <f t="shared" si="1"/>
        <v>-1</v>
      </c>
      <c r="AG52">
        <v>0</v>
      </c>
      <c r="AH52">
        <v>0</v>
      </c>
    </row>
    <row r="53" spans="1:34" x14ac:dyDescent="0.2">
      <c r="A53">
        <v>15</v>
      </c>
      <c r="B53">
        <v>3</v>
      </c>
      <c r="C53" s="8"/>
      <c r="D53" s="9"/>
      <c r="E53" s="11"/>
      <c r="F53" s="11"/>
      <c r="N53" s="9">
        <v>0</v>
      </c>
      <c r="P53" s="10">
        <v>0</v>
      </c>
      <c r="Q53">
        <v>0</v>
      </c>
      <c r="R53" s="9">
        <v>0</v>
      </c>
      <c r="S53" s="9">
        <v>0</v>
      </c>
      <c r="U53" s="10">
        <v>15</v>
      </c>
      <c r="V53">
        <v>0</v>
      </c>
      <c r="W53">
        <v>0</v>
      </c>
      <c r="X53">
        <v>0</v>
      </c>
      <c r="Z53">
        <v>0</v>
      </c>
      <c r="AA53">
        <v>0</v>
      </c>
      <c r="AD53" s="7">
        <v>1.7708333333333302E-2</v>
      </c>
      <c r="AE53" s="10">
        <f t="shared" si="0"/>
        <v>42609.646180555552</v>
      </c>
      <c r="AF53">
        <f t="shared" si="1"/>
        <v>-1</v>
      </c>
      <c r="AG53">
        <v>0</v>
      </c>
      <c r="AH53">
        <v>0</v>
      </c>
    </row>
    <row r="54" spans="1:34" x14ac:dyDescent="0.2">
      <c r="A54">
        <v>15</v>
      </c>
      <c r="B54">
        <v>3</v>
      </c>
      <c r="C54" s="8"/>
      <c r="D54" s="9"/>
      <c r="E54" s="11"/>
      <c r="F54" s="11"/>
      <c r="N54" s="9">
        <v>0</v>
      </c>
      <c r="P54" s="10">
        <v>0</v>
      </c>
      <c r="Q54">
        <v>0</v>
      </c>
      <c r="R54" s="9">
        <v>0</v>
      </c>
      <c r="S54" s="9">
        <v>0</v>
      </c>
      <c r="U54" s="10">
        <v>15</v>
      </c>
      <c r="V54">
        <v>0</v>
      </c>
      <c r="W54">
        <v>0</v>
      </c>
      <c r="X54">
        <v>0</v>
      </c>
      <c r="Z54">
        <v>0</v>
      </c>
      <c r="AA54">
        <v>0</v>
      </c>
      <c r="AD54" s="7">
        <v>1.8055555555555599E-2</v>
      </c>
      <c r="AE54" s="10">
        <f t="shared" si="0"/>
        <v>42609.646527777775</v>
      </c>
      <c r="AF54">
        <f t="shared" si="1"/>
        <v>-1</v>
      </c>
      <c r="AG54">
        <v>0</v>
      </c>
      <c r="AH54">
        <v>0</v>
      </c>
    </row>
    <row r="55" spans="1:34" x14ac:dyDescent="0.2">
      <c r="A55">
        <v>15</v>
      </c>
      <c r="B55">
        <v>2</v>
      </c>
      <c r="C55" s="8"/>
      <c r="D55" s="9"/>
      <c r="E55" s="11"/>
      <c r="F55" s="11"/>
      <c r="N55" s="9">
        <v>0</v>
      </c>
      <c r="P55" s="10">
        <v>0</v>
      </c>
      <c r="Q55">
        <v>0</v>
      </c>
      <c r="R55" s="9">
        <v>0</v>
      </c>
      <c r="S55" s="9">
        <v>0</v>
      </c>
      <c r="U55" s="10">
        <v>15</v>
      </c>
      <c r="V55">
        <v>0</v>
      </c>
      <c r="W55">
        <v>0</v>
      </c>
      <c r="X55">
        <v>0</v>
      </c>
      <c r="Z55">
        <v>0</v>
      </c>
      <c r="AA55">
        <v>0</v>
      </c>
      <c r="AD55" s="7">
        <v>1.8402777777777799E-2</v>
      </c>
      <c r="AE55" s="10">
        <f t="shared" si="0"/>
        <v>42609.646874999999</v>
      </c>
      <c r="AF55">
        <f t="shared" si="1"/>
        <v>-1</v>
      </c>
      <c r="AG55">
        <v>0</v>
      </c>
      <c r="AH55">
        <v>0</v>
      </c>
    </row>
    <row r="56" spans="1:34" x14ac:dyDescent="0.2">
      <c r="A56">
        <v>15</v>
      </c>
      <c r="B56">
        <v>2</v>
      </c>
      <c r="C56" s="8"/>
      <c r="D56" s="9"/>
      <c r="E56" s="11"/>
      <c r="F56" s="11"/>
      <c r="N56" s="9">
        <v>0</v>
      </c>
      <c r="P56" s="10">
        <v>0</v>
      </c>
      <c r="Q56">
        <v>0</v>
      </c>
      <c r="R56" s="9">
        <v>0</v>
      </c>
      <c r="S56" s="9">
        <v>0</v>
      </c>
      <c r="U56" s="10">
        <v>15</v>
      </c>
      <c r="V56">
        <v>0</v>
      </c>
      <c r="W56">
        <v>0</v>
      </c>
      <c r="X56">
        <v>0</v>
      </c>
      <c r="Z56">
        <v>0</v>
      </c>
      <c r="AA56">
        <v>0</v>
      </c>
      <c r="AD56" s="7">
        <v>1.8749999999999999E-2</v>
      </c>
      <c r="AE56" s="10">
        <f t="shared" si="0"/>
        <v>42609.647222222222</v>
      </c>
      <c r="AF56">
        <f t="shared" si="1"/>
        <v>-1</v>
      </c>
      <c r="AG56">
        <v>0</v>
      </c>
      <c r="AH56">
        <v>0</v>
      </c>
    </row>
    <row r="57" spans="1:34" x14ac:dyDescent="0.2">
      <c r="A57">
        <v>15</v>
      </c>
      <c r="B57">
        <v>2</v>
      </c>
      <c r="C57" s="8"/>
      <c r="D57" s="9"/>
      <c r="E57" s="11"/>
      <c r="F57" s="11"/>
      <c r="N57" s="9">
        <v>0</v>
      </c>
      <c r="P57" s="10">
        <v>0</v>
      </c>
      <c r="Q57">
        <v>0</v>
      </c>
      <c r="R57" s="9">
        <v>0</v>
      </c>
      <c r="S57" s="9">
        <v>0</v>
      </c>
      <c r="U57" s="10">
        <v>15</v>
      </c>
      <c r="V57">
        <v>0</v>
      </c>
      <c r="W57">
        <v>0</v>
      </c>
      <c r="X57">
        <v>0</v>
      </c>
      <c r="Z57">
        <v>0</v>
      </c>
      <c r="AA57">
        <v>0</v>
      </c>
      <c r="AD57" s="7">
        <v>1.9097222222222199E-2</v>
      </c>
      <c r="AE57" s="10">
        <f t="shared" si="0"/>
        <v>42609.647569444438</v>
      </c>
      <c r="AF57">
        <f t="shared" si="1"/>
        <v>-1</v>
      </c>
      <c r="AG57">
        <v>0</v>
      </c>
      <c r="AH57">
        <v>0</v>
      </c>
    </row>
    <row r="58" spans="1:34" x14ac:dyDescent="0.2">
      <c r="A58">
        <v>15</v>
      </c>
      <c r="B58">
        <v>2</v>
      </c>
      <c r="C58" s="8"/>
      <c r="D58" s="9"/>
      <c r="E58" s="11"/>
      <c r="F58" s="11"/>
      <c r="N58" s="9">
        <v>0</v>
      </c>
      <c r="P58" s="10">
        <v>0</v>
      </c>
      <c r="Q58">
        <v>0</v>
      </c>
      <c r="R58" s="9">
        <v>0</v>
      </c>
      <c r="S58" s="9">
        <v>0</v>
      </c>
      <c r="U58" s="10">
        <v>15</v>
      </c>
      <c r="V58">
        <v>0</v>
      </c>
      <c r="W58">
        <v>0</v>
      </c>
      <c r="X58">
        <v>0</v>
      </c>
      <c r="Z58">
        <v>0</v>
      </c>
      <c r="AA58">
        <v>0</v>
      </c>
      <c r="AD58" s="7">
        <v>1.94444444444444E-2</v>
      </c>
      <c r="AE58" s="10">
        <f t="shared" si="0"/>
        <v>42609.647916666661</v>
      </c>
      <c r="AF58">
        <f t="shared" si="1"/>
        <v>-1</v>
      </c>
      <c r="AG58">
        <v>0</v>
      </c>
      <c r="AH58">
        <v>0</v>
      </c>
    </row>
    <row r="59" spans="1:34" x14ac:dyDescent="0.2">
      <c r="A59">
        <v>15</v>
      </c>
      <c r="B59">
        <v>2</v>
      </c>
      <c r="C59" s="8"/>
      <c r="D59" s="9"/>
      <c r="E59" s="11"/>
      <c r="F59" s="11"/>
      <c r="N59" s="9">
        <v>0</v>
      </c>
      <c r="P59" s="10">
        <v>0</v>
      </c>
      <c r="Q59">
        <v>0</v>
      </c>
      <c r="R59" s="9">
        <v>0</v>
      </c>
      <c r="S59" s="9">
        <v>0</v>
      </c>
      <c r="U59" s="10">
        <v>15</v>
      </c>
      <c r="V59">
        <v>0</v>
      </c>
      <c r="W59">
        <v>0</v>
      </c>
      <c r="X59">
        <v>0</v>
      </c>
      <c r="Z59">
        <v>0</v>
      </c>
      <c r="AA59">
        <v>0</v>
      </c>
      <c r="AD59" s="7">
        <v>1.97916666666667E-2</v>
      </c>
      <c r="AE59" s="10">
        <f t="shared" si="0"/>
        <v>42609.648263888885</v>
      </c>
      <c r="AF59">
        <f t="shared" si="1"/>
        <v>-1</v>
      </c>
      <c r="AG59">
        <v>0</v>
      </c>
      <c r="AH59">
        <v>0</v>
      </c>
    </row>
    <row r="60" spans="1:34" x14ac:dyDescent="0.2">
      <c r="A60">
        <v>15</v>
      </c>
      <c r="B60">
        <v>2</v>
      </c>
      <c r="C60" s="8"/>
      <c r="D60" s="9"/>
      <c r="E60" s="11"/>
      <c r="F60" s="11"/>
      <c r="N60" s="9">
        <v>0</v>
      </c>
      <c r="P60" s="10">
        <v>0</v>
      </c>
      <c r="Q60">
        <v>0</v>
      </c>
      <c r="R60" s="9">
        <v>0</v>
      </c>
      <c r="S60" s="9">
        <v>0</v>
      </c>
      <c r="U60" s="10">
        <v>15</v>
      </c>
      <c r="V60">
        <v>0</v>
      </c>
      <c r="W60">
        <v>0</v>
      </c>
      <c r="X60">
        <v>0</v>
      </c>
      <c r="Z60">
        <v>0</v>
      </c>
      <c r="AA60">
        <v>0</v>
      </c>
      <c r="AD60" s="7">
        <v>2.0138888888888901E-2</v>
      </c>
      <c r="AE60" s="10">
        <f t="shared" si="0"/>
        <v>42609.648611111108</v>
      </c>
      <c r="AF60">
        <f t="shared" si="1"/>
        <v>-1</v>
      </c>
      <c r="AG60">
        <v>0</v>
      </c>
      <c r="AH60">
        <v>0</v>
      </c>
    </row>
    <row r="61" spans="1:34" x14ac:dyDescent="0.2">
      <c r="A61">
        <v>15</v>
      </c>
      <c r="B61">
        <v>2</v>
      </c>
      <c r="C61" s="8"/>
      <c r="D61" s="9"/>
      <c r="E61" s="11"/>
      <c r="F61" s="11"/>
      <c r="N61" s="9">
        <v>0</v>
      </c>
      <c r="P61" s="10">
        <v>0</v>
      </c>
      <c r="Q61">
        <v>0</v>
      </c>
      <c r="R61" s="9">
        <v>0</v>
      </c>
      <c r="S61" s="9">
        <v>0</v>
      </c>
      <c r="U61" s="10">
        <v>15</v>
      </c>
      <c r="V61">
        <v>0</v>
      </c>
      <c r="W61">
        <v>0</v>
      </c>
      <c r="X61">
        <v>0</v>
      </c>
      <c r="Z61">
        <v>0</v>
      </c>
      <c r="AA61">
        <v>0</v>
      </c>
      <c r="AD61" s="7">
        <v>2.0486111111111101E-2</v>
      </c>
      <c r="AE61" s="10">
        <f t="shared" si="0"/>
        <v>42609.648958333331</v>
      </c>
      <c r="AF61">
        <f t="shared" si="1"/>
        <v>-1</v>
      </c>
      <c r="AG61">
        <v>0</v>
      </c>
      <c r="AH61">
        <v>0</v>
      </c>
    </row>
    <row r="62" spans="1:34" x14ac:dyDescent="0.2">
      <c r="A62">
        <v>15</v>
      </c>
      <c r="B62">
        <v>2</v>
      </c>
      <c r="C62" s="8"/>
      <c r="D62" s="9"/>
      <c r="E62" s="11"/>
      <c r="F62" s="11"/>
      <c r="N62" s="9">
        <v>0</v>
      </c>
      <c r="P62" s="10">
        <v>0</v>
      </c>
      <c r="Q62">
        <v>0</v>
      </c>
      <c r="R62" s="9">
        <v>0</v>
      </c>
      <c r="S62" s="9">
        <v>0</v>
      </c>
      <c r="U62" s="10">
        <v>15</v>
      </c>
      <c r="V62">
        <v>0</v>
      </c>
      <c r="W62">
        <v>0</v>
      </c>
      <c r="X62">
        <v>0</v>
      </c>
      <c r="Z62">
        <v>0</v>
      </c>
      <c r="AA62">
        <v>0</v>
      </c>
      <c r="AD62" s="7">
        <v>2.0833333333333301E-2</v>
      </c>
      <c r="AE62" s="10">
        <f t="shared" si="0"/>
        <v>42609.649305555555</v>
      </c>
      <c r="AF62">
        <f t="shared" si="1"/>
        <v>-1</v>
      </c>
      <c r="AG62">
        <v>0</v>
      </c>
      <c r="AH62">
        <v>0</v>
      </c>
    </row>
    <row r="63" spans="1:34" x14ac:dyDescent="0.2">
      <c r="A63">
        <v>15</v>
      </c>
      <c r="B63">
        <v>2</v>
      </c>
      <c r="C63" s="8"/>
      <c r="D63" s="9"/>
      <c r="E63" s="11"/>
      <c r="F63" s="11"/>
      <c r="N63" s="9">
        <v>0</v>
      </c>
      <c r="P63" s="10">
        <v>0</v>
      </c>
      <c r="Q63">
        <v>0</v>
      </c>
      <c r="R63" s="9">
        <v>0</v>
      </c>
      <c r="S63" s="9">
        <v>0</v>
      </c>
      <c r="U63" s="10">
        <v>15</v>
      </c>
      <c r="V63">
        <v>0</v>
      </c>
      <c r="W63">
        <v>0</v>
      </c>
      <c r="X63">
        <v>0</v>
      </c>
      <c r="Z63">
        <v>0</v>
      </c>
      <c r="AA63">
        <v>0</v>
      </c>
      <c r="AD63" s="7">
        <v>2.1180555555555598E-2</v>
      </c>
      <c r="AE63" s="10">
        <f t="shared" si="0"/>
        <v>42609.649652777778</v>
      </c>
      <c r="AF63">
        <f t="shared" si="1"/>
        <v>-1</v>
      </c>
      <c r="AG63">
        <v>0</v>
      </c>
      <c r="AH63">
        <v>0</v>
      </c>
    </row>
    <row r="64" spans="1:34" x14ac:dyDescent="0.2">
      <c r="A64">
        <v>15</v>
      </c>
      <c r="B64">
        <v>2</v>
      </c>
      <c r="C64" s="8"/>
      <c r="D64" s="9"/>
      <c r="E64" s="11"/>
      <c r="F64" s="11"/>
      <c r="N64" s="9">
        <v>0</v>
      </c>
      <c r="P64" s="10">
        <v>0</v>
      </c>
      <c r="Q64">
        <v>0</v>
      </c>
      <c r="R64" s="9">
        <v>0</v>
      </c>
      <c r="S64" s="9">
        <v>0</v>
      </c>
      <c r="U64" s="10">
        <v>15</v>
      </c>
      <c r="V64">
        <v>0</v>
      </c>
      <c r="W64">
        <v>0</v>
      </c>
      <c r="X64">
        <v>0</v>
      </c>
      <c r="Z64">
        <v>0</v>
      </c>
      <c r="AA64">
        <v>0</v>
      </c>
      <c r="AD64" s="7">
        <v>2.1527777777777798E-2</v>
      </c>
      <c r="AE64" s="10">
        <f t="shared" si="0"/>
        <v>42609.649999999994</v>
      </c>
      <c r="AF64">
        <f t="shared" si="1"/>
        <v>-1</v>
      </c>
      <c r="AG64">
        <v>0</v>
      </c>
      <c r="AH64">
        <v>0</v>
      </c>
    </row>
    <row r="65" spans="1:34" x14ac:dyDescent="0.2">
      <c r="A65">
        <v>15</v>
      </c>
      <c r="B65">
        <v>6</v>
      </c>
      <c r="C65" s="8"/>
      <c r="D65" s="9"/>
      <c r="E65" s="11"/>
      <c r="F65" s="11"/>
      <c r="N65" s="9">
        <v>0</v>
      </c>
      <c r="P65" s="10">
        <v>0</v>
      </c>
      <c r="Q65">
        <v>0</v>
      </c>
      <c r="R65" s="9">
        <v>0</v>
      </c>
      <c r="S65" s="9">
        <v>0</v>
      </c>
      <c r="U65" s="10">
        <v>15</v>
      </c>
      <c r="V65">
        <v>0</v>
      </c>
      <c r="W65">
        <v>0</v>
      </c>
      <c r="X65">
        <v>0</v>
      </c>
      <c r="Z65">
        <v>0</v>
      </c>
      <c r="AA65">
        <v>0</v>
      </c>
      <c r="AD65" s="7">
        <v>2.1874999999999999E-2</v>
      </c>
      <c r="AE65" s="10">
        <f t="shared" si="0"/>
        <v>42609.650347222218</v>
      </c>
      <c r="AF65">
        <f t="shared" si="1"/>
        <v>-1</v>
      </c>
      <c r="AG65">
        <v>0</v>
      </c>
      <c r="AH65">
        <v>0</v>
      </c>
    </row>
    <row r="66" spans="1:34" x14ac:dyDescent="0.2">
      <c r="A66">
        <v>15</v>
      </c>
      <c r="B66">
        <v>4</v>
      </c>
      <c r="C66" s="8"/>
      <c r="D66" s="9"/>
      <c r="E66" s="11"/>
      <c r="F66" s="11"/>
      <c r="N66" s="9">
        <v>0</v>
      </c>
      <c r="P66" s="10">
        <v>0</v>
      </c>
      <c r="Q66">
        <v>0</v>
      </c>
      <c r="R66" s="9">
        <v>0</v>
      </c>
      <c r="S66" s="9">
        <v>0</v>
      </c>
      <c r="U66" s="10">
        <v>15</v>
      </c>
      <c r="V66">
        <v>0</v>
      </c>
      <c r="W66">
        <v>0</v>
      </c>
      <c r="X66">
        <v>0</v>
      </c>
      <c r="Z66">
        <v>0</v>
      </c>
      <c r="AA66">
        <v>0</v>
      </c>
      <c r="AD66" s="7">
        <v>2.2222222222222199E-2</v>
      </c>
      <c r="AE66" s="10">
        <f t="shared" si="0"/>
        <v>42609.650694444441</v>
      </c>
      <c r="AF66">
        <f t="shared" si="1"/>
        <v>-1</v>
      </c>
      <c r="AG66">
        <v>0</v>
      </c>
      <c r="AH66">
        <v>0</v>
      </c>
    </row>
    <row r="67" spans="1:34" x14ac:dyDescent="0.2">
      <c r="A67">
        <v>15</v>
      </c>
      <c r="B67">
        <v>3</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42609.651041666664</v>
      </c>
      <c r="AF67">
        <f t="shared" ref="AF67:AF130" si="3">IF(B67=5,4.95,-1)</f>
        <v>-1</v>
      </c>
      <c r="AG67">
        <v>0</v>
      </c>
      <c r="AH67">
        <v>0</v>
      </c>
    </row>
    <row r="68" spans="1:34" x14ac:dyDescent="0.2">
      <c r="A68">
        <v>15</v>
      </c>
      <c r="B68">
        <v>3</v>
      </c>
      <c r="C68" s="8"/>
      <c r="D68" s="9"/>
      <c r="E68" s="11"/>
      <c r="F68" s="11"/>
      <c r="N68" s="9">
        <v>0</v>
      </c>
      <c r="P68" s="10">
        <v>0</v>
      </c>
      <c r="Q68">
        <v>0</v>
      </c>
      <c r="R68" s="9">
        <v>0</v>
      </c>
      <c r="S68" s="9">
        <v>0</v>
      </c>
      <c r="U68" s="10">
        <v>15</v>
      </c>
      <c r="V68">
        <v>0</v>
      </c>
      <c r="W68">
        <v>0</v>
      </c>
      <c r="X68">
        <v>0</v>
      </c>
      <c r="Z68">
        <v>0</v>
      </c>
      <c r="AA68">
        <v>0</v>
      </c>
      <c r="AD68" s="7">
        <v>2.29166666666667E-2</v>
      </c>
      <c r="AE68" s="10">
        <f t="shared" si="2"/>
        <v>42609.651388888888</v>
      </c>
      <c r="AF68">
        <f t="shared" si="3"/>
        <v>-1</v>
      </c>
      <c r="AG68">
        <v>0</v>
      </c>
      <c r="AH68">
        <v>0</v>
      </c>
    </row>
    <row r="69" spans="1:34" x14ac:dyDescent="0.2">
      <c r="A69">
        <v>15</v>
      </c>
      <c r="B69">
        <v>3</v>
      </c>
      <c r="C69" s="8"/>
      <c r="D69" s="9"/>
      <c r="E69" s="11"/>
      <c r="F69" s="11"/>
      <c r="N69" s="9">
        <v>0</v>
      </c>
      <c r="P69" s="10">
        <v>0</v>
      </c>
      <c r="Q69">
        <v>0</v>
      </c>
      <c r="R69" s="9">
        <v>0</v>
      </c>
      <c r="S69" s="9">
        <v>0</v>
      </c>
      <c r="U69" s="10">
        <v>15</v>
      </c>
      <c r="V69">
        <v>0</v>
      </c>
      <c r="W69">
        <v>0</v>
      </c>
      <c r="X69">
        <v>0</v>
      </c>
      <c r="Z69">
        <v>0</v>
      </c>
      <c r="AA69">
        <v>0</v>
      </c>
      <c r="AD69" s="7">
        <v>2.32638888888889E-2</v>
      </c>
      <c r="AE69" s="10">
        <f t="shared" si="2"/>
        <v>42609.651736111111</v>
      </c>
      <c r="AF69">
        <f t="shared" si="3"/>
        <v>-1</v>
      </c>
      <c r="AG69">
        <v>0</v>
      </c>
      <c r="AH69">
        <v>0</v>
      </c>
    </row>
    <row r="70" spans="1:34" x14ac:dyDescent="0.2">
      <c r="A70">
        <v>15</v>
      </c>
      <c r="B70">
        <v>4</v>
      </c>
      <c r="C70" s="8"/>
      <c r="D70" s="9"/>
      <c r="E70" s="11"/>
      <c r="F70" s="11"/>
      <c r="N70" s="9">
        <v>0</v>
      </c>
      <c r="P70" s="10">
        <v>0</v>
      </c>
      <c r="Q70">
        <v>0</v>
      </c>
      <c r="R70" s="9">
        <v>0</v>
      </c>
      <c r="S70" s="9">
        <v>0</v>
      </c>
      <c r="U70" s="10">
        <v>15</v>
      </c>
      <c r="V70">
        <v>0</v>
      </c>
      <c r="W70">
        <v>0</v>
      </c>
      <c r="X70">
        <v>0</v>
      </c>
      <c r="Z70">
        <v>0</v>
      </c>
      <c r="AA70">
        <v>0</v>
      </c>
      <c r="AD70" s="7">
        <v>2.36111111111111E-2</v>
      </c>
      <c r="AE70" s="10">
        <f t="shared" si="2"/>
        <v>42609.652083333327</v>
      </c>
      <c r="AF70">
        <f t="shared" si="3"/>
        <v>-1</v>
      </c>
      <c r="AG70">
        <v>0</v>
      </c>
      <c r="AH70">
        <v>0</v>
      </c>
    </row>
    <row r="71" spans="1:34" x14ac:dyDescent="0.2">
      <c r="A71">
        <v>15</v>
      </c>
      <c r="B71">
        <v>4</v>
      </c>
      <c r="C71" s="8"/>
      <c r="D71" s="9"/>
      <c r="E71" s="11"/>
      <c r="F71" s="11"/>
      <c r="N71" s="9">
        <v>0</v>
      </c>
      <c r="P71" s="10">
        <v>0</v>
      </c>
      <c r="Q71">
        <v>0</v>
      </c>
      <c r="R71" s="9">
        <v>0</v>
      </c>
      <c r="S71" s="9">
        <v>0</v>
      </c>
      <c r="U71" s="10">
        <v>15</v>
      </c>
      <c r="V71">
        <v>0</v>
      </c>
      <c r="W71">
        <v>0</v>
      </c>
      <c r="X71">
        <v>0</v>
      </c>
      <c r="Z71">
        <v>0</v>
      </c>
      <c r="AA71">
        <v>0</v>
      </c>
      <c r="AD71" s="7">
        <v>2.39583333333333E-2</v>
      </c>
      <c r="AE71" s="10">
        <f t="shared" si="2"/>
        <v>42609.65243055555</v>
      </c>
      <c r="AF71">
        <f t="shared" si="3"/>
        <v>-1</v>
      </c>
      <c r="AG71">
        <v>0</v>
      </c>
      <c r="AH71">
        <v>0</v>
      </c>
    </row>
    <row r="72" spans="1:34" x14ac:dyDescent="0.2">
      <c r="A72">
        <v>15</v>
      </c>
      <c r="B72">
        <v>3</v>
      </c>
      <c r="C72" s="8"/>
      <c r="D72" s="9"/>
      <c r="E72" s="11"/>
      <c r="F72" s="11"/>
      <c r="N72" s="9">
        <v>0</v>
      </c>
      <c r="P72" s="10">
        <v>0</v>
      </c>
      <c r="Q72">
        <v>0</v>
      </c>
      <c r="R72" s="9">
        <v>0</v>
      </c>
      <c r="S72" s="9">
        <v>0</v>
      </c>
      <c r="U72" s="10">
        <v>15</v>
      </c>
      <c r="V72">
        <v>0</v>
      </c>
      <c r="W72">
        <v>0</v>
      </c>
      <c r="X72">
        <v>0</v>
      </c>
      <c r="Z72">
        <v>0</v>
      </c>
      <c r="AA72">
        <v>0</v>
      </c>
      <c r="AD72" s="7">
        <v>2.4305555555555601E-2</v>
      </c>
      <c r="AE72" s="10">
        <f t="shared" si="2"/>
        <v>42609.652777777774</v>
      </c>
      <c r="AF72">
        <f t="shared" si="3"/>
        <v>-1</v>
      </c>
      <c r="AG72">
        <v>0</v>
      </c>
      <c r="AH72">
        <v>0</v>
      </c>
    </row>
    <row r="73" spans="1:34" x14ac:dyDescent="0.2">
      <c r="A73">
        <v>15</v>
      </c>
      <c r="B73">
        <v>3</v>
      </c>
      <c r="C73" s="8"/>
      <c r="D73" s="9"/>
      <c r="E73" s="11"/>
      <c r="F73" s="11"/>
      <c r="N73" s="9">
        <v>0</v>
      </c>
      <c r="P73" s="10">
        <v>0</v>
      </c>
      <c r="Q73">
        <v>0</v>
      </c>
      <c r="R73" s="9">
        <v>0</v>
      </c>
      <c r="S73" s="9">
        <v>0</v>
      </c>
      <c r="U73" s="10">
        <v>15</v>
      </c>
      <c r="V73">
        <v>0</v>
      </c>
      <c r="W73">
        <v>0</v>
      </c>
      <c r="X73">
        <v>0</v>
      </c>
      <c r="Z73">
        <v>0</v>
      </c>
      <c r="AA73">
        <v>0</v>
      </c>
      <c r="AD73" s="7">
        <v>2.4652777777777801E-2</v>
      </c>
      <c r="AE73" s="10">
        <f t="shared" si="2"/>
        <v>42609.653124999997</v>
      </c>
      <c r="AF73">
        <f t="shared" si="3"/>
        <v>-1</v>
      </c>
      <c r="AG73">
        <v>0</v>
      </c>
      <c r="AH73">
        <v>0</v>
      </c>
    </row>
    <row r="74" spans="1:34" x14ac:dyDescent="0.2">
      <c r="A74">
        <v>15</v>
      </c>
      <c r="B74">
        <v>3</v>
      </c>
      <c r="C74" s="8"/>
      <c r="D74" s="9"/>
      <c r="E74" s="11"/>
      <c r="F74" s="11"/>
      <c r="N74" s="9">
        <v>0</v>
      </c>
      <c r="P74" s="10">
        <v>0</v>
      </c>
      <c r="Q74">
        <v>0</v>
      </c>
      <c r="R74" s="9">
        <v>0</v>
      </c>
      <c r="S74" s="9">
        <v>0</v>
      </c>
      <c r="U74" s="10">
        <v>15</v>
      </c>
      <c r="V74">
        <v>0</v>
      </c>
      <c r="W74">
        <v>0</v>
      </c>
      <c r="X74">
        <v>0</v>
      </c>
      <c r="Z74">
        <v>0</v>
      </c>
      <c r="AA74">
        <v>0</v>
      </c>
      <c r="AD74" s="7">
        <v>2.5000000000000001E-2</v>
      </c>
      <c r="AE74" s="10">
        <f t="shared" si="2"/>
        <v>42609.65347222222</v>
      </c>
      <c r="AF74">
        <f t="shared" si="3"/>
        <v>-1</v>
      </c>
      <c r="AG74">
        <v>0</v>
      </c>
      <c r="AH74">
        <v>0</v>
      </c>
    </row>
    <row r="75" spans="1:34" x14ac:dyDescent="0.2">
      <c r="A75">
        <v>15</v>
      </c>
      <c r="B75">
        <v>3</v>
      </c>
      <c r="C75" s="8"/>
      <c r="D75" s="9"/>
      <c r="E75" s="11"/>
      <c r="F75" s="11"/>
      <c r="N75" s="9">
        <v>0</v>
      </c>
      <c r="P75" s="10">
        <v>0</v>
      </c>
      <c r="Q75">
        <v>0</v>
      </c>
      <c r="R75" s="9">
        <v>0</v>
      </c>
      <c r="S75" s="9">
        <v>0</v>
      </c>
      <c r="U75" s="10">
        <v>15</v>
      </c>
      <c r="V75">
        <v>0</v>
      </c>
      <c r="W75">
        <v>0</v>
      </c>
      <c r="X75">
        <v>0</v>
      </c>
      <c r="Z75">
        <v>0</v>
      </c>
      <c r="AA75">
        <v>0</v>
      </c>
      <c r="AD75" s="7">
        <v>2.5347222222222202E-2</v>
      </c>
      <c r="AE75" s="10">
        <f t="shared" si="2"/>
        <v>42609.653819444444</v>
      </c>
      <c r="AF75">
        <f t="shared" si="3"/>
        <v>-1</v>
      </c>
      <c r="AG75">
        <v>0</v>
      </c>
      <c r="AH75">
        <v>0</v>
      </c>
    </row>
    <row r="76" spans="1:34" x14ac:dyDescent="0.2">
      <c r="A76">
        <v>15</v>
      </c>
      <c r="B76">
        <v>3</v>
      </c>
      <c r="C76" s="8"/>
      <c r="D76" s="9"/>
      <c r="E76" s="11"/>
      <c r="F76" s="11"/>
      <c r="N76" s="9">
        <v>0</v>
      </c>
      <c r="P76" s="10">
        <v>0</v>
      </c>
      <c r="Q76">
        <v>0</v>
      </c>
      <c r="R76" s="9">
        <v>0</v>
      </c>
      <c r="S76" s="9">
        <v>0</v>
      </c>
      <c r="U76" s="10">
        <v>15</v>
      </c>
      <c r="V76">
        <v>0</v>
      </c>
      <c r="W76">
        <v>0</v>
      </c>
      <c r="X76">
        <v>0</v>
      </c>
      <c r="Z76">
        <v>0</v>
      </c>
      <c r="AA76">
        <v>0</v>
      </c>
      <c r="AD76" s="7">
        <v>2.5694444444444402E-2</v>
      </c>
      <c r="AE76" s="10">
        <f t="shared" si="2"/>
        <v>42609.65416666666</v>
      </c>
      <c r="AF76">
        <f t="shared" si="3"/>
        <v>-1</v>
      </c>
      <c r="AG76">
        <v>0</v>
      </c>
      <c r="AH76">
        <v>0</v>
      </c>
    </row>
    <row r="77" spans="1:34" x14ac:dyDescent="0.2">
      <c r="A77">
        <v>15</v>
      </c>
      <c r="B77">
        <v>3</v>
      </c>
      <c r="C77" s="8"/>
      <c r="D77" s="9"/>
      <c r="E77" s="11"/>
      <c r="F77" s="11"/>
      <c r="N77" s="9">
        <v>0</v>
      </c>
      <c r="P77" s="10">
        <v>0</v>
      </c>
      <c r="Q77">
        <v>0</v>
      </c>
      <c r="R77" s="9">
        <v>0</v>
      </c>
      <c r="S77" s="9">
        <v>0</v>
      </c>
      <c r="U77" s="10">
        <v>15</v>
      </c>
      <c r="V77">
        <v>0</v>
      </c>
      <c r="W77">
        <v>0</v>
      </c>
      <c r="X77">
        <v>0</v>
      </c>
      <c r="Z77">
        <v>0</v>
      </c>
      <c r="AA77">
        <v>0</v>
      </c>
      <c r="AD77" s="7">
        <v>2.6041666666666699E-2</v>
      </c>
      <c r="AE77" s="10">
        <f t="shared" si="2"/>
        <v>42609.654513888883</v>
      </c>
      <c r="AF77">
        <f t="shared" si="3"/>
        <v>-1</v>
      </c>
      <c r="AG77">
        <v>0</v>
      </c>
      <c r="AH77">
        <v>0</v>
      </c>
    </row>
    <row r="78" spans="1:34" x14ac:dyDescent="0.2">
      <c r="A78">
        <v>15</v>
      </c>
      <c r="B78">
        <v>3</v>
      </c>
      <c r="C78" s="8"/>
      <c r="D78" s="9"/>
      <c r="E78" s="11"/>
      <c r="F78" s="11"/>
      <c r="N78" s="9">
        <v>0</v>
      </c>
      <c r="P78" s="10">
        <v>0</v>
      </c>
      <c r="Q78">
        <v>0</v>
      </c>
      <c r="R78" s="9">
        <v>0</v>
      </c>
      <c r="S78" s="9">
        <v>0</v>
      </c>
      <c r="U78" s="10">
        <v>15</v>
      </c>
      <c r="V78">
        <v>0</v>
      </c>
      <c r="W78">
        <v>0</v>
      </c>
      <c r="X78">
        <v>0</v>
      </c>
      <c r="Z78">
        <v>0</v>
      </c>
      <c r="AA78">
        <v>0</v>
      </c>
      <c r="AD78" s="7">
        <v>2.6388888888888899E-2</v>
      </c>
      <c r="AE78" s="10">
        <f t="shared" si="2"/>
        <v>42609.654861111107</v>
      </c>
      <c r="AF78">
        <f t="shared" si="3"/>
        <v>-1</v>
      </c>
      <c r="AG78">
        <v>0</v>
      </c>
      <c r="AH78">
        <v>0</v>
      </c>
    </row>
    <row r="79" spans="1:34" x14ac:dyDescent="0.2">
      <c r="A79">
        <v>15</v>
      </c>
      <c r="B79">
        <v>3</v>
      </c>
      <c r="C79" s="8"/>
      <c r="D79" s="9"/>
      <c r="E79" s="11"/>
      <c r="F79" s="11"/>
      <c r="N79" s="9">
        <v>0</v>
      </c>
      <c r="P79" s="10">
        <v>0</v>
      </c>
      <c r="Q79">
        <v>0</v>
      </c>
      <c r="R79" s="9">
        <v>0</v>
      </c>
      <c r="S79" s="9">
        <v>0</v>
      </c>
      <c r="U79" s="10">
        <v>15</v>
      </c>
      <c r="V79">
        <v>0</v>
      </c>
      <c r="W79">
        <v>0</v>
      </c>
      <c r="X79">
        <v>0</v>
      </c>
      <c r="Z79">
        <v>0</v>
      </c>
      <c r="AA79">
        <v>0</v>
      </c>
      <c r="AD79" s="7">
        <v>2.6736111111111099E-2</v>
      </c>
      <c r="AE79" s="10">
        <f t="shared" si="2"/>
        <v>42609.65520833333</v>
      </c>
      <c r="AF79">
        <f t="shared" si="3"/>
        <v>-1</v>
      </c>
      <c r="AG79">
        <v>0</v>
      </c>
      <c r="AH79">
        <v>0</v>
      </c>
    </row>
    <row r="80" spans="1:34" x14ac:dyDescent="0.2">
      <c r="A80">
        <v>15</v>
      </c>
      <c r="B80">
        <v>3</v>
      </c>
      <c r="C80" s="8"/>
      <c r="D80" s="9"/>
      <c r="E80" s="11"/>
      <c r="F80" s="11"/>
      <c r="N80" s="9">
        <v>0</v>
      </c>
      <c r="P80" s="10">
        <v>0</v>
      </c>
      <c r="Q80">
        <v>0</v>
      </c>
      <c r="R80" s="9">
        <v>0</v>
      </c>
      <c r="S80" s="9">
        <v>0</v>
      </c>
      <c r="U80" s="10">
        <v>15</v>
      </c>
      <c r="V80">
        <v>0</v>
      </c>
      <c r="W80">
        <v>0</v>
      </c>
      <c r="X80">
        <v>0</v>
      </c>
      <c r="Z80">
        <v>0</v>
      </c>
      <c r="AA80">
        <v>0</v>
      </c>
      <c r="AD80" s="7">
        <v>2.70833333333333E-2</v>
      </c>
      <c r="AE80" s="10">
        <f t="shared" si="2"/>
        <v>42609.655555555553</v>
      </c>
      <c r="AF80">
        <f t="shared" si="3"/>
        <v>-1</v>
      </c>
      <c r="AG80">
        <v>0</v>
      </c>
      <c r="AH80">
        <v>0</v>
      </c>
    </row>
    <row r="81" spans="1:34" x14ac:dyDescent="0.2">
      <c r="A81">
        <v>15</v>
      </c>
      <c r="B81">
        <v>3</v>
      </c>
      <c r="C81" s="8"/>
      <c r="D81" s="9"/>
      <c r="E81" s="11"/>
      <c r="F81" s="11"/>
      <c r="N81" s="9">
        <v>0</v>
      </c>
      <c r="P81" s="10">
        <v>0</v>
      </c>
      <c r="Q81">
        <v>0</v>
      </c>
      <c r="R81" s="9">
        <v>0</v>
      </c>
      <c r="S81" s="9">
        <v>0</v>
      </c>
      <c r="U81" s="10">
        <v>15</v>
      </c>
      <c r="V81">
        <v>0</v>
      </c>
      <c r="W81">
        <v>0</v>
      </c>
      <c r="X81">
        <v>0</v>
      </c>
      <c r="Z81">
        <v>0</v>
      </c>
      <c r="AA81">
        <v>0</v>
      </c>
      <c r="AD81" s="7">
        <v>2.74305555555556E-2</v>
      </c>
      <c r="AE81" s="10">
        <f t="shared" si="2"/>
        <v>42609.655902777777</v>
      </c>
      <c r="AF81">
        <f t="shared" si="3"/>
        <v>-1</v>
      </c>
      <c r="AG81">
        <v>0</v>
      </c>
      <c r="AH81">
        <v>0</v>
      </c>
    </row>
    <row r="82" spans="1:34" x14ac:dyDescent="0.2">
      <c r="A82">
        <v>15</v>
      </c>
      <c r="B82">
        <v>3</v>
      </c>
      <c r="C82" s="8"/>
      <c r="D82" s="9"/>
      <c r="E82" s="11"/>
      <c r="F82" s="11"/>
      <c r="N82" s="9">
        <v>0</v>
      </c>
      <c r="P82" s="10">
        <v>0</v>
      </c>
      <c r="Q82">
        <v>0</v>
      </c>
      <c r="R82" s="9">
        <v>0</v>
      </c>
      <c r="S82" s="9">
        <v>0</v>
      </c>
      <c r="U82" s="10">
        <v>15</v>
      </c>
      <c r="V82">
        <v>0</v>
      </c>
      <c r="W82">
        <v>0</v>
      </c>
      <c r="X82">
        <v>0</v>
      </c>
      <c r="Z82">
        <v>0</v>
      </c>
      <c r="AA82">
        <v>0</v>
      </c>
      <c r="AD82" s="7">
        <v>2.7777777777777801E-2</v>
      </c>
      <c r="AE82" s="10">
        <f t="shared" si="2"/>
        <v>42609.65625</v>
      </c>
      <c r="AF82">
        <f t="shared" si="3"/>
        <v>-1</v>
      </c>
      <c r="AG82">
        <v>0</v>
      </c>
      <c r="AH82">
        <v>0</v>
      </c>
    </row>
    <row r="83" spans="1:34" x14ac:dyDescent="0.2">
      <c r="A83">
        <v>15</v>
      </c>
      <c r="B83">
        <v>3</v>
      </c>
      <c r="C83" s="8"/>
      <c r="D83" s="9"/>
      <c r="E83" s="11"/>
      <c r="F83" s="11"/>
      <c r="N83" s="9">
        <v>0</v>
      </c>
      <c r="P83" s="10">
        <v>0</v>
      </c>
      <c r="Q83">
        <v>0</v>
      </c>
      <c r="R83" s="9">
        <v>0</v>
      </c>
      <c r="S83" s="9">
        <v>0</v>
      </c>
      <c r="U83" s="10">
        <v>15</v>
      </c>
      <c r="V83">
        <v>0</v>
      </c>
      <c r="W83">
        <v>0</v>
      </c>
      <c r="X83">
        <v>0</v>
      </c>
      <c r="Z83">
        <v>0</v>
      </c>
      <c r="AA83">
        <v>0</v>
      </c>
      <c r="AD83" s="7">
        <v>2.8125000000000001E-2</v>
      </c>
      <c r="AE83" s="10">
        <f t="shared" si="2"/>
        <v>42609.656597222216</v>
      </c>
      <c r="AF83">
        <f t="shared" si="3"/>
        <v>-1</v>
      </c>
      <c r="AG83">
        <v>0</v>
      </c>
      <c r="AH83">
        <v>0</v>
      </c>
    </row>
    <row r="84" spans="1:34" x14ac:dyDescent="0.2">
      <c r="A84">
        <v>15</v>
      </c>
      <c r="B84">
        <v>3</v>
      </c>
      <c r="C84" s="8"/>
      <c r="D84" s="9"/>
      <c r="E84" s="11"/>
      <c r="F84" s="11"/>
      <c r="N84" s="9">
        <v>0</v>
      </c>
      <c r="P84" s="10">
        <v>0</v>
      </c>
      <c r="Q84">
        <v>0</v>
      </c>
      <c r="R84" s="9">
        <v>0</v>
      </c>
      <c r="S84" s="9">
        <v>0</v>
      </c>
      <c r="U84" s="10">
        <v>15</v>
      </c>
      <c r="V84">
        <v>0</v>
      </c>
      <c r="W84">
        <v>0</v>
      </c>
      <c r="X84">
        <v>0</v>
      </c>
      <c r="Z84">
        <v>0</v>
      </c>
      <c r="AA84">
        <v>0</v>
      </c>
      <c r="AD84" s="7">
        <v>2.8472222222222201E-2</v>
      </c>
      <c r="AE84" s="10">
        <f t="shared" si="2"/>
        <v>42609.656944444439</v>
      </c>
      <c r="AF84">
        <f t="shared" si="3"/>
        <v>-1</v>
      </c>
      <c r="AG84">
        <v>0</v>
      </c>
      <c r="AH84">
        <v>0</v>
      </c>
    </row>
    <row r="85" spans="1:34" x14ac:dyDescent="0.2">
      <c r="A85">
        <v>15</v>
      </c>
      <c r="B85">
        <v>3</v>
      </c>
      <c r="C85" s="8"/>
      <c r="D85" s="9"/>
      <c r="E85" s="11"/>
      <c r="F85" s="11"/>
      <c r="N85" s="9">
        <v>0</v>
      </c>
      <c r="P85" s="10">
        <v>0</v>
      </c>
      <c r="Q85">
        <v>0</v>
      </c>
      <c r="R85" s="9">
        <v>0</v>
      </c>
      <c r="S85" s="9">
        <v>0</v>
      </c>
      <c r="U85" s="10">
        <v>15</v>
      </c>
      <c r="V85">
        <v>0</v>
      </c>
      <c r="W85">
        <v>0</v>
      </c>
      <c r="X85">
        <v>0</v>
      </c>
      <c r="Z85">
        <v>0</v>
      </c>
      <c r="AA85">
        <v>0</v>
      </c>
      <c r="AD85" s="7">
        <v>2.8819444444444401E-2</v>
      </c>
      <c r="AE85" s="10">
        <f t="shared" si="2"/>
        <v>42609.657291666663</v>
      </c>
      <c r="AF85">
        <f t="shared" si="3"/>
        <v>-1</v>
      </c>
      <c r="AG85">
        <v>0</v>
      </c>
      <c r="AH85">
        <v>0</v>
      </c>
    </row>
    <row r="86" spans="1:34" x14ac:dyDescent="0.2">
      <c r="A86">
        <v>15</v>
      </c>
      <c r="B86">
        <v>3</v>
      </c>
      <c r="C86" s="8"/>
      <c r="D86" s="9"/>
      <c r="E86" s="11"/>
      <c r="F86" s="11"/>
      <c r="N86" s="9">
        <v>0</v>
      </c>
      <c r="P86" s="10">
        <v>0</v>
      </c>
      <c r="Q86">
        <v>0</v>
      </c>
      <c r="R86" s="9">
        <v>0</v>
      </c>
      <c r="S86" s="9">
        <v>0</v>
      </c>
      <c r="U86" s="10">
        <v>15</v>
      </c>
      <c r="V86">
        <v>0</v>
      </c>
      <c r="W86">
        <v>0</v>
      </c>
      <c r="X86">
        <v>0</v>
      </c>
      <c r="Z86">
        <v>0</v>
      </c>
      <c r="AA86">
        <v>0</v>
      </c>
      <c r="AD86" s="7">
        <v>2.9166666666666698E-2</v>
      </c>
      <c r="AE86" s="10">
        <f t="shared" si="2"/>
        <v>42609.657638888886</v>
      </c>
      <c r="AF86">
        <f t="shared" si="3"/>
        <v>-1</v>
      </c>
      <c r="AG86">
        <v>0</v>
      </c>
      <c r="AH86">
        <v>0</v>
      </c>
    </row>
    <row r="87" spans="1:34" x14ac:dyDescent="0.2">
      <c r="A87">
        <v>15</v>
      </c>
      <c r="B87">
        <v>3</v>
      </c>
      <c r="C87" s="8"/>
      <c r="D87" s="9"/>
      <c r="E87" s="11"/>
      <c r="F87" s="11"/>
      <c r="N87" s="9">
        <v>0</v>
      </c>
      <c r="P87" s="10">
        <v>0</v>
      </c>
      <c r="Q87">
        <v>0</v>
      </c>
      <c r="R87" s="9">
        <v>0</v>
      </c>
      <c r="S87" s="9">
        <v>0</v>
      </c>
      <c r="U87" s="10">
        <v>15</v>
      </c>
      <c r="V87">
        <v>0</v>
      </c>
      <c r="W87">
        <v>0</v>
      </c>
      <c r="X87">
        <v>0</v>
      </c>
      <c r="Z87">
        <v>0</v>
      </c>
      <c r="AA87">
        <v>0</v>
      </c>
      <c r="AD87" s="7">
        <v>2.9513888888888899E-2</v>
      </c>
      <c r="AE87" s="10">
        <f t="shared" si="2"/>
        <v>42609.657986111109</v>
      </c>
      <c r="AF87">
        <f t="shared" si="3"/>
        <v>-1</v>
      </c>
      <c r="AG87">
        <v>0</v>
      </c>
      <c r="AH87">
        <v>0</v>
      </c>
    </row>
    <row r="88" spans="1:34" x14ac:dyDescent="0.2">
      <c r="A88">
        <v>15</v>
      </c>
      <c r="B88">
        <v>3</v>
      </c>
      <c r="C88" s="8"/>
      <c r="D88" s="9"/>
      <c r="E88" s="11"/>
      <c r="F88" s="11"/>
      <c r="N88" s="9">
        <v>0</v>
      </c>
      <c r="P88" s="10">
        <v>0</v>
      </c>
      <c r="Q88">
        <v>0</v>
      </c>
      <c r="R88" s="9">
        <v>0</v>
      </c>
      <c r="S88" s="9">
        <v>0</v>
      </c>
      <c r="U88" s="10">
        <v>15</v>
      </c>
      <c r="V88">
        <v>0</v>
      </c>
      <c r="W88">
        <v>0</v>
      </c>
      <c r="X88">
        <v>0</v>
      </c>
      <c r="Z88">
        <v>0</v>
      </c>
      <c r="AA88">
        <v>0</v>
      </c>
      <c r="AD88" s="7">
        <v>2.9861111111111099E-2</v>
      </c>
      <c r="AE88" s="10">
        <f t="shared" si="2"/>
        <v>42609.658333333333</v>
      </c>
      <c r="AF88">
        <f t="shared" si="3"/>
        <v>-1</v>
      </c>
      <c r="AG88">
        <v>0</v>
      </c>
      <c r="AH88">
        <v>0</v>
      </c>
    </row>
    <row r="89" spans="1:34" x14ac:dyDescent="0.2">
      <c r="A89">
        <v>15</v>
      </c>
      <c r="B89">
        <v>3</v>
      </c>
      <c r="C89" s="8"/>
      <c r="D89" s="9"/>
      <c r="E89" s="11"/>
      <c r="F89" s="11"/>
      <c r="N89" s="9">
        <v>0</v>
      </c>
      <c r="P89" s="10">
        <v>0</v>
      </c>
      <c r="Q89">
        <v>0</v>
      </c>
      <c r="R89" s="9">
        <v>0</v>
      </c>
      <c r="S89" s="9">
        <v>0</v>
      </c>
      <c r="U89" s="10">
        <v>15</v>
      </c>
      <c r="V89">
        <v>0</v>
      </c>
      <c r="W89">
        <v>0</v>
      </c>
      <c r="X89">
        <v>0</v>
      </c>
      <c r="Z89">
        <v>0</v>
      </c>
      <c r="AA89">
        <v>0</v>
      </c>
      <c r="AD89" s="7">
        <v>3.0208333333333299E-2</v>
      </c>
      <c r="AE89" s="10">
        <f t="shared" si="2"/>
        <v>42609.658680555549</v>
      </c>
      <c r="AF89">
        <f t="shared" si="3"/>
        <v>-1</v>
      </c>
      <c r="AG89">
        <v>0</v>
      </c>
      <c r="AH89">
        <v>0</v>
      </c>
    </row>
    <row r="90" spans="1:34" x14ac:dyDescent="0.2">
      <c r="A90">
        <v>15</v>
      </c>
      <c r="B90">
        <v>3</v>
      </c>
      <c r="C90" s="8"/>
      <c r="D90" s="9"/>
      <c r="E90" s="11"/>
      <c r="F90" s="11"/>
      <c r="N90" s="9">
        <v>0</v>
      </c>
      <c r="P90" s="10">
        <v>0</v>
      </c>
      <c r="Q90">
        <v>0</v>
      </c>
      <c r="R90" s="9">
        <v>0</v>
      </c>
      <c r="S90" s="9">
        <v>0</v>
      </c>
      <c r="U90" s="10">
        <v>15</v>
      </c>
      <c r="V90">
        <v>0</v>
      </c>
      <c r="W90">
        <v>0</v>
      </c>
      <c r="X90">
        <v>0</v>
      </c>
      <c r="Z90">
        <v>0</v>
      </c>
      <c r="AA90">
        <v>0</v>
      </c>
      <c r="AD90" s="7">
        <v>3.05555555555556E-2</v>
      </c>
      <c r="AE90" s="10">
        <f t="shared" si="2"/>
        <v>42609.659027777772</v>
      </c>
      <c r="AF90">
        <f t="shared" si="3"/>
        <v>-1</v>
      </c>
      <c r="AG90">
        <v>0</v>
      </c>
      <c r="AH90">
        <v>0</v>
      </c>
    </row>
    <row r="91" spans="1:34" x14ac:dyDescent="0.2">
      <c r="A91">
        <v>15</v>
      </c>
      <c r="B91">
        <v>3</v>
      </c>
      <c r="C91" s="8"/>
      <c r="D91" s="9"/>
      <c r="E91" s="11"/>
      <c r="F91" s="11"/>
      <c r="N91" s="9">
        <v>0</v>
      </c>
      <c r="P91" s="10">
        <v>0</v>
      </c>
      <c r="Q91">
        <v>0</v>
      </c>
      <c r="R91" s="9">
        <v>0</v>
      </c>
      <c r="S91" s="9">
        <v>0</v>
      </c>
      <c r="U91" s="10">
        <v>15</v>
      </c>
      <c r="V91">
        <v>0</v>
      </c>
      <c r="W91">
        <v>0</v>
      </c>
      <c r="X91">
        <v>0</v>
      </c>
      <c r="Z91">
        <v>0</v>
      </c>
      <c r="AA91">
        <v>0</v>
      </c>
      <c r="AD91" s="7">
        <v>3.09027777777778E-2</v>
      </c>
      <c r="AE91" s="10">
        <f t="shared" si="2"/>
        <v>42609.659374999996</v>
      </c>
      <c r="AF91">
        <f t="shared" si="3"/>
        <v>-1</v>
      </c>
      <c r="AG91">
        <v>0</v>
      </c>
      <c r="AH91">
        <v>0</v>
      </c>
    </row>
    <row r="92" spans="1:34" x14ac:dyDescent="0.2">
      <c r="A92">
        <v>15</v>
      </c>
      <c r="B92">
        <v>3</v>
      </c>
      <c r="C92" s="8"/>
      <c r="D92" s="9"/>
      <c r="E92" s="11"/>
      <c r="F92" s="11"/>
      <c r="N92" s="9">
        <v>0</v>
      </c>
      <c r="P92" s="10">
        <v>0</v>
      </c>
      <c r="Q92">
        <v>0</v>
      </c>
      <c r="R92" s="9">
        <v>0</v>
      </c>
      <c r="S92" s="9">
        <v>0</v>
      </c>
      <c r="U92" s="10">
        <v>15</v>
      </c>
      <c r="V92">
        <v>0</v>
      </c>
      <c r="W92">
        <v>0</v>
      </c>
      <c r="X92">
        <v>0</v>
      </c>
      <c r="Z92">
        <v>0</v>
      </c>
      <c r="AA92">
        <v>0</v>
      </c>
      <c r="AD92" s="7">
        <v>3.125E-2</v>
      </c>
      <c r="AE92" s="10">
        <f t="shared" si="2"/>
        <v>42609.659722222219</v>
      </c>
      <c r="AF92">
        <f t="shared" si="3"/>
        <v>-1</v>
      </c>
      <c r="AG92">
        <v>0</v>
      </c>
      <c r="AH92">
        <v>0</v>
      </c>
    </row>
    <row r="93" spans="1:34" x14ac:dyDescent="0.2">
      <c r="A93">
        <v>15</v>
      </c>
      <c r="B93">
        <v>3</v>
      </c>
      <c r="C93" s="8"/>
      <c r="D93" s="9"/>
      <c r="E93" s="11"/>
      <c r="F93" s="11"/>
      <c r="N93" s="9">
        <v>0</v>
      </c>
      <c r="P93" s="10">
        <v>0</v>
      </c>
      <c r="Q93">
        <v>0</v>
      </c>
      <c r="R93" s="9">
        <v>0</v>
      </c>
      <c r="S93" s="9">
        <v>0</v>
      </c>
      <c r="U93" s="10">
        <v>15</v>
      </c>
      <c r="V93">
        <v>0</v>
      </c>
      <c r="W93">
        <v>0</v>
      </c>
      <c r="X93">
        <v>0</v>
      </c>
      <c r="Z93">
        <v>0</v>
      </c>
      <c r="AA93">
        <v>0</v>
      </c>
      <c r="AD93" s="7">
        <v>3.15972222222222E-2</v>
      </c>
      <c r="AE93" s="10">
        <f t="shared" si="2"/>
        <v>42609.660069444442</v>
      </c>
      <c r="AF93">
        <f t="shared" si="3"/>
        <v>-1</v>
      </c>
      <c r="AG93">
        <v>0</v>
      </c>
      <c r="AH93">
        <v>0</v>
      </c>
    </row>
    <row r="94" spans="1:34" x14ac:dyDescent="0.2">
      <c r="A94">
        <v>15</v>
      </c>
      <c r="B94">
        <v>3</v>
      </c>
      <c r="C94" s="8"/>
      <c r="D94" s="9"/>
      <c r="E94" s="11"/>
      <c r="F94" s="11"/>
      <c r="N94" s="9">
        <v>0</v>
      </c>
      <c r="P94" s="10">
        <v>0</v>
      </c>
      <c r="Q94">
        <v>0</v>
      </c>
      <c r="R94" s="9">
        <v>0</v>
      </c>
      <c r="S94" s="9">
        <v>0</v>
      </c>
      <c r="U94" s="10">
        <v>15</v>
      </c>
      <c r="V94">
        <v>0</v>
      </c>
      <c r="W94">
        <v>0</v>
      </c>
      <c r="X94">
        <v>0</v>
      </c>
      <c r="Z94">
        <v>0</v>
      </c>
      <c r="AA94">
        <v>0</v>
      </c>
      <c r="AD94" s="7">
        <v>3.19444444444444E-2</v>
      </c>
      <c r="AE94" s="10">
        <f t="shared" si="2"/>
        <v>42609.660416666666</v>
      </c>
      <c r="AF94">
        <f t="shared" si="3"/>
        <v>-1</v>
      </c>
      <c r="AG94">
        <v>0</v>
      </c>
      <c r="AH94">
        <v>0</v>
      </c>
    </row>
    <row r="95" spans="1:34" x14ac:dyDescent="0.2">
      <c r="A95">
        <v>15</v>
      </c>
      <c r="B95">
        <v>3</v>
      </c>
      <c r="C95" s="8"/>
      <c r="D95" s="9"/>
      <c r="E95" s="11"/>
      <c r="F95" s="11"/>
      <c r="N95" s="9">
        <v>0</v>
      </c>
      <c r="P95" s="10">
        <v>0</v>
      </c>
      <c r="Q95">
        <v>0</v>
      </c>
      <c r="R95" s="9">
        <v>0</v>
      </c>
      <c r="S95" s="9">
        <v>0</v>
      </c>
      <c r="U95" s="10">
        <v>15</v>
      </c>
      <c r="V95">
        <v>0</v>
      </c>
      <c r="W95">
        <v>0</v>
      </c>
      <c r="X95">
        <v>0</v>
      </c>
      <c r="Z95">
        <v>0</v>
      </c>
      <c r="AA95">
        <v>0</v>
      </c>
      <c r="AD95" s="7">
        <v>3.2291666666666698E-2</v>
      </c>
      <c r="AE95" s="10">
        <f t="shared" si="2"/>
        <v>42609.660763888889</v>
      </c>
      <c r="AF95">
        <f t="shared" si="3"/>
        <v>-1</v>
      </c>
      <c r="AG95">
        <v>0</v>
      </c>
      <c r="AH95">
        <v>0</v>
      </c>
    </row>
    <row r="96" spans="1:34" x14ac:dyDescent="0.2">
      <c r="A96">
        <v>15</v>
      </c>
      <c r="B96">
        <v>3</v>
      </c>
      <c r="C96" s="8"/>
      <c r="D96" s="9"/>
      <c r="E96" s="11"/>
      <c r="F96" s="11"/>
      <c r="N96" s="9">
        <v>0</v>
      </c>
      <c r="P96" s="10">
        <v>0</v>
      </c>
      <c r="Q96">
        <v>0</v>
      </c>
      <c r="R96" s="9">
        <v>0</v>
      </c>
      <c r="S96" s="9">
        <v>0</v>
      </c>
      <c r="U96" s="10">
        <v>15</v>
      </c>
      <c r="V96">
        <v>0</v>
      </c>
      <c r="W96">
        <v>0</v>
      </c>
      <c r="X96">
        <v>0</v>
      </c>
      <c r="Z96">
        <v>0</v>
      </c>
      <c r="AA96">
        <v>0</v>
      </c>
      <c r="AD96" s="7">
        <v>3.2638888888888898E-2</v>
      </c>
      <c r="AE96" s="10">
        <f t="shared" si="2"/>
        <v>42609.661111111105</v>
      </c>
      <c r="AF96">
        <f t="shared" si="3"/>
        <v>-1</v>
      </c>
      <c r="AG96">
        <v>0</v>
      </c>
      <c r="AH96">
        <v>0</v>
      </c>
    </row>
    <row r="97" spans="1:34" x14ac:dyDescent="0.2">
      <c r="A97">
        <v>15</v>
      </c>
      <c r="B97">
        <v>3</v>
      </c>
      <c r="C97" s="8"/>
      <c r="D97" s="9"/>
      <c r="E97" s="11"/>
      <c r="F97" s="11"/>
      <c r="N97" s="9">
        <v>0</v>
      </c>
      <c r="P97" s="10">
        <v>0</v>
      </c>
      <c r="Q97">
        <v>0</v>
      </c>
      <c r="R97" s="9">
        <v>0</v>
      </c>
      <c r="S97" s="9">
        <v>0</v>
      </c>
      <c r="U97" s="10">
        <v>15</v>
      </c>
      <c r="V97">
        <v>0</v>
      </c>
      <c r="W97">
        <v>0</v>
      </c>
      <c r="X97">
        <v>0</v>
      </c>
      <c r="Z97">
        <v>0</v>
      </c>
      <c r="AA97">
        <v>0</v>
      </c>
      <c r="AD97" s="7">
        <v>3.2986111111111098E-2</v>
      </c>
      <c r="AE97" s="10">
        <f t="shared" si="2"/>
        <v>42609.661458333328</v>
      </c>
      <c r="AF97">
        <f t="shared" si="3"/>
        <v>-1</v>
      </c>
      <c r="AG97">
        <v>0</v>
      </c>
      <c r="AH97">
        <v>0</v>
      </c>
    </row>
    <row r="98" spans="1:34" x14ac:dyDescent="0.2">
      <c r="A98">
        <v>15</v>
      </c>
      <c r="B98">
        <v>3</v>
      </c>
      <c r="C98" s="8"/>
      <c r="D98" s="9"/>
      <c r="E98" s="11"/>
      <c r="F98" s="11"/>
      <c r="N98" s="9">
        <v>0</v>
      </c>
      <c r="P98" s="10">
        <v>0</v>
      </c>
      <c r="Q98">
        <v>0</v>
      </c>
      <c r="R98" s="9">
        <v>0</v>
      </c>
      <c r="S98" s="9">
        <v>0</v>
      </c>
      <c r="U98" s="10">
        <v>15</v>
      </c>
      <c r="V98">
        <v>0</v>
      </c>
      <c r="W98">
        <v>0</v>
      </c>
      <c r="X98">
        <v>0</v>
      </c>
      <c r="Z98">
        <v>0</v>
      </c>
      <c r="AA98">
        <v>0</v>
      </c>
      <c r="AD98" s="7">
        <v>3.3333333333333298E-2</v>
      </c>
      <c r="AE98" s="10">
        <f t="shared" si="2"/>
        <v>42609.661805555552</v>
      </c>
      <c r="AF98">
        <f t="shared" si="3"/>
        <v>-1</v>
      </c>
      <c r="AG98">
        <v>0</v>
      </c>
      <c r="AH98">
        <v>0</v>
      </c>
    </row>
    <row r="99" spans="1:34" x14ac:dyDescent="0.2">
      <c r="A99">
        <v>15</v>
      </c>
      <c r="B99">
        <v>3</v>
      </c>
      <c r="C99" s="8"/>
      <c r="D99" s="9"/>
      <c r="E99" s="11"/>
      <c r="F99" s="11"/>
      <c r="N99" s="9">
        <v>0</v>
      </c>
      <c r="P99" s="10">
        <v>0</v>
      </c>
      <c r="Q99">
        <v>0</v>
      </c>
      <c r="R99" s="9">
        <v>0</v>
      </c>
      <c r="S99" s="9">
        <v>0</v>
      </c>
      <c r="U99" s="10">
        <v>15</v>
      </c>
      <c r="V99">
        <v>0</v>
      </c>
      <c r="W99">
        <v>0</v>
      </c>
      <c r="X99">
        <v>0</v>
      </c>
      <c r="Z99">
        <v>0</v>
      </c>
      <c r="AA99">
        <v>0</v>
      </c>
      <c r="AD99" s="7">
        <v>3.3680555555555602E-2</v>
      </c>
      <c r="AE99" s="10">
        <f t="shared" si="2"/>
        <v>42609.662152777775</v>
      </c>
      <c r="AF99">
        <f t="shared" si="3"/>
        <v>-1</v>
      </c>
      <c r="AG99">
        <v>0</v>
      </c>
      <c r="AH99">
        <v>0</v>
      </c>
    </row>
    <row r="100" spans="1:34" x14ac:dyDescent="0.2">
      <c r="A100">
        <v>15</v>
      </c>
      <c r="B100">
        <v>3</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42609.662499999999</v>
      </c>
      <c r="AF100">
        <f t="shared" si="3"/>
        <v>-1</v>
      </c>
      <c r="AG100">
        <v>0</v>
      </c>
      <c r="AH100">
        <v>0</v>
      </c>
    </row>
    <row r="101" spans="1:34" x14ac:dyDescent="0.2">
      <c r="A101">
        <v>15</v>
      </c>
      <c r="B101">
        <v>3</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42609.662847222222</v>
      </c>
      <c r="AF101">
        <f t="shared" si="3"/>
        <v>-1</v>
      </c>
      <c r="AG101">
        <v>0</v>
      </c>
      <c r="AH101">
        <v>0</v>
      </c>
    </row>
    <row r="102" spans="1:34" x14ac:dyDescent="0.2">
      <c r="A102">
        <v>15</v>
      </c>
      <c r="B102">
        <v>3</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42609.663194444438</v>
      </c>
      <c r="AF102">
        <f t="shared" si="3"/>
        <v>-1</v>
      </c>
      <c r="AG102">
        <v>0</v>
      </c>
      <c r="AH102">
        <v>0</v>
      </c>
    </row>
    <row r="103" spans="1:34" x14ac:dyDescent="0.2">
      <c r="A103">
        <v>15</v>
      </c>
      <c r="B103">
        <v>3</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42609.663541666661</v>
      </c>
      <c r="AF103">
        <f t="shared" si="3"/>
        <v>-1</v>
      </c>
      <c r="AG103">
        <v>0</v>
      </c>
      <c r="AH103">
        <v>0</v>
      </c>
    </row>
    <row r="104" spans="1:34" x14ac:dyDescent="0.2">
      <c r="A104">
        <v>15</v>
      </c>
      <c r="B104">
        <v>3</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42609.663888888885</v>
      </c>
      <c r="AF104">
        <f t="shared" si="3"/>
        <v>-1</v>
      </c>
      <c r="AG104">
        <v>0</v>
      </c>
      <c r="AH104">
        <v>0</v>
      </c>
    </row>
    <row r="105" spans="1:34" x14ac:dyDescent="0.2">
      <c r="A105">
        <v>15</v>
      </c>
      <c r="B105">
        <v>3</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42609.664236111108</v>
      </c>
      <c r="AF105">
        <f t="shared" si="3"/>
        <v>-1</v>
      </c>
      <c r="AG105">
        <v>0</v>
      </c>
      <c r="AH105">
        <v>0</v>
      </c>
    </row>
    <row r="106" spans="1:34" x14ac:dyDescent="0.2">
      <c r="A106">
        <v>15</v>
      </c>
      <c r="B106">
        <v>3</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42609.664583333331</v>
      </c>
      <c r="AF106">
        <f t="shared" si="3"/>
        <v>-1</v>
      </c>
      <c r="AG106">
        <v>0</v>
      </c>
      <c r="AH106">
        <v>0</v>
      </c>
    </row>
    <row r="107" spans="1:34" x14ac:dyDescent="0.2">
      <c r="A107">
        <v>15</v>
      </c>
      <c r="B107">
        <v>2</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42609.664930555555</v>
      </c>
      <c r="AF107">
        <f t="shared" si="3"/>
        <v>-1</v>
      </c>
      <c r="AG107">
        <v>0</v>
      </c>
      <c r="AH107">
        <v>0</v>
      </c>
    </row>
    <row r="108" spans="1:34" x14ac:dyDescent="0.2">
      <c r="A108">
        <v>15</v>
      </c>
      <c r="B108">
        <v>2</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42609.665277777778</v>
      </c>
      <c r="AF108">
        <f t="shared" si="3"/>
        <v>-1</v>
      </c>
      <c r="AG108">
        <v>0</v>
      </c>
      <c r="AH108">
        <v>0</v>
      </c>
    </row>
    <row r="109" spans="1:34" x14ac:dyDescent="0.2">
      <c r="A109">
        <v>15</v>
      </c>
      <c r="B109">
        <v>2</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42609.665624999994</v>
      </c>
      <c r="AF109">
        <f t="shared" si="3"/>
        <v>-1</v>
      </c>
      <c r="AG109">
        <v>0</v>
      </c>
      <c r="AH109">
        <v>0</v>
      </c>
    </row>
    <row r="110" spans="1:34" x14ac:dyDescent="0.2">
      <c r="A110">
        <v>15</v>
      </c>
      <c r="B110">
        <v>2</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42609.665972222218</v>
      </c>
      <c r="AF110">
        <f t="shared" si="3"/>
        <v>-1</v>
      </c>
      <c r="AG110">
        <v>0</v>
      </c>
      <c r="AH110">
        <v>0</v>
      </c>
    </row>
    <row r="111" spans="1:34" x14ac:dyDescent="0.2">
      <c r="A111">
        <v>16</v>
      </c>
      <c r="B111">
        <v>2</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42609.666319444441</v>
      </c>
      <c r="AF111">
        <f t="shared" si="3"/>
        <v>-1</v>
      </c>
      <c r="AG111">
        <v>0</v>
      </c>
      <c r="AH111">
        <v>0</v>
      </c>
    </row>
    <row r="112" spans="1:34" x14ac:dyDescent="0.2">
      <c r="A112">
        <v>16</v>
      </c>
      <c r="B112">
        <v>2</v>
      </c>
      <c r="C112" s="8"/>
      <c r="D112" s="9"/>
      <c r="E112" s="11"/>
      <c r="F112" s="11"/>
      <c r="N112" s="9">
        <v>0</v>
      </c>
      <c r="P112" s="10">
        <v>0</v>
      </c>
      <c r="Q112">
        <v>0</v>
      </c>
      <c r="R112" s="9">
        <v>0</v>
      </c>
      <c r="S112" s="9">
        <v>0</v>
      </c>
      <c r="U112" s="10">
        <v>16</v>
      </c>
      <c r="V112">
        <v>0</v>
      </c>
      <c r="W112">
        <v>0</v>
      </c>
      <c r="X112">
        <v>0</v>
      </c>
      <c r="Z112">
        <v>0</v>
      </c>
      <c r="AA112">
        <v>0</v>
      </c>
      <c r="AD112" s="7">
        <v>3.8194444444444399E-2</v>
      </c>
      <c r="AE112" s="10">
        <f t="shared" si="2"/>
        <v>42609.666666666664</v>
      </c>
      <c r="AF112">
        <f t="shared" si="3"/>
        <v>-1</v>
      </c>
      <c r="AG112">
        <v>0</v>
      </c>
      <c r="AH112">
        <v>0</v>
      </c>
    </row>
    <row r="113" spans="1:34" x14ac:dyDescent="0.2">
      <c r="A113">
        <v>16</v>
      </c>
      <c r="B113">
        <v>2</v>
      </c>
      <c r="C113" s="8"/>
      <c r="D113" s="9"/>
      <c r="E113" s="11"/>
      <c r="F113" s="11"/>
      <c r="N113" s="9">
        <v>0</v>
      </c>
      <c r="P113" s="10">
        <v>0</v>
      </c>
      <c r="Q113">
        <v>0</v>
      </c>
      <c r="R113" s="9">
        <v>0</v>
      </c>
      <c r="S113" s="9">
        <v>0</v>
      </c>
      <c r="U113" s="10">
        <v>16</v>
      </c>
      <c r="V113">
        <v>0</v>
      </c>
      <c r="W113">
        <v>0</v>
      </c>
      <c r="X113">
        <v>0</v>
      </c>
      <c r="Z113">
        <v>0</v>
      </c>
      <c r="AA113">
        <v>0</v>
      </c>
      <c r="AD113" s="7">
        <v>3.8541666666666703E-2</v>
      </c>
      <c r="AE113" s="10">
        <f t="shared" si="2"/>
        <v>42609.667013888888</v>
      </c>
      <c r="AF113">
        <f t="shared" si="3"/>
        <v>-1</v>
      </c>
      <c r="AG113">
        <v>0</v>
      </c>
      <c r="AH113">
        <v>0</v>
      </c>
    </row>
    <row r="114" spans="1:34" x14ac:dyDescent="0.2">
      <c r="A114">
        <v>16</v>
      </c>
      <c r="B114">
        <v>2</v>
      </c>
      <c r="C114" s="8"/>
      <c r="D114" s="9"/>
      <c r="E114" s="11"/>
      <c r="F114" s="11"/>
      <c r="N114" s="9">
        <v>0</v>
      </c>
      <c r="P114" s="10">
        <v>0</v>
      </c>
      <c r="Q114">
        <v>0</v>
      </c>
      <c r="R114" s="9">
        <v>0</v>
      </c>
      <c r="S114" s="9">
        <v>0</v>
      </c>
      <c r="U114" s="10">
        <v>16</v>
      </c>
      <c r="V114">
        <v>0</v>
      </c>
      <c r="W114">
        <v>0</v>
      </c>
      <c r="X114">
        <v>0</v>
      </c>
      <c r="Z114">
        <v>0</v>
      </c>
      <c r="AA114">
        <v>0</v>
      </c>
      <c r="AD114" s="7">
        <v>3.8888888888888903E-2</v>
      </c>
      <c r="AE114" s="10">
        <f t="shared" si="2"/>
        <v>42609.667361111111</v>
      </c>
      <c r="AF114">
        <f t="shared" si="3"/>
        <v>-1</v>
      </c>
      <c r="AG114">
        <v>0</v>
      </c>
      <c r="AH114">
        <v>0</v>
      </c>
    </row>
    <row r="115" spans="1:34" x14ac:dyDescent="0.2">
      <c r="A115">
        <v>16</v>
      </c>
      <c r="B115">
        <v>2</v>
      </c>
      <c r="C115" s="8"/>
      <c r="D115" s="9"/>
      <c r="E115" s="11"/>
      <c r="F115" s="11"/>
      <c r="N115" s="9">
        <v>0</v>
      </c>
      <c r="P115" s="10">
        <v>0</v>
      </c>
      <c r="Q115">
        <v>0</v>
      </c>
      <c r="R115" s="9">
        <v>0</v>
      </c>
      <c r="S115" s="9">
        <v>0</v>
      </c>
      <c r="U115" s="10">
        <v>16</v>
      </c>
      <c r="V115">
        <v>0</v>
      </c>
      <c r="W115">
        <v>0</v>
      </c>
      <c r="X115">
        <v>0</v>
      </c>
      <c r="Z115">
        <v>0</v>
      </c>
      <c r="AA115">
        <v>0</v>
      </c>
      <c r="AD115" s="7">
        <v>3.9236111111111097E-2</v>
      </c>
      <c r="AE115" s="10">
        <f t="shared" si="2"/>
        <v>42609.667708333327</v>
      </c>
      <c r="AF115">
        <f t="shared" si="3"/>
        <v>-1</v>
      </c>
      <c r="AG115">
        <v>0</v>
      </c>
      <c r="AH115">
        <v>0</v>
      </c>
    </row>
    <row r="116" spans="1:34" x14ac:dyDescent="0.2">
      <c r="A116">
        <v>16</v>
      </c>
      <c r="B116">
        <v>2</v>
      </c>
      <c r="C116" s="8"/>
      <c r="D116" s="9"/>
      <c r="E116" s="11"/>
      <c r="F116" s="11"/>
      <c r="N116" s="9">
        <v>0</v>
      </c>
      <c r="P116" s="10">
        <v>0</v>
      </c>
      <c r="Q116">
        <v>0</v>
      </c>
      <c r="R116" s="9">
        <v>0</v>
      </c>
      <c r="S116" s="9">
        <v>0</v>
      </c>
      <c r="U116" s="10">
        <v>16</v>
      </c>
      <c r="V116">
        <v>0</v>
      </c>
      <c r="W116">
        <v>0</v>
      </c>
      <c r="X116">
        <v>0</v>
      </c>
      <c r="Z116">
        <v>0</v>
      </c>
      <c r="AA116">
        <v>0</v>
      </c>
      <c r="AD116" s="7">
        <v>3.9583333333333297E-2</v>
      </c>
      <c r="AE116" s="10">
        <f t="shared" si="2"/>
        <v>42609.66805555555</v>
      </c>
      <c r="AF116">
        <f t="shared" si="3"/>
        <v>-1</v>
      </c>
      <c r="AG116">
        <v>0</v>
      </c>
      <c r="AH116">
        <v>0</v>
      </c>
    </row>
    <row r="117" spans="1:34" x14ac:dyDescent="0.2">
      <c r="A117">
        <v>16</v>
      </c>
      <c r="B117">
        <v>2</v>
      </c>
      <c r="C117" s="8"/>
      <c r="D117" s="9"/>
      <c r="E117" s="11"/>
      <c r="F117" s="11"/>
      <c r="N117" s="9">
        <v>0</v>
      </c>
      <c r="P117" s="10">
        <v>0</v>
      </c>
      <c r="Q117">
        <v>0</v>
      </c>
      <c r="R117" s="9">
        <v>0</v>
      </c>
      <c r="S117" s="9">
        <v>0</v>
      </c>
      <c r="U117" s="10">
        <v>16</v>
      </c>
      <c r="V117">
        <v>0</v>
      </c>
      <c r="W117">
        <v>0</v>
      </c>
      <c r="X117">
        <v>0</v>
      </c>
      <c r="Z117">
        <v>0</v>
      </c>
      <c r="AA117">
        <v>0</v>
      </c>
      <c r="AD117" s="7">
        <v>3.9930555555555601E-2</v>
      </c>
      <c r="AE117" s="10">
        <f t="shared" si="2"/>
        <v>42609.668402777774</v>
      </c>
      <c r="AF117">
        <f t="shared" si="3"/>
        <v>-1</v>
      </c>
      <c r="AG117">
        <v>0</v>
      </c>
      <c r="AH117">
        <v>0</v>
      </c>
    </row>
    <row r="118" spans="1:34" x14ac:dyDescent="0.2">
      <c r="A118">
        <v>16</v>
      </c>
      <c r="B118">
        <v>2</v>
      </c>
      <c r="C118" s="8"/>
      <c r="D118" s="9"/>
      <c r="E118" s="11"/>
      <c r="F118" s="11"/>
      <c r="N118" s="9">
        <v>0</v>
      </c>
      <c r="P118" s="10">
        <v>0</v>
      </c>
      <c r="Q118">
        <v>0</v>
      </c>
      <c r="R118" s="9">
        <v>0</v>
      </c>
      <c r="S118" s="9">
        <v>0</v>
      </c>
      <c r="U118" s="10">
        <v>16</v>
      </c>
      <c r="V118">
        <v>0</v>
      </c>
      <c r="W118">
        <v>0</v>
      </c>
      <c r="X118">
        <v>0</v>
      </c>
      <c r="Z118">
        <v>0</v>
      </c>
      <c r="AA118">
        <v>0</v>
      </c>
      <c r="AD118" s="7">
        <v>4.0277777777777801E-2</v>
      </c>
      <c r="AE118" s="10">
        <f t="shared" si="2"/>
        <v>42609.668749999997</v>
      </c>
      <c r="AF118">
        <f t="shared" si="3"/>
        <v>-1</v>
      </c>
      <c r="AG118">
        <v>0</v>
      </c>
      <c r="AH118">
        <v>0</v>
      </c>
    </row>
    <row r="119" spans="1:34" x14ac:dyDescent="0.2">
      <c r="A119">
        <v>16</v>
      </c>
      <c r="B119">
        <v>2</v>
      </c>
      <c r="C119" s="8"/>
      <c r="D119" s="9"/>
      <c r="E119" s="11"/>
      <c r="F119" s="11"/>
      <c r="N119" s="9">
        <v>0</v>
      </c>
      <c r="P119" s="10">
        <v>0</v>
      </c>
      <c r="Q119">
        <v>0</v>
      </c>
      <c r="R119" s="9">
        <v>0</v>
      </c>
      <c r="S119" s="9">
        <v>0</v>
      </c>
      <c r="U119" s="10">
        <v>16</v>
      </c>
      <c r="V119">
        <v>0</v>
      </c>
      <c r="W119">
        <v>0</v>
      </c>
      <c r="X119">
        <v>0</v>
      </c>
      <c r="Z119">
        <v>0</v>
      </c>
      <c r="AA119">
        <v>0</v>
      </c>
      <c r="AD119" s="7">
        <v>4.0625000000000001E-2</v>
      </c>
      <c r="AE119" s="10">
        <f t="shared" si="2"/>
        <v>42609.66909722222</v>
      </c>
      <c r="AF119">
        <f t="shared" si="3"/>
        <v>-1</v>
      </c>
      <c r="AG119">
        <v>0</v>
      </c>
      <c r="AH119">
        <v>0</v>
      </c>
    </row>
    <row r="120" spans="1:34" x14ac:dyDescent="0.2">
      <c r="A120">
        <v>16</v>
      </c>
      <c r="B120">
        <v>2</v>
      </c>
      <c r="C120" s="8"/>
      <c r="D120" s="9"/>
      <c r="E120" s="11"/>
      <c r="F120" s="11"/>
      <c r="N120" s="9">
        <v>0</v>
      </c>
      <c r="P120" s="10">
        <v>0</v>
      </c>
      <c r="Q120">
        <v>0</v>
      </c>
      <c r="R120" s="9">
        <v>0</v>
      </c>
      <c r="S120" s="9">
        <v>0</v>
      </c>
      <c r="U120" s="10">
        <v>16</v>
      </c>
      <c r="V120">
        <v>0</v>
      </c>
      <c r="W120">
        <v>0</v>
      </c>
      <c r="X120">
        <v>0</v>
      </c>
      <c r="Z120">
        <v>0</v>
      </c>
      <c r="AA120">
        <v>0</v>
      </c>
      <c r="AD120" s="7">
        <v>4.0972222222222202E-2</v>
      </c>
      <c r="AE120" s="10">
        <f t="shared" si="2"/>
        <v>42609.669444444444</v>
      </c>
      <c r="AF120">
        <f t="shared" si="3"/>
        <v>-1</v>
      </c>
      <c r="AG120">
        <v>0</v>
      </c>
      <c r="AH120">
        <v>0</v>
      </c>
    </row>
    <row r="121" spans="1:34" x14ac:dyDescent="0.2">
      <c r="A121">
        <v>16</v>
      </c>
      <c r="B121">
        <v>2</v>
      </c>
      <c r="C121" s="8"/>
      <c r="D121" s="9"/>
      <c r="E121" s="11"/>
      <c r="F121" s="11"/>
      <c r="N121" s="9">
        <v>0</v>
      </c>
      <c r="P121" s="10">
        <v>0</v>
      </c>
      <c r="Q121">
        <v>0</v>
      </c>
      <c r="R121" s="9">
        <v>0</v>
      </c>
      <c r="S121" s="9">
        <v>0</v>
      </c>
      <c r="U121" s="10">
        <v>16</v>
      </c>
      <c r="V121">
        <v>0</v>
      </c>
      <c r="W121">
        <v>0</v>
      </c>
      <c r="X121">
        <v>0</v>
      </c>
      <c r="Z121">
        <v>0</v>
      </c>
      <c r="AA121">
        <v>0</v>
      </c>
      <c r="AD121" s="7">
        <v>4.1319444444444402E-2</v>
      </c>
      <c r="AE121" s="10">
        <f t="shared" si="2"/>
        <v>42609.66979166666</v>
      </c>
      <c r="AF121">
        <f t="shared" si="3"/>
        <v>-1</v>
      </c>
      <c r="AG121">
        <v>0</v>
      </c>
      <c r="AH121">
        <v>0</v>
      </c>
    </row>
    <row r="122" spans="1:34" x14ac:dyDescent="0.2">
      <c r="A122">
        <v>16</v>
      </c>
      <c r="B122">
        <v>2</v>
      </c>
      <c r="C122" s="8"/>
      <c r="D122" s="9"/>
      <c r="E122" s="11"/>
      <c r="F122" s="11"/>
      <c r="N122" s="9">
        <v>0</v>
      </c>
      <c r="P122" s="10">
        <v>0</v>
      </c>
      <c r="Q122">
        <v>0</v>
      </c>
      <c r="R122" s="9">
        <v>0</v>
      </c>
      <c r="S122" s="9">
        <v>0</v>
      </c>
      <c r="U122" s="10">
        <v>16</v>
      </c>
      <c r="V122">
        <v>0</v>
      </c>
      <c r="W122">
        <v>0</v>
      </c>
      <c r="X122">
        <v>0</v>
      </c>
      <c r="Z122">
        <v>0</v>
      </c>
      <c r="AA122">
        <v>0</v>
      </c>
      <c r="AD122" s="7">
        <v>4.1666666666666699E-2</v>
      </c>
      <c r="AE122" s="10">
        <f t="shared" si="2"/>
        <v>42609.670138888883</v>
      </c>
      <c r="AF122">
        <f t="shared" si="3"/>
        <v>-1</v>
      </c>
      <c r="AG122">
        <v>0</v>
      </c>
      <c r="AH122">
        <v>0</v>
      </c>
    </row>
    <row r="123" spans="1:34" x14ac:dyDescent="0.2">
      <c r="A123">
        <v>16</v>
      </c>
      <c r="B123">
        <v>2</v>
      </c>
      <c r="C123" s="8"/>
      <c r="D123" s="9"/>
      <c r="E123" s="11"/>
      <c r="F123" s="11"/>
      <c r="N123" s="9">
        <v>0</v>
      </c>
      <c r="P123" s="10">
        <v>0</v>
      </c>
      <c r="Q123">
        <v>0</v>
      </c>
      <c r="R123" s="9">
        <v>0</v>
      </c>
      <c r="S123" s="9">
        <v>0</v>
      </c>
      <c r="U123" s="10">
        <v>16</v>
      </c>
      <c r="V123">
        <v>0</v>
      </c>
      <c r="W123">
        <v>0</v>
      </c>
      <c r="X123">
        <v>0</v>
      </c>
      <c r="Z123">
        <v>0</v>
      </c>
      <c r="AA123">
        <v>0</v>
      </c>
      <c r="AD123" s="7">
        <v>4.2013888888888899E-2</v>
      </c>
      <c r="AE123" s="10">
        <f t="shared" si="2"/>
        <v>42609.670486111107</v>
      </c>
      <c r="AF123">
        <f t="shared" si="3"/>
        <v>-1</v>
      </c>
      <c r="AG123">
        <v>0</v>
      </c>
      <c r="AH123">
        <v>0</v>
      </c>
    </row>
    <row r="124" spans="1:34" x14ac:dyDescent="0.2">
      <c r="A124">
        <v>16</v>
      </c>
      <c r="B124">
        <v>2</v>
      </c>
      <c r="C124" s="8"/>
      <c r="D124" s="9"/>
      <c r="E124" s="11"/>
      <c r="F124" s="11"/>
      <c r="N124" s="9">
        <v>0</v>
      </c>
      <c r="P124" s="10">
        <v>0</v>
      </c>
      <c r="Q124">
        <v>0</v>
      </c>
      <c r="R124" s="9">
        <v>0</v>
      </c>
      <c r="S124" s="9">
        <v>0</v>
      </c>
      <c r="U124" s="10">
        <v>16</v>
      </c>
      <c r="V124">
        <v>0</v>
      </c>
      <c r="W124">
        <v>0</v>
      </c>
      <c r="X124">
        <v>0</v>
      </c>
      <c r="Z124">
        <v>0</v>
      </c>
      <c r="AA124">
        <v>0</v>
      </c>
      <c r="AD124" s="7">
        <v>4.2361111111111099E-2</v>
      </c>
      <c r="AE124" s="10">
        <f t="shared" si="2"/>
        <v>42609.67083333333</v>
      </c>
      <c r="AF124">
        <f t="shared" si="3"/>
        <v>-1</v>
      </c>
      <c r="AG124">
        <v>0</v>
      </c>
      <c r="AH124">
        <v>0</v>
      </c>
    </row>
    <row r="125" spans="1:34" x14ac:dyDescent="0.2">
      <c r="A125">
        <v>16</v>
      </c>
      <c r="B125">
        <v>2</v>
      </c>
      <c r="C125" s="8"/>
      <c r="D125" s="9"/>
      <c r="E125" s="11"/>
      <c r="F125" s="11"/>
      <c r="N125" s="9">
        <v>0</v>
      </c>
      <c r="P125" s="10">
        <v>0</v>
      </c>
      <c r="Q125">
        <v>0</v>
      </c>
      <c r="R125" s="9">
        <v>0</v>
      </c>
      <c r="S125" s="9">
        <v>0</v>
      </c>
      <c r="U125" s="10">
        <v>16</v>
      </c>
      <c r="V125">
        <v>0</v>
      </c>
      <c r="W125">
        <v>0</v>
      </c>
      <c r="X125">
        <v>0</v>
      </c>
      <c r="Z125">
        <v>0</v>
      </c>
      <c r="AA125">
        <v>0</v>
      </c>
      <c r="AD125" s="7">
        <v>4.27083333333333E-2</v>
      </c>
      <c r="AE125" s="10">
        <f t="shared" si="2"/>
        <v>42609.671180555553</v>
      </c>
      <c r="AF125">
        <f t="shared" si="3"/>
        <v>-1</v>
      </c>
      <c r="AG125">
        <v>0</v>
      </c>
      <c r="AH125">
        <v>0</v>
      </c>
    </row>
    <row r="126" spans="1:34" x14ac:dyDescent="0.2">
      <c r="A126">
        <v>16</v>
      </c>
      <c r="B126">
        <v>2</v>
      </c>
      <c r="C126" s="8"/>
      <c r="D126" s="9"/>
      <c r="E126" s="11"/>
      <c r="F126" s="11"/>
      <c r="N126" s="9">
        <v>0</v>
      </c>
      <c r="P126" s="10">
        <v>0</v>
      </c>
      <c r="Q126">
        <v>0</v>
      </c>
      <c r="R126" s="9">
        <v>0</v>
      </c>
      <c r="S126" s="9">
        <v>0</v>
      </c>
      <c r="U126" s="10">
        <v>16</v>
      </c>
      <c r="V126">
        <v>0</v>
      </c>
      <c r="W126">
        <v>0</v>
      </c>
      <c r="X126">
        <v>0</v>
      </c>
      <c r="Z126">
        <v>0</v>
      </c>
      <c r="AA126">
        <v>0</v>
      </c>
      <c r="AD126" s="7">
        <v>4.3055555555555597E-2</v>
      </c>
      <c r="AE126" s="10">
        <f t="shared" si="2"/>
        <v>42609.671527777777</v>
      </c>
      <c r="AF126">
        <f t="shared" si="3"/>
        <v>-1</v>
      </c>
      <c r="AG126">
        <v>0</v>
      </c>
      <c r="AH126">
        <v>0</v>
      </c>
    </row>
    <row r="127" spans="1:34" x14ac:dyDescent="0.2">
      <c r="A127">
        <v>16</v>
      </c>
      <c r="B127">
        <v>2</v>
      </c>
      <c r="C127" s="8"/>
      <c r="D127" s="9"/>
      <c r="E127" s="11"/>
      <c r="F127" s="11"/>
      <c r="N127" s="9">
        <v>0</v>
      </c>
      <c r="P127" s="10">
        <v>0</v>
      </c>
      <c r="Q127">
        <v>0</v>
      </c>
      <c r="R127" s="9">
        <v>0</v>
      </c>
      <c r="S127" s="9">
        <v>0</v>
      </c>
      <c r="U127" s="10">
        <v>16</v>
      </c>
      <c r="V127">
        <v>0</v>
      </c>
      <c r="W127">
        <v>0</v>
      </c>
      <c r="X127">
        <v>0</v>
      </c>
      <c r="Z127">
        <v>0</v>
      </c>
      <c r="AA127">
        <v>0</v>
      </c>
      <c r="AD127" s="7">
        <v>4.3402777777777797E-2</v>
      </c>
      <c r="AE127" s="10">
        <f t="shared" si="2"/>
        <v>42609.671875</v>
      </c>
      <c r="AF127">
        <f t="shared" si="3"/>
        <v>-1</v>
      </c>
      <c r="AG127">
        <v>0</v>
      </c>
      <c r="AH127">
        <v>0</v>
      </c>
    </row>
    <row r="128" spans="1:34" x14ac:dyDescent="0.2">
      <c r="A128">
        <v>16</v>
      </c>
      <c r="B128">
        <v>2</v>
      </c>
      <c r="C128" s="8"/>
      <c r="D128" s="9"/>
      <c r="E128" s="11"/>
      <c r="F128" s="11"/>
      <c r="N128" s="9">
        <v>0</v>
      </c>
      <c r="P128" s="10">
        <v>0</v>
      </c>
      <c r="Q128">
        <v>0</v>
      </c>
      <c r="R128" s="9">
        <v>0</v>
      </c>
      <c r="S128" s="9">
        <v>0</v>
      </c>
      <c r="U128" s="10">
        <v>16</v>
      </c>
      <c r="V128">
        <v>0</v>
      </c>
      <c r="W128">
        <v>0</v>
      </c>
      <c r="X128">
        <v>0</v>
      </c>
      <c r="Z128">
        <v>0</v>
      </c>
      <c r="AA128">
        <v>0</v>
      </c>
      <c r="AD128" s="7">
        <v>4.3749999999999997E-2</v>
      </c>
      <c r="AE128" s="10">
        <f t="shared" si="2"/>
        <v>42609.672222222216</v>
      </c>
      <c r="AF128">
        <f t="shared" si="3"/>
        <v>-1</v>
      </c>
      <c r="AG128">
        <v>0</v>
      </c>
      <c r="AH128">
        <v>0</v>
      </c>
    </row>
    <row r="129" spans="1:34" x14ac:dyDescent="0.2">
      <c r="A129">
        <v>16</v>
      </c>
      <c r="B129">
        <v>2</v>
      </c>
      <c r="C129" s="8"/>
      <c r="D129" s="9"/>
      <c r="E129" s="11"/>
      <c r="F129" s="11"/>
      <c r="N129" s="9">
        <v>0</v>
      </c>
      <c r="P129" s="10">
        <v>0</v>
      </c>
      <c r="Q129">
        <v>0</v>
      </c>
      <c r="R129" s="9">
        <v>0</v>
      </c>
      <c r="S129" s="9">
        <v>0</v>
      </c>
      <c r="U129" s="10">
        <v>16</v>
      </c>
      <c r="V129">
        <v>0</v>
      </c>
      <c r="W129">
        <v>0</v>
      </c>
      <c r="X129">
        <v>0</v>
      </c>
      <c r="Z129">
        <v>0</v>
      </c>
      <c r="AA129">
        <v>0</v>
      </c>
      <c r="AD129" s="7">
        <v>4.4097222222222197E-2</v>
      </c>
      <c r="AE129" s="10">
        <f t="shared" si="2"/>
        <v>42609.672569444439</v>
      </c>
      <c r="AF129">
        <f t="shared" si="3"/>
        <v>-1</v>
      </c>
      <c r="AG129">
        <v>0</v>
      </c>
      <c r="AH129">
        <v>0</v>
      </c>
    </row>
    <row r="130" spans="1:34" x14ac:dyDescent="0.2">
      <c r="A130">
        <v>16</v>
      </c>
      <c r="B130">
        <v>2</v>
      </c>
      <c r="C130" s="8"/>
      <c r="D130" s="9"/>
      <c r="E130" s="11"/>
      <c r="F130" s="11"/>
      <c r="N130" s="9">
        <v>0</v>
      </c>
      <c r="P130" s="10">
        <v>0</v>
      </c>
      <c r="Q130">
        <v>0</v>
      </c>
      <c r="R130" s="9">
        <v>0</v>
      </c>
      <c r="S130" s="9">
        <v>0</v>
      </c>
      <c r="U130" s="10">
        <v>16</v>
      </c>
      <c r="V130">
        <v>0</v>
      </c>
      <c r="W130">
        <v>0</v>
      </c>
      <c r="X130">
        <v>0</v>
      </c>
      <c r="Z130">
        <v>0</v>
      </c>
      <c r="AA130">
        <v>0</v>
      </c>
      <c r="AD130" s="7">
        <v>4.4444444444444398E-2</v>
      </c>
      <c r="AE130" s="10">
        <f t="shared" si="2"/>
        <v>42609.672916666663</v>
      </c>
      <c r="AF130">
        <f t="shared" si="3"/>
        <v>-1</v>
      </c>
      <c r="AG130">
        <v>0</v>
      </c>
      <c r="AH130">
        <v>0</v>
      </c>
    </row>
    <row r="131" spans="1:34" x14ac:dyDescent="0.2">
      <c r="A131">
        <v>16</v>
      </c>
      <c r="B131">
        <v>2</v>
      </c>
      <c r="C131" s="8"/>
      <c r="D131" s="9"/>
      <c r="E131" s="11"/>
      <c r="F131" s="11"/>
      <c r="N131" s="9">
        <v>0</v>
      </c>
      <c r="P131" s="10">
        <v>0</v>
      </c>
      <c r="Q131">
        <v>0</v>
      </c>
      <c r="R131" s="9">
        <v>0</v>
      </c>
      <c r="S131" s="9">
        <v>0</v>
      </c>
      <c r="U131" s="10">
        <v>16</v>
      </c>
      <c r="V131">
        <v>0</v>
      </c>
      <c r="W131">
        <v>0</v>
      </c>
      <c r="X131">
        <v>0</v>
      </c>
      <c r="Z131">
        <v>0</v>
      </c>
      <c r="AA131">
        <v>0</v>
      </c>
      <c r="AD131" s="7">
        <v>4.4791666666666702E-2</v>
      </c>
      <c r="AE131" s="10">
        <f t="shared" ref="AE131:AE194" si="4">SUM(AD131,$C$2)</f>
        <v>42609.673263888886</v>
      </c>
      <c r="AF131">
        <f t="shared" ref="AF131:AF194" si="5">IF(B131=5,4.95,-1)</f>
        <v>-1</v>
      </c>
      <c r="AG131">
        <v>0</v>
      </c>
      <c r="AH131">
        <v>0</v>
      </c>
    </row>
    <row r="132" spans="1:34" x14ac:dyDescent="0.2">
      <c r="A132">
        <v>16</v>
      </c>
      <c r="B132">
        <v>2</v>
      </c>
      <c r="C132" s="8"/>
      <c r="D132" s="9"/>
      <c r="E132" s="11"/>
      <c r="F132" s="11"/>
      <c r="N132" s="9">
        <v>0</v>
      </c>
      <c r="P132" s="10">
        <v>0</v>
      </c>
      <c r="Q132">
        <v>0</v>
      </c>
      <c r="R132" s="9">
        <v>0</v>
      </c>
      <c r="S132" s="9">
        <v>0</v>
      </c>
      <c r="U132" s="10">
        <v>16</v>
      </c>
      <c r="V132">
        <v>0</v>
      </c>
      <c r="W132">
        <v>0</v>
      </c>
      <c r="X132">
        <v>0</v>
      </c>
      <c r="Z132">
        <v>0</v>
      </c>
      <c r="AA132">
        <v>0</v>
      </c>
      <c r="AD132" s="7">
        <v>4.5138888888888902E-2</v>
      </c>
      <c r="AE132" s="10">
        <f t="shared" si="4"/>
        <v>42609.673611111109</v>
      </c>
      <c r="AF132">
        <f t="shared" si="5"/>
        <v>-1</v>
      </c>
      <c r="AG132">
        <v>0</v>
      </c>
      <c r="AH132">
        <v>0</v>
      </c>
    </row>
    <row r="133" spans="1:34" x14ac:dyDescent="0.2">
      <c r="A133">
        <v>16</v>
      </c>
      <c r="B133">
        <v>2</v>
      </c>
      <c r="C133" s="8"/>
      <c r="D133" s="9"/>
      <c r="E133" s="11"/>
      <c r="F133" s="11"/>
      <c r="N133" s="9">
        <v>0</v>
      </c>
      <c r="P133" s="10">
        <v>0</v>
      </c>
      <c r="Q133">
        <v>0</v>
      </c>
      <c r="R133" s="9">
        <v>0</v>
      </c>
      <c r="S133" s="9">
        <v>0</v>
      </c>
      <c r="U133" s="10">
        <v>16</v>
      </c>
      <c r="V133">
        <v>0</v>
      </c>
      <c r="W133">
        <v>0</v>
      </c>
      <c r="X133">
        <v>0</v>
      </c>
      <c r="Z133">
        <v>0</v>
      </c>
      <c r="AA133">
        <v>0</v>
      </c>
      <c r="AD133" s="7">
        <v>4.5486111111111102E-2</v>
      </c>
      <c r="AE133" s="10">
        <f t="shared" si="4"/>
        <v>42609.673958333333</v>
      </c>
      <c r="AF133">
        <f t="shared" si="5"/>
        <v>-1</v>
      </c>
      <c r="AG133">
        <v>0</v>
      </c>
      <c r="AH133">
        <v>0</v>
      </c>
    </row>
    <row r="134" spans="1:34" x14ac:dyDescent="0.2">
      <c r="A134">
        <v>16</v>
      </c>
      <c r="B134">
        <v>2</v>
      </c>
      <c r="C134" s="8"/>
      <c r="D134" s="9"/>
      <c r="E134" s="11"/>
      <c r="F134" s="11"/>
      <c r="N134" s="9">
        <v>0</v>
      </c>
      <c r="P134" s="10">
        <v>0</v>
      </c>
      <c r="Q134">
        <v>0</v>
      </c>
      <c r="R134" s="9">
        <v>0</v>
      </c>
      <c r="S134" s="9">
        <v>0</v>
      </c>
      <c r="U134" s="10">
        <v>16</v>
      </c>
      <c r="V134">
        <v>0</v>
      </c>
      <c r="W134">
        <v>0</v>
      </c>
      <c r="X134">
        <v>0</v>
      </c>
      <c r="Z134">
        <v>0</v>
      </c>
      <c r="AA134">
        <v>0</v>
      </c>
      <c r="AD134" s="7">
        <v>4.5833333333333302E-2</v>
      </c>
      <c r="AE134" s="10">
        <f t="shared" si="4"/>
        <v>42609.674305555549</v>
      </c>
      <c r="AF134">
        <f t="shared" si="5"/>
        <v>-1</v>
      </c>
      <c r="AG134">
        <v>0</v>
      </c>
      <c r="AH134">
        <v>0</v>
      </c>
    </row>
    <row r="135" spans="1:34" x14ac:dyDescent="0.2">
      <c r="A135">
        <v>16</v>
      </c>
      <c r="B135">
        <v>2</v>
      </c>
      <c r="C135" s="8"/>
      <c r="D135" s="9"/>
      <c r="E135" s="11"/>
      <c r="F135" s="11"/>
      <c r="N135" s="9">
        <v>0</v>
      </c>
      <c r="P135" s="10">
        <v>0</v>
      </c>
      <c r="Q135">
        <v>0</v>
      </c>
      <c r="R135" s="9">
        <v>0</v>
      </c>
      <c r="S135" s="9">
        <v>0</v>
      </c>
      <c r="U135" s="10">
        <v>16</v>
      </c>
      <c r="V135">
        <v>0</v>
      </c>
      <c r="W135">
        <v>0</v>
      </c>
      <c r="X135">
        <v>0</v>
      </c>
      <c r="Z135">
        <v>0</v>
      </c>
      <c r="AA135">
        <v>0</v>
      </c>
      <c r="AD135" s="7">
        <v>4.61805555555556E-2</v>
      </c>
      <c r="AE135" s="10">
        <f t="shared" si="4"/>
        <v>42609.674652777772</v>
      </c>
      <c r="AF135">
        <f t="shared" si="5"/>
        <v>-1</v>
      </c>
      <c r="AG135">
        <v>0</v>
      </c>
      <c r="AH135">
        <v>0</v>
      </c>
    </row>
    <row r="136" spans="1:34" x14ac:dyDescent="0.2">
      <c r="A136">
        <v>16</v>
      </c>
      <c r="B136">
        <v>2</v>
      </c>
      <c r="C136" s="8"/>
      <c r="D136" s="9"/>
      <c r="E136" s="11"/>
      <c r="F136" s="11"/>
      <c r="N136" s="9">
        <v>0</v>
      </c>
      <c r="P136" s="10">
        <v>0</v>
      </c>
      <c r="Q136">
        <v>0</v>
      </c>
      <c r="R136" s="9">
        <v>0</v>
      </c>
      <c r="S136" s="9">
        <v>0</v>
      </c>
      <c r="U136" s="10">
        <v>16</v>
      </c>
      <c r="V136">
        <v>0</v>
      </c>
      <c r="W136">
        <v>0</v>
      </c>
      <c r="X136">
        <v>0</v>
      </c>
      <c r="Z136">
        <v>0</v>
      </c>
      <c r="AA136">
        <v>0</v>
      </c>
      <c r="AD136" s="7">
        <v>4.65277777777778E-2</v>
      </c>
      <c r="AE136" s="10">
        <f t="shared" si="4"/>
        <v>42609.674999999996</v>
      </c>
      <c r="AF136">
        <f t="shared" si="5"/>
        <v>-1</v>
      </c>
      <c r="AG136">
        <v>0</v>
      </c>
      <c r="AH136">
        <v>0</v>
      </c>
    </row>
    <row r="137" spans="1:34" x14ac:dyDescent="0.2">
      <c r="A137">
        <v>16</v>
      </c>
      <c r="B137">
        <v>2</v>
      </c>
      <c r="C137" s="8"/>
      <c r="D137" s="9"/>
      <c r="E137" s="11"/>
      <c r="F137" s="11"/>
      <c r="N137" s="9">
        <v>0</v>
      </c>
      <c r="P137" s="10">
        <v>0</v>
      </c>
      <c r="Q137">
        <v>0</v>
      </c>
      <c r="R137" s="9">
        <v>0</v>
      </c>
      <c r="S137" s="9">
        <v>0</v>
      </c>
      <c r="U137" s="10">
        <v>16</v>
      </c>
      <c r="V137">
        <v>0</v>
      </c>
      <c r="W137">
        <v>0</v>
      </c>
      <c r="X137">
        <v>0</v>
      </c>
      <c r="Z137">
        <v>0</v>
      </c>
      <c r="AA137">
        <v>0</v>
      </c>
      <c r="AD137" s="7">
        <v>4.6875E-2</v>
      </c>
      <c r="AE137" s="10">
        <f t="shared" si="4"/>
        <v>42609.675347222219</v>
      </c>
      <c r="AF137">
        <f t="shared" si="5"/>
        <v>-1</v>
      </c>
      <c r="AG137">
        <v>0</v>
      </c>
      <c r="AH137">
        <v>0</v>
      </c>
    </row>
    <row r="138" spans="1:34" x14ac:dyDescent="0.2">
      <c r="A138">
        <v>16</v>
      </c>
      <c r="B138">
        <v>2</v>
      </c>
      <c r="C138" s="8"/>
      <c r="D138" s="9"/>
      <c r="E138" s="11"/>
      <c r="F138" s="11"/>
      <c r="N138" s="9">
        <v>0</v>
      </c>
      <c r="P138" s="10">
        <v>0</v>
      </c>
      <c r="Q138">
        <v>0</v>
      </c>
      <c r="R138" s="9">
        <v>0</v>
      </c>
      <c r="S138" s="9">
        <v>0</v>
      </c>
      <c r="U138" s="10">
        <v>16</v>
      </c>
      <c r="V138">
        <v>0</v>
      </c>
      <c r="W138">
        <v>0</v>
      </c>
      <c r="X138">
        <v>0</v>
      </c>
      <c r="Z138">
        <v>0</v>
      </c>
      <c r="AA138">
        <v>0</v>
      </c>
      <c r="AD138" s="7">
        <v>4.72222222222222E-2</v>
      </c>
      <c r="AE138" s="10">
        <f t="shared" si="4"/>
        <v>42609.675694444442</v>
      </c>
      <c r="AF138">
        <f t="shared" si="5"/>
        <v>-1</v>
      </c>
      <c r="AG138">
        <v>0</v>
      </c>
      <c r="AH138">
        <v>0</v>
      </c>
    </row>
    <row r="139" spans="1:34" x14ac:dyDescent="0.2">
      <c r="A139">
        <v>16</v>
      </c>
      <c r="B139">
        <v>2</v>
      </c>
      <c r="C139" s="8"/>
      <c r="D139" s="9"/>
      <c r="E139" s="11"/>
      <c r="F139" s="11"/>
      <c r="N139" s="9">
        <v>0</v>
      </c>
      <c r="P139" s="10">
        <v>0</v>
      </c>
      <c r="Q139">
        <v>0</v>
      </c>
      <c r="R139" s="9">
        <v>0</v>
      </c>
      <c r="S139" s="9">
        <v>0</v>
      </c>
      <c r="U139" s="10">
        <v>16</v>
      </c>
      <c r="V139">
        <v>0</v>
      </c>
      <c r="W139">
        <v>0</v>
      </c>
      <c r="X139">
        <v>0</v>
      </c>
      <c r="Z139">
        <v>0</v>
      </c>
      <c r="AA139">
        <v>0</v>
      </c>
      <c r="AD139" s="7">
        <v>4.75694444444444E-2</v>
      </c>
      <c r="AE139" s="10">
        <f t="shared" si="4"/>
        <v>42609.676041666666</v>
      </c>
      <c r="AF139">
        <f t="shared" si="5"/>
        <v>-1</v>
      </c>
      <c r="AG139">
        <v>0</v>
      </c>
      <c r="AH139">
        <v>0</v>
      </c>
    </row>
    <row r="140" spans="1:34" x14ac:dyDescent="0.2">
      <c r="A140">
        <v>16</v>
      </c>
      <c r="B140">
        <v>2</v>
      </c>
      <c r="C140" s="8"/>
      <c r="D140" s="9"/>
      <c r="E140" s="11"/>
      <c r="F140" s="11"/>
      <c r="N140" s="9">
        <v>0</v>
      </c>
      <c r="P140" s="10">
        <v>0</v>
      </c>
      <c r="Q140">
        <v>0</v>
      </c>
      <c r="R140" s="9">
        <v>0</v>
      </c>
      <c r="S140" s="9">
        <v>0</v>
      </c>
      <c r="U140" s="10">
        <v>16</v>
      </c>
      <c r="V140">
        <v>0</v>
      </c>
      <c r="W140">
        <v>0</v>
      </c>
      <c r="X140">
        <v>0</v>
      </c>
      <c r="Z140">
        <v>0</v>
      </c>
      <c r="AA140">
        <v>0</v>
      </c>
      <c r="AD140" s="7">
        <v>4.7916666666666698E-2</v>
      </c>
      <c r="AE140" s="10">
        <f t="shared" si="4"/>
        <v>42609.676388888889</v>
      </c>
      <c r="AF140">
        <f t="shared" si="5"/>
        <v>-1</v>
      </c>
      <c r="AG140">
        <v>0</v>
      </c>
      <c r="AH140">
        <v>0</v>
      </c>
    </row>
    <row r="141" spans="1:34" x14ac:dyDescent="0.2">
      <c r="A141">
        <v>16</v>
      </c>
      <c r="B141">
        <v>2</v>
      </c>
      <c r="C141" s="8"/>
      <c r="D141" s="9"/>
      <c r="E141" s="11"/>
      <c r="F141" s="11"/>
      <c r="N141" s="9">
        <v>0</v>
      </c>
      <c r="P141" s="10">
        <v>0</v>
      </c>
      <c r="Q141">
        <v>0</v>
      </c>
      <c r="R141" s="9">
        <v>0</v>
      </c>
      <c r="S141" s="9">
        <v>0</v>
      </c>
      <c r="U141" s="10">
        <v>16</v>
      </c>
      <c r="V141">
        <v>0</v>
      </c>
      <c r="W141">
        <v>0</v>
      </c>
      <c r="X141">
        <v>0</v>
      </c>
      <c r="Z141">
        <v>0</v>
      </c>
      <c r="AA141">
        <v>0</v>
      </c>
      <c r="AD141" s="7">
        <v>4.8263888888888898E-2</v>
      </c>
      <c r="AE141" s="10">
        <f t="shared" si="4"/>
        <v>42609.676736111105</v>
      </c>
      <c r="AF141">
        <f t="shared" si="5"/>
        <v>-1</v>
      </c>
      <c r="AG141">
        <v>0</v>
      </c>
      <c r="AH141">
        <v>0</v>
      </c>
    </row>
    <row r="142" spans="1:34" x14ac:dyDescent="0.2">
      <c r="A142">
        <v>16</v>
      </c>
      <c r="B142">
        <v>2</v>
      </c>
      <c r="C142" s="8"/>
      <c r="D142" s="9"/>
      <c r="E142" s="11"/>
      <c r="F142" s="11"/>
      <c r="N142" s="9">
        <v>0</v>
      </c>
      <c r="P142" s="10">
        <v>0</v>
      </c>
      <c r="Q142">
        <v>0</v>
      </c>
      <c r="R142" s="9">
        <v>0</v>
      </c>
      <c r="S142" s="9">
        <v>0</v>
      </c>
      <c r="U142" s="10">
        <v>16</v>
      </c>
      <c r="V142">
        <v>0</v>
      </c>
      <c r="W142">
        <v>0</v>
      </c>
      <c r="X142">
        <v>0</v>
      </c>
      <c r="Z142">
        <v>0</v>
      </c>
      <c r="AA142">
        <v>0</v>
      </c>
      <c r="AD142" s="7">
        <v>4.8611111111111098E-2</v>
      </c>
      <c r="AE142" s="10">
        <f t="shared" si="4"/>
        <v>42609.677083333328</v>
      </c>
      <c r="AF142">
        <f t="shared" si="5"/>
        <v>-1</v>
      </c>
      <c r="AG142">
        <v>0</v>
      </c>
      <c r="AH142">
        <v>0</v>
      </c>
    </row>
    <row r="143" spans="1:34" x14ac:dyDescent="0.2">
      <c r="A143">
        <v>16</v>
      </c>
      <c r="B143">
        <v>2</v>
      </c>
      <c r="C143" s="8"/>
      <c r="D143" s="9"/>
      <c r="E143" s="11"/>
      <c r="F143" s="11"/>
      <c r="N143" s="9">
        <v>0</v>
      </c>
      <c r="P143" s="10">
        <v>0</v>
      </c>
      <c r="Q143">
        <v>0</v>
      </c>
      <c r="R143" s="9">
        <v>0</v>
      </c>
      <c r="S143" s="9">
        <v>0</v>
      </c>
      <c r="U143" s="10">
        <v>16</v>
      </c>
      <c r="V143">
        <v>0</v>
      </c>
      <c r="W143">
        <v>0</v>
      </c>
      <c r="X143">
        <v>0</v>
      </c>
      <c r="Z143">
        <v>0</v>
      </c>
      <c r="AA143">
        <v>0</v>
      </c>
      <c r="AD143" s="7">
        <v>4.8958333333333298E-2</v>
      </c>
      <c r="AE143" s="10">
        <f t="shared" si="4"/>
        <v>42609.677430555552</v>
      </c>
      <c r="AF143">
        <f t="shared" si="5"/>
        <v>-1</v>
      </c>
      <c r="AG143">
        <v>0</v>
      </c>
      <c r="AH143">
        <v>0</v>
      </c>
    </row>
    <row r="144" spans="1:34" x14ac:dyDescent="0.2">
      <c r="A144">
        <v>16</v>
      </c>
      <c r="B144">
        <v>2</v>
      </c>
      <c r="C144" s="8"/>
      <c r="D144" s="9"/>
      <c r="E144" s="11"/>
      <c r="F144" s="11"/>
      <c r="N144" s="9">
        <v>0</v>
      </c>
      <c r="P144" s="10">
        <v>0</v>
      </c>
      <c r="Q144">
        <v>0</v>
      </c>
      <c r="R144" s="9">
        <v>0</v>
      </c>
      <c r="S144" s="9">
        <v>0</v>
      </c>
      <c r="U144" s="10">
        <v>16</v>
      </c>
      <c r="V144">
        <v>0</v>
      </c>
      <c r="W144">
        <v>0</v>
      </c>
      <c r="X144">
        <v>0</v>
      </c>
      <c r="Z144">
        <v>0</v>
      </c>
      <c r="AA144">
        <v>0</v>
      </c>
      <c r="AD144" s="7">
        <v>4.9305555555555602E-2</v>
      </c>
      <c r="AE144" s="10">
        <f t="shared" si="4"/>
        <v>42609.677777777775</v>
      </c>
      <c r="AF144">
        <f t="shared" si="5"/>
        <v>-1</v>
      </c>
      <c r="AG144">
        <v>0</v>
      </c>
      <c r="AH144">
        <v>0</v>
      </c>
    </row>
    <row r="145" spans="1:34" x14ac:dyDescent="0.2">
      <c r="A145">
        <v>16</v>
      </c>
      <c r="B145">
        <v>2</v>
      </c>
      <c r="C145" s="8"/>
      <c r="D145" s="9"/>
      <c r="E145" s="11"/>
      <c r="F145" s="11"/>
      <c r="N145" s="9">
        <v>0</v>
      </c>
      <c r="P145" s="10">
        <v>0</v>
      </c>
      <c r="Q145">
        <v>0</v>
      </c>
      <c r="R145" s="9">
        <v>0</v>
      </c>
      <c r="S145" s="9">
        <v>0</v>
      </c>
      <c r="U145" s="10">
        <v>16</v>
      </c>
      <c r="V145">
        <v>0</v>
      </c>
      <c r="W145">
        <v>0</v>
      </c>
      <c r="X145">
        <v>0</v>
      </c>
      <c r="Z145">
        <v>0</v>
      </c>
      <c r="AA145">
        <v>0</v>
      </c>
      <c r="AD145" s="7">
        <v>4.9652777777777803E-2</v>
      </c>
      <c r="AE145" s="10">
        <f t="shared" si="4"/>
        <v>42609.678124999999</v>
      </c>
      <c r="AF145">
        <f t="shared" si="5"/>
        <v>-1</v>
      </c>
      <c r="AG145">
        <v>0</v>
      </c>
      <c r="AH145">
        <v>0</v>
      </c>
    </row>
    <row r="146" spans="1:34" x14ac:dyDescent="0.2">
      <c r="A146">
        <v>16</v>
      </c>
      <c r="B146">
        <v>2</v>
      </c>
      <c r="C146" s="8"/>
      <c r="D146" s="9"/>
      <c r="E146" s="11"/>
      <c r="F146" s="11"/>
      <c r="N146" s="9">
        <v>0</v>
      </c>
      <c r="P146" s="10">
        <v>0</v>
      </c>
      <c r="Q146">
        <v>0</v>
      </c>
      <c r="R146" s="9">
        <v>0</v>
      </c>
      <c r="S146" s="9">
        <v>0</v>
      </c>
      <c r="U146" s="10">
        <v>16</v>
      </c>
      <c r="V146">
        <v>0</v>
      </c>
      <c r="W146">
        <v>0</v>
      </c>
      <c r="X146">
        <v>0</v>
      </c>
      <c r="Z146">
        <v>0</v>
      </c>
      <c r="AA146">
        <v>0</v>
      </c>
      <c r="AD146" s="7">
        <v>0.05</v>
      </c>
      <c r="AE146" s="10">
        <f t="shared" si="4"/>
        <v>42609.678472222222</v>
      </c>
      <c r="AF146">
        <f t="shared" si="5"/>
        <v>-1</v>
      </c>
      <c r="AG146">
        <v>0</v>
      </c>
      <c r="AH146">
        <v>0</v>
      </c>
    </row>
    <row r="147" spans="1:34" x14ac:dyDescent="0.2">
      <c r="A147">
        <v>16</v>
      </c>
      <c r="B147">
        <v>2</v>
      </c>
      <c r="C147" s="8"/>
      <c r="D147" s="9"/>
      <c r="E147" s="11"/>
      <c r="F147" s="11"/>
      <c r="N147" s="9">
        <v>0</v>
      </c>
      <c r="P147" s="10">
        <v>0</v>
      </c>
      <c r="Q147">
        <v>0</v>
      </c>
      <c r="R147" s="9">
        <v>0</v>
      </c>
      <c r="S147" s="9">
        <v>0</v>
      </c>
      <c r="U147" s="10">
        <v>16</v>
      </c>
      <c r="V147">
        <v>0</v>
      </c>
      <c r="W147">
        <v>0</v>
      </c>
      <c r="X147">
        <v>0</v>
      </c>
      <c r="Z147">
        <v>0</v>
      </c>
      <c r="AA147">
        <v>0</v>
      </c>
      <c r="AD147" s="7">
        <v>5.0347222222222203E-2</v>
      </c>
      <c r="AE147" s="10">
        <f t="shared" si="4"/>
        <v>42609.678819444438</v>
      </c>
      <c r="AF147">
        <f t="shared" si="5"/>
        <v>-1</v>
      </c>
      <c r="AG147">
        <v>0</v>
      </c>
      <c r="AH147">
        <v>0</v>
      </c>
    </row>
    <row r="148" spans="1:34" x14ac:dyDescent="0.2">
      <c r="A148">
        <v>16</v>
      </c>
      <c r="B148">
        <v>2</v>
      </c>
      <c r="C148" s="8"/>
      <c r="D148" s="9"/>
      <c r="E148" s="11"/>
      <c r="F148" s="11"/>
      <c r="N148" s="9">
        <v>0</v>
      </c>
      <c r="P148" s="10">
        <v>0</v>
      </c>
      <c r="Q148">
        <v>0</v>
      </c>
      <c r="R148" s="9">
        <v>0</v>
      </c>
      <c r="S148" s="9">
        <v>0</v>
      </c>
      <c r="U148" s="10">
        <v>16</v>
      </c>
      <c r="V148">
        <v>0</v>
      </c>
      <c r="W148">
        <v>0</v>
      </c>
      <c r="X148">
        <v>0</v>
      </c>
      <c r="Z148">
        <v>0</v>
      </c>
      <c r="AA148">
        <v>0</v>
      </c>
      <c r="AD148" s="7">
        <v>5.0694444444444403E-2</v>
      </c>
      <c r="AE148" s="10">
        <f t="shared" si="4"/>
        <v>42609.679166666661</v>
      </c>
      <c r="AF148">
        <f t="shared" si="5"/>
        <v>-1</v>
      </c>
      <c r="AG148">
        <v>0</v>
      </c>
      <c r="AH148">
        <v>0</v>
      </c>
    </row>
    <row r="149" spans="1:34" x14ac:dyDescent="0.2">
      <c r="A149">
        <v>16</v>
      </c>
      <c r="B149">
        <v>2</v>
      </c>
      <c r="C149" s="8"/>
      <c r="D149" s="9"/>
      <c r="E149" s="11"/>
      <c r="F149" s="11"/>
      <c r="N149" s="9">
        <v>0</v>
      </c>
      <c r="P149" s="10">
        <v>0</v>
      </c>
      <c r="Q149">
        <v>0</v>
      </c>
      <c r="R149" s="9">
        <v>0</v>
      </c>
      <c r="S149" s="9">
        <v>0</v>
      </c>
      <c r="U149" s="10">
        <v>16</v>
      </c>
      <c r="V149">
        <v>0</v>
      </c>
      <c r="W149">
        <v>0</v>
      </c>
      <c r="X149">
        <v>0</v>
      </c>
      <c r="Z149">
        <v>0</v>
      </c>
      <c r="AA149">
        <v>0</v>
      </c>
      <c r="AD149" s="7">
        <v>5.10416666666667E-2</v>
      </c>
      <c r="AE149" s="10">
        <f t="shared" si="4"/>
        <v>42609.679513888885</v>
      </c>
      <c r="AF149">
        <f t="shared" si="5"/>
        <v>-1</v>
      </c>
      <c r="AG149">
        <v>0</v>
      </c>
      <c r="AH149">
        <v>0</v>
      </c>
    </row>
    <row r="150" spans="1:34" x14ac:dyDescent="0.2">
      <c r="A150">
        <v>16</v>
      </c>
      <c r="B150">
        <v>2</v>
      </c>
      <c r="C150" s="8"/>
      <c r="D150" s="9"/>
      <c r="E150" s="11"/>
      <c r="F150" s="11"/>
      <c r="N150" s="9">
        <v>0</v>
      </c>
      <c r="P150" s="10">
        <v>0</v>
      </c>
      <c r="Q150">
        <v>0</v>
      </c>
      <c r="R150" s="9">
        <v>0</v>
      </c>
      <c r="S150" s="9">
        <v>0</v>
      </c>
      <c r="U150" s="10">
        <v>16</v>
      </c>
      <c r="V150">
        <v>0</v>
      </c>
      <c r="W150">
        <v>0</v>
      </c>
      <c r="X150">
        <v>0</v>
      </c>
      <c r="Z150">
        <v>0</v>
      </c>
      <c r="AA150">
        <v>0</v>
      </c>
      <c r="AD150" s="7">
        <v>5.1388888888888901E-2</v>
      </c>
      <c r="AE150" s="10">
        <f t="shared" si="4"/>
        <v>42609.679861111108</v>
      </c>
      <c r="AF150">
        <f t="shared" si="5"/>
        <v>-1</v>
      </c>
      <c r="AG150">
        <v>0</v>
      </c>
      <c r="AH150">
        <v>0</v>
      </c>
    </row>
    <row r="151" spans="1:34" x14ac:dyDescent="0.2">
      <c r="A151">
        <v>16</v>
      </c>
      <c r="B151">
        <v>2</v>
      </c>
      <c r="C151" s="8"/>
      <c r="D151" s="9"/>
      <c r="E151" s="11"/>
      <c r="F151" s="11"/>
      <c r="N151" s="9">
        <v>0</v>
      </c>
      <c r="P151" s="10">
        <v>0</v>
      </c>
      <c r="Q151">
        <v>0</v>
      </c>
      <c r="R151" s="9">
        <v>0</v>
      </c>
      <c r="S151" s="9">
        <v>0</v>
      </c>
      <c r="U151" s="10">
        <v>16</v>
      </c>
      <c r="V151">
        <v>0</v>
      </c>
      <c r="W151">
        <v>0</v>
      </c>
      <c r="X151">
        <v>0</v>
      </c>
      <c r="Z151">
        <v>0</v>
      </c>
      <c r="AA151">
        <v>0</v>
      </c>
      <c r="AD151" s="7">
        <v>5.1736111111111101E-2</v>
      </c>
      <c r="AE151" s="10">
        <f t="shared" si="4"/>
        <v>42609.680208333331</v>
      </c>
      <c r="AF151">
        <f t="shared" si="5"/>
        <v>-1</v>
      </c>
      <c r="AG151">
        <v>0</v>
      </c>
      <c r="AH151">
        <v>0</v>
      </c>
    </row>
    <row r="152" spans="1:34" x14ac:dyDescent="0.2">
      <c r="A152">
        <v>16</v>
      </c>
      <c r="B152">
        <v>2</v>
      </c>
      <c r="C152" s="8"/>
      <c r="D152" s="9"/>
      <c r="E152" s="11"/>
      <c r="F152" s="11"/>
      <c r="N152" s="9">
        <v>0</v>
      </c>
      <c r="P152" s="10">
        <v>0</v>
      </c>
      <c r="Q152">
        <v>0</v>
      </c>
      <c r="R152" s="9">
        <v>0</v>
      </c>
      <c r="S152" s="9">
        <v>0</v>
      </c>
      <c r="U152" s="10">
        <v>16</v>
      </c>
      <c r="V152">
        <v>0</v>
      </c>
      <c r="W152">
        <v>0</v>
      </c>
      <c r="X152">
        <v>0</v>
      </c>
      <c r="Z152">
        <v>0</v>
      </c>
      <c r="AA152">
        <v>0</v>
      </c>
      <c r="AD152" s="7">
        <v>5.2083333333333301E-2</v>
      </c>
      <c r="AE152" s="10">
        <f t="shared" si="4"/>
        <v>42609.680555555555</v>
      </c>
      <c r="AF152">
        <f t="shared" si="5"/>
        <v>-1</v>
      </c>
      <c r="AG152">
        <v>0</v>
      </c>
      <c r="AH152">
        <v>0</v>
      </c>
    </row>
    <row r="153" spans="1:34" x14ac:dyDescent="0.2">
      <c r="A153">
        <v>16</v>
      </c>
      <c r="B153">
        <v>2</v>
      </c>
      <c r="C153" s="8"/>
      <c r="D153" s="9"/>
      <c r="E153" s="11"/>
      <c r="F153" s="11"/>
      <c r="N153" s="9">
        <v>0</v>
      </c>
      <c r="P153" s="10">
        <v>0</v>
      </c>
      <c r="Q153">
        <v>0</v>
      </c>
      <c r="R153" s="9">
        <v>0</v>
      </c>
      <c r="S153" s="9">
        <v>0</v>
      </c>
      <c r="U153" s="10">
        <v>16</v>
      </c>
      <c r="V153">
        <v>0</v>
      </c>
      <c r="W153">
        <v>0</v>
      </c>
      <c r="X153">
        <v>0</v>
      </c>
      <c r="Z153">
        <v>0</v>
      </c>
      <c r="AA153">
        <v>0</v>
      </c>
      <c r="AD153" s="7">
        <v>5.2430555555555598E-2</v>
      </c>
      <c r="AE153" s="10">
        <f t="shared" si="4"/>
        <v>42609.680902777778</v>
      </c>
      <c r="AF153">
        <f t="shared" si="5"/>
        <v>-1</v>
      </c>
      <c r="AG153">
        <v>0</v>
      </c>
      <c r="AH153">
        <v>0</v>
      </c>
    </row>
    <row r="154" spans="1:34" x14ac:dyDescent="0.2">
      <c r="A154">
        <v>16</v>
      </c>
      <c r="B154">
        <v>2</v>
      </c>
      <c r="C154" s="8"/>
      <c r="D154" s="9"/>
      <c r="E154" s="11"/>
      <c r="F154" s="11"/>
      <c r="N154" s="9">
        <v>0</v>
      </c>
      <c r="P154" s="10">
        <v>0</v>
      </c>
      <c r="Q154">
        <v>0</v>
      </c>
      <c r="R154" s="9">
        <v>0</v>
      </c>
      <c r="S154" s="9">
        <v>0</v>
      </c>
      <c r="U154" s="10">
        <v>16</v>
      </c>
      <c r="V154">
        <v>0</v>
      </c>
      <c r="W154">
        <v>0</v>
      </c>
      <c r="X154">
        <v>0</v>
      </c>
      <c r="Z154">
        <v>0</v>
      </c>
      <c r="AA154">
        <v>0</v>
      </c>
      <c r="AD154" s="7">
        <v>5.2777777777777798E-2</v>
      </c>
      <c r="AE154" s="10">
        <f t="shared" si="4"/>
        <v>42609.681249999994</v>
      </c>
      <c r="AF154">
        <f t="shared" si="5"/>
        <v>-1</v>
      </c>
      <c r="AG154">
        <v>0</v>
      </c>
      <c r="AH154">
        <v>0</v>
      </c>
    </row>
    <row r="155" spans="1:34" x14ac:dyDescent="0.2">
      <c r="A155">
        <v>16</v>
      </c>
      <c r="B155">
        <v>2</v>
      </c>
      <c r="C155" s="8"/>
      <c r="D155" s="9"/>
      <c r="E155" s="11"/>
      <c r="F155" s="11"/>
      <c r="N155" s="9">
        <v>0</v>
      </c>
      <c r="P155" s="10">
        <v>0</v>
      </c>
      <c r="Q155">
        <v>0</v>
      </c>
      <c r="R155" s="9">
        <v>0</v>
      </c>
      <c r="S155" s="9">
        <v>0</v>
      </c>
      <c r="U155" s="10">
        <v>16</v>
      </c>
      <c r="V155">
        <v>0</v>
      </c>
      <c r="W155">
        <v>0</v>
      </c>
      <c r="X155">
        <v>0</v>
      </c>
      <c r="Z155">
        <v>0</v>
      </c>
      <c r="AA155">
        <v>0</v>
      </c>
      <c r="AD155" s="7">
        <v>5.3124999999999999E-2</v>
      </c>
      <c r="AE155" s="10">
        <f t="shared" si="4"/>
        <v>42609.681597222218</v>
      </c>
      <c r="AF155">
        <f t="shared" si="5"/>
        <v>-1</v>
      </c>
      <c r="AG155">
        <v>0</v>
      </c>
      <c r="AH155">
        <v>0</v>
      </c>
    </row>
    <row r="156" spans="1:34" x14ac:dyDescent="0.2">
      <c r="A156">
        <v>16</v>
      </c>
      <c r="B156">
        <v>2</v>
      </c>
      <c r="C156" s="8"/>
      <c r="D156" s="9"/>
      <c r="E156" s="11"/>
      <c r="F156" s="11"/>
      <c r="N156" s="9">
        <v>0</v>
      </c>
      <c r="P156" s="10">
        <v>0</v>
      </c>
      <c r="Q156">
        <v>0</v>
      </c>
      <c r="R156" s="9">
        <v>0</v>
      </c>
      <c r="S156" s="9">
        <v>0</v>
      </c>
      <c r="U156" s="10">
        <v>16</v>
      </c>
      <c r="V156">
        <v>0</v>
      </c>
      <c r="W156">
        <v>0</v>
      </c>
      <c r="X156">
        <v>0</v>
      </c>
      <c r="Z156">
        <v>0</v>
      </c>
      <c r="AA156">
        <v>0</v>
      </c>
      <c r="AD156" s="7">
        <v>5.3472222222222199E-2</v>
      </c>
      <c r="AE156" s="10">
        <f t="shared" si="4"/>
        <v>42609.681944444441</v>
      </c>
      <c r="AF156">
        <f t="shared" si="5"/>
        <v>-1</v>
      </c>
      <c r="AG156">
        <v>0</v>
      </c>
      <c r="AH156">
        <v>0</v>
      </c>
    </row>
    <row r="157" spans="1:34" x14ac:dyDescent="0.2">
      <c r="A157">
        <v>16</v>
      </c>
      <c r="B157">
        <v>2</v>
      </c>
      <c r="C157" s="8"/>
      <c r="D157" s="9"/>
      <c r="E157" s="11"/>
      <c r="F157" s="11"/>
      <c r="N157" s="9">
        <v>0</v>
      </c>
      <c r="P157" s="10">
        <v>0</v>
      </c>
      <c r="Q157">
        <v>0</v>
      </c>
      <c r="R157" s="9">
        <v>0</v>
      </c>
      <c r="S157" s="9">
        <v>0</v>
      </c>
      <c r="U157" s="10">
        <v>16</v>
      </c>
      <c r="V157">
        <v>0</v>
      </c>
      <c r="W157">
        <v>0</v>
      </c>
      <c r="X157">
        <v>0</v>
      </c>
      <c r="Z157">
        <v>0</v>
      </c>
      <c r="AA157">
        <v>0</v>
      </c>
      <c r="AD157" s="7">
        <v>5.3819444444444399E-2</v>
      </c>
      <c r="AE157" s="10">
        <f t="shared" si="4"/>
        <v>42609.682291666664</v>
      </c>
      <c r="AF157">
        <f t="shared" si="5"/>
        <v>-1</v>
      </c>
      <c r="AG157">
        <v>0</v>
      </c>
      <c r="AH157">
        <v>0</v>
      </c>
    </row>
    <row r="158" spans="1:34" x14ac:dyDescent="0.2">
      <c r="A158">
        <v>16</v>
      </c>
      <c r="B158">
        <v>2</v>
      </c>
      <c r="C158" s="8"/>
      <c r="D158" s="9"/>
      <c r="E158" s="11"/>
      <c r="F158" s="11"/>
      <c r="N158" s="9">
        <v>0</v>
      </c>
      <c r="P158" s="10">
        <v>0</v>
      </c>
      <c r="Q158">
        <v>0</v>
      </c>
      <c r="R158" s="9">
        <v>0</v>
      </c>
      <c r="S158" s="9">
        <v>0</v>
      </c>
      <c r="U158" s="10">
        <v>16</v>
      </c>
      <c r="V158">
        <v>0</v>
      </c>
      <c r="W158">
        <v>0</v>
      </c>
      <c r="X158">
        <v>0</v>
      </c>
      <c r="Z158">
        <v>0</v>
      </c>
      <c r="AA158">
        <v>0</v>
      </c>
      <c r="AD158" s="7">
        <v>5.4166666666666703E-2</v>
      </c>
      <c r="AE158" s="10">
        <f t="shared" si="4"/>
        <v>42609.682638888888</v>
      </c>
      <c r="AF158">
        <f t="shared" si="5"/>
        <v>-1</v>
      </c>
      <c r="AG158">
        <v>0</v>
      </c>
      <c r="AH158">
        <v>0</v>
      </c>
    </row>
    <row r="159" spans="1:34" x14ac:dyDescent="0.2">
      <c r="A159">
        <v>16</v>
      </c>
      <c r="B159">
        <v>2</v>
      </c>
      <c r="C159" s="8"/>
      <c r="D159" s="9"/>
      <c r="E159" s="11"/>
      <c r="F159" s="11"/>
      <c r="N159" s="9">
        <v>0</v>
      </c>
      <c r="P159" s="10">
        <v>0</v>
      </c>
      <c r="Q159">
        <v>0</v>
      </c>
      <c r="R159" s="9">
        <v>0</v>
      </c>
      <c r="S159" s="9">
        <v>0</v>
      </c>
      <c r="U159" s="10">
        <v>16</v>
      </c>
      <c r="V159">
        <v>0</v>
      </c>
      <c r="W159">
        <v>0</v>
      </c>
      <c r="X159">
        <v>0</v>
      </c>
      <c r="Z159">
        <v>0</v>
      </c>
      <c r="AA159">
        <v>0</v>
      </c>
      <c r="AD159" s="7">
        <v>5.4513888888888903E-2</v>
      </c>
      <c r="AE159" s="10">
        <f t="shared" si="4"/>
        <v>42609.682986111111</v>
      </c>
      <c r="AF159">
        <f t="shared" si="5"/>
        <v>-1</v>
      </c>
      <c r="AG159">
        <v>0</v>
      </c>
      <c r="AH159">
        <v>0</v>
      </c>
    </row>
    <row r="160" spans="1:34" x14ac:dyDescent="0.2">
      <c r="A160">
        <v>16</v>
      </c>
      <c r="B160">
        <v>2</v>
      </c>
      <c r="C160" s="8"/>
      <c r="D160" s="9"/>
      <c r="E160" s="11"/>
      <c r="F160" s="11"/>
      <c r="N160" s="9">
        <v>0</v>
      </c>
      <c r="P160" s="10">
        <v>0</v>
      </c>
      <c r="Q160">
        <v>0</v>
      </c>
      <c r="R160" s="9">
        <v>0</v>
      </c>
      <c r="S160" s="9">
        <v>0</v>
      </c>
      <c r="U160" s="10">
        <v>16</v>
      </c>
      <c r="V160">
        <v>0</v>
      </c>
      <c r="W160">
        <v>0</v>
      </c>
      <c r="X160">
        <v>0</v>
      </c>
      <c r="Z160">
        <v>0</v>
      </c>
      <c r="AA160">
        <v>0</v>
      </c>
      <c r="AD160" s="7">
        <v>5.4861111111111097E-2</v>
      </c>
      <c r="AE160" s="10">
        <f t="shared" si="4"/>
        <v>42609.683333333327</v>
      </c>
      <c r="AF160">
        <f t="shared" si="5"/>
        <v>-1</v>
      </c>
      <c r="AG160">
        <v>0</v>
      </c>
      <c r="AH160">
        <v>0</v>
      </c>
    </row>
    <row r="161" spans="1:34" x14ac:dyDescent="0.2">
      <c r="A161">
        <v>16</v>
      </c>
      <c r="B161">
        <v>2</v>
      </c>
      <c r="C161" s="8"/>
      <c r="D161" s="9"/>
      <c r="E161" s="11"/>
      <c r="F161" s="11"/>
      <c r="N161" s="9">
        <v>0</v>
      </c>
      <c r="P161" s="10">
        <v>0</v>
      </c>
      <c r="Q161">
        <v>0</v>
      </c>
      <c r="R161" s="9">
        <v>0</v>
      </c>
      <c r="S161" s="9">
        <v>0</v>
      </c>
      <c r="U161" s="10">
        <v>16</v>
      </c>
      <c r="V161">
        <v>0</v>
      </c>
      <c r="W161">
        <v>0</v>
      </c>
      <c r="X161">
        <v>0</v>
      </c>
      <c r="Z161">
        <v>0</v>
      </c>
      <c r="AA161">
        <v>0</v>
      </c>
      <c r="AD161" s="7">
        <v>5.5208333333333297E-2</v>
      </c>
      <c r="AE161" s="10">
        <f t="shared" si="4"/>
        <v>42609.68368055555</v>
      </c>
      <c r="AF161">
        <f t="shared" si="5"/>
        <v>-1</v>
      </c>
      <c r="AG161">
        <v>0</v>
      </c>
      <c r="AH161">
        <v>0</v>
      </c>
    </row>
    <row r="162" spans="1:34" x14ac:dyDescent="0.2">
      <c r="A162">
        <v>16</v>
      </c>
      <c r="B162">
        <v>2</v>
      </c>
      <c r="C162" s="8"/>
      <c r="D162" s="9"/>
      <c r="E162" s="11"/>
      <c r="F162" s="11"/>
      <c r="N162" s="9">
        <v>0</v>
      </c>
      <c r="P162" s="10">
        <v>0</v>
      </c>
      <c r="Q162">
        <v>0</v>
      </c>
      <c r="R162" s="9">
        <v>0</v>
      </c>
      <c r="S162" s="9">
        <v>0</v>
      </c>
      <c r="U162" s="10">
        <v>16</v>
      </c>
      <c r="V162">
        <v>0</v>
      </c>
      <c r="W162">
        <v>0</v>
      </c>
      <c r="X162">
        <v>0</v>
      </c>
      <c r="Z162">
        <v>0</v>
      </c>
      <c r="AA162">
        <v>0</v>
      </c>
      <c r="AD162" s="7">
        <v>5.5555555555555601E-2</v>
      </c>
      <c r="AE162" s="10">
        <f t="shared" si="4"/>
        <v>42609.684027777774</v>
      </c>
      <c r="AF162">
        <f t="shared" si="5"/>
        <v>-1</v>
      </c>
      <c r="AG162">
        <v>0</v>
      </c>
      <c r="AH162">
        <v>0</v>
      </c>
    </row>
    <row r="163" spans="1:34" x14ac:dyDescent="0.2">
      <c r="A163">
        <v>16</v>
      </c>
      <c r="B163">
        <v>2</v>
      </c>
      <c r="C163" s="8"/>
      <c r="D163" s="9"/>
      <c r="E163" s="11"/>
      <c r="F163" s="11"/>
      <c r="N163" s="9">
        <v>0</v>
      </c>
      <c r="P163" s="10">
        <v>0</v>
      </c>
      <c r="Q163">
        <v>0</v>
      </c>
      <c r="R163" s="9">
        <v>0</v>
      </c>
      <c r="S163" s="9">
        <v>0</v>
      </c>
      <c r="U163" s="10">
        <v>16</v>
      </c>
      <c r="V163">
        <v>0</v>
      </c>
      <c r="W163">
        <v>0</v>
      </c>
      <c r="X163">
        <v>0</v>
      </c>
      <c r="Z163">
        <v>0</v>
      </c>
      <c r="AA163">
        <v>0</v>
      </c>
      <c r="AD163" s="7">
        <v>5.5902777777777801E-2</v>
      </c>
      <c r="AE163" s="10">
        <f t="shared" si="4"/>
        <v>42609.684374999997</v>
      </c>
      <c r="AF163">
        <f t="shared" si="5"/>
        <v>-1</v>
      </c>
      <c r="AG163">
        <v>0</v>
      </c>
      <c r="AH163">
        <v>0</v>
      </c>
    </row>
    <row r="164" spans="1:34" x14ac:dyDescent="0.2">
      <c r="A164">
        <v>16</v>
      </c>
      <c r="B164">
        <v>2</v>
      </c>
      <c r="C164" s="8"/>
      <c r="D164" s="9"/>
      <c r="E164" s="11"/>
      <c r="F164" s="11"/>
      <c r="N164" s="9">
        <v>0</v>
      </c>
      <c r="P164" s="10">
        <v>0</v>
      </c>
      <c r="Q164">
        <v>0</v>
      </c>
      <c r="R164" s="9">
        <v>0</v>
      </c>
      <c r="S164" s="9">
        <v>0</v>
      </c>
      <c r="U164" s="10">
        <v>16</v>
      </c>
      <c r="V164">
        <v>0</v>
      </c>
      <c r="W164">
        <v>0</v>
      </c>
      <c r="X164">
        <v>0</v>
      </c>
      <c r="Z164">
        <v>0</v>
      </c>
      <c r="AA164">
        <v>0</v>
      </c>
      <c r="AD164" s="7">
        <v>5.6250000000000001E-2</v>
      </c>
      <c r="AE164" s="10">
        <f t="shared" si="4"/>
        <v>42609.68472222222</v>
      </c>
      <c r="AF164">
        <f t="shared" si="5"/>
        <v>-1</v>
      </c>
      <c r="AG164">
        <v>0</v>
      </c>
      <c r="AH164">
        <v>0</v>
      </c>
    </row>
    <row r="165" spans="1:34" x14ac:dyDescent="0.2">
      <c r="A165">
        <v>16</v>
      </c>
      <c r="B165">
        <v>2</v>
      </c>
      <c r="C165" s="8"/>
      <c r="D165" s="9"/>
      <c r="E165" s="11"/>
      <c r="F165" s="11"/>
      <c r="N165" s="9">
        <v>0</v>
      </c>
      <c r="P165" s="10">
        <v>0</v>
      </c>
      <c r="Q165">
        <v>0</v>
      </c>
      <c r="R165" s="9">
        <v>0</v>
      </c>
      <c r="S165" s="9">
        <v>0</v>
      </c>
      <c r="U165" s="10">
        <v>16</v>
      </c>
      <c r="V165">
        <v>0</v>
      </c>
      <c r="W165">
        <v>0</v>
      </c>
      <c r="X165">
        <v>0</v>
      </c>
      <c r="Z165">
        <v>0</v>
      </c>
      <c r="AA165">
        <v>0</v>
      </c>
      <c r="AD165" s="7">
        <v>5.6597222222222202E-2</v>
      </c>
      <c r="AE165" s="10">
        <f t="shared" si="4"/>
        <v>42609.685069444444</v>
      </c>
      <c r="AF165">
        <f t="shared" si="5"/>
        <v>-1</v>
      </c>
      <c r="AG165">
        <v>0</v>
      </c>
      <c r="AH165">
        <v>0</v>
      </c>
    </row>
    <row r="166" spans="1:34" x14ac:dyDescent="0.2">
      <c r="A166">
        <v>16</v>
      </c>
      <c r="B166">
        <v>2</v>
      </c>
      <c r="C166" s="8"/>
      <c r="D166" s="9"/>
      <c r="E166" s="11"/>
      <c r="F166" s="11"/>
      <c r="N166" s="9">
        <v>0</v>
      </c>
      <c r="P166" s="10">
        <v>0</v>
      </c>
      <c r="Q166">
        <v>0</v>
      </c>
      <c r="R166" s="9">
        <v>0</v>
      </c>
      <c r="S166" s="9">
        <v>0</v>
      </c>
      <c r="U166" s="10">
        <v>16</v>
      </c>
      <c r="V166">
        <v>0</v>
      </c>
      <c r="W166">
        <v>0</v>
      </c>
      <c r="X166">
        <v>0</v>
      </c>
      <c r="Z166">
        <v>0</v>
      </c>
      <c r="AA166">
        <v>0</v>
      </c>
      <c r="AD166" s="7">
        <v>5.6944444444444402E-2</v>
      </c>
      <c r="AE166" s="10">
        <f t="shared" si="4"/>
        <v>42609.68541666666</v>
      </c>
      <c r="AF166">
        <f t="shared" si="5"/>
        <v>-1</v>
      </c>
      <c r="AG166">
        <v>0</v>
      </c>
      <c r="AH166">
        <v>0</v>
      </c>
    </row>
    <row r="167" spans="1:34" x14ac:dyDescent="0.2">
      <c r="A167">
        <v>16</v>
      </c>
      <c r="B167">
        <v>2</v>
      </c>
      <c r="C167" s="8"/>
      <c r="D167" s="9"/>
      <c r="E167" s="11"/>
      <c r="F167" s="11"/>
      <c r="N167" s="9">
        <v>0</v>
      </c>
      <c r="P167" s="10">
        <v>0</v>
      </c>
      <c r="Q167">
        <v>0</v>
      </c>
      <c r="R167" s="9">
        <v>0</v>
      </c>
      <c r="S167" s="9">
        <v>0</v>
      </c>
      <c r="U167" s="10">
        <v>16</v>
      </c>
      <c r="V167">
        <v>0</v>
      </c>
      <c r="W167">
        <v>0</v>
      </c>
      <c r="X167">
        <v>0</v>
      </c>
      <c r="Z167">
        <v>0</v>
      </c>
      <c r="AA167">
        <v>0</v>
      </c>
      <c r="AD167" s="7">
        <v>5.7291666666666699E-2</v>
      </c>
      <c r="AE167" s="10">
        <f t="shared" si="4"/>
        <v>42609.685763888883</v>
      </c>
      <c r="AF167">
        <f t="shared" si="5"/>
        <v>-1</v>
      </c>
      <c r="AG167">
        <v>0</v>
      </c>
      <c r="AH167">
        <v>0</v>
      </c>
    </row>
    <row r="168" spans="1:34" x14ac:dyDescent="0.2">
      <c r="A168">
        <v>16</v>
      </c>
      <c r="B168">
        <v>2</v>
      </c>
      <c r="C168" s="8"/>
      <c r="D168" s="9"/>
      <c r="E168" s="11"/>
      <c r="F168" s="11"/>
      <c r="N168" s="9">
        <v>0</v>
      </c>
      <c r="P168" s="10">
        <v>0</v>
      </c>
      <c r="Q168">
        <v>0</v>
      </c>
      <c r="R168" s="9">
        <v>0</v>
      </c>
      <c r="S168" s="9">
        <v>0</v>
      </c>
      <c r="U168" s="10">
        <v>16</v>
      </c>
      <c r="V168">
        <v>0</v>
      </c>
      <c r="W168">
        <v>0</v>
      </c>
      <c r="X168">
        <v>0</v>
      </c>
      <c r="Z168">
        <v>0</v>
      </c>
      <c r="AA168">
        <v>0</v>
      </c>
      <c r="AD168" s="7">
        <v>5.7638888888888899E-2</v>
      </c>
      <c r="AE168" s="10">
        <f t="shared" si="4"/>
        <v>42609.686111111107</v>
      </c>
      <c r="AF168">
        <f t="shared" si="5"/>
        <v>-1</v>
      </c>
      <c r="AG168">
        <v>0</v>
      </c>
      <c r="AH168">
        <v>0</v>
      </c>
    </row>
    <row r="169" spans="1:34" x14ac:dyDescent="0.2">
      <c r="A169">
        <v>16</v>
      </c>
      <c r="B169">
        <v>2</v>
      </c>
      <c r="C169" s="8"/>
      <c r="D169" s="9"/>
      <c r="E169" s="11"/>
      <c r="F169" s="11"/>
      <c r="N169" s="9">
        <v>0</v>
      </c>
      <c r="P169" s="10">
        <v>0</v>
      </c>
      <c r="Q169">
        <v>0</v>
      </c>
      <c r="R169" s="9">
        <v>0</v>
      </c>
      <c r="S169" s="9">
        <v>0</v>
      </c>
      <c r="U169" s="10">
        <v>16</v>
      </c>
      <c r="V169">
        <v>0</v>
      </c>
      <c r="W169">
        <v>0</v>
      </c>
      <c r="X169">
        <v>0</v>
      </c>
      <c r="Z169">
        <v>0</v>
      </c>
      <c r="AA169">
        <v>0</v>
      </c>
      <c r="AD169" s="7">
        <v>5.7986111111111099E-2</v>
      </c>
      <c r="AE169" s="10">
        <f t="shared" si="4"/>
        <v>42609.68645833333</v>
      </c>
      <c r="AF169">
        <f t="shared" si="5"/>
        <v>-1</v>
      </c>
      <c r="AG169">
        <v>0</v>
      </c>
      <c r="AH169">
        <v>0</v>
      </c>
    </row>
    <row r="170" spans="1:34" x14ac:dyDescent="0.2">
      <c r="A170">
        <v>16</v>
      </c>
      <c r="B170">
        <v>4</v>
      </c>
      <c r="C170" s="8"/>
      <c r="D170" s="9"/>
      <c r="E170" s="11"/>
      <c r="F170" s="11"/>
      <c r="N170" s="9">
        <v>0</v>
      </c>
      <c r="P170" s="10">
        <v>0</v>
      </c>
      <c r="Q170">
        <v>0</v>
      </c>
      <c r="R170" s="9">
        <v>0</v>
      </c>
      <c r="S170" s="9">
        <v>0</v>
      </c>
      <c r="U170" s="10">
        <v>16</v>
      </c>
      <c r="V170">
        <v>0</v>
      </c>
      <c r="W170">
        <v>0</v>
      </c>
      <c r="X170">
        <v>0</v>
      </c>
      <c r="Z170">
        <v>0</v>
      </c>
      <c r="AA170">
        <v>0</v>
      </c>
      <c r="AD170" s="7">
        <v>5.83333333333333E-2</v>
      </c>
      <c r="AE170" s="10">
        <f t="shared" si="4"/>
        <v>42609.686805555553</v>
      </c>
      <c r="AF170">
        <f t="shared" si="5"/>
        <v>-1</v>
      </c>
      <c r="AG170">
        <v>0</v>
      </c>
      <c r="AH170">
        <v>0</v>
      </c>
    </row>
    <row r="171" spans="1:34" x14ac:dyDescent="0.2">
      <c r="A171">
        <v>16</v>
      </c>
      <c r="B171">
        <v>6</v>
      </c>
      <c r="C171" s="8"/>
      <c r="D171" s="9"/>
      <c r="E171" s="11"/>
      <c r="F171" s="11"/>
      <c r="N171" s="9">
        <v>0</v>
      </c>
      <c r="P171" s="10">
        <v>0</v>
      </c>
      <c r="Q171">
        <v>0</v>
      </c>
      <c r="R171" s="9">
        <v>0</v>
      </c>
      <c r="S171" s="9">
        <v>0</v>
      </c>
      <c r="U171" s="10">
        <v>16</v>
      </c>
      <c r="V171">
        <v>0</v>
      </c>
      <c r="W171">
        <v>0</v>
      </c>
      <c r="X171">
        <v>0</v>
      </c>
      <c r="Z171">
        <v>0</v>
      </c>
      <c r="AA171">
        <v>0</v>
      </c>
      <c r="AD171" s="7">
        <v>5.8680555555555597E-2</v>
      </c>
      <c r="AE171" s="10">
        <f t="shared" si="4"/>
        <v>42609.687152777777</v>
      </c>
      <c r="AF171">
        <f t="shared" si="5"/>
        <v>-1</v>
      </c>
      <c r="AG171">
        <v>0</v>
      </c>
      <c r="AH171">
        <v>0</v>
      </c>
    </row>
    <row r="172" spans="1:34" x14ac:dyDescent="0.2">
      <c r="A172">
        <v>16</v>
      </c>
      <c r="B172">
        <v>6</v>
      </c>
      <c r="C172" s="8"/>
      <c r="D172" s="9"/>
      <c r="E172" s="11"/>
      <c r="F172" s="11"/>
      <c r="N172" s="9">
        <v>0</v>
      </c>
      <c r="P172" s="10">
        <v>0</v>
      </c>
      <c r="Q172">
        <v>0</v>
      </c>
      <c r="R172" s="9">
        <v>0</v>
      </c>
      <c r="S172" s="9">
        <v>0</v>
      </c>
      <c r="U172" s="10">
        <v>16</v>
      </c>
      <c r="V172">
        <v>0</v>
      </c>
      <c r="W172">
        <v>0</v>
      </c>
      <c r="X172">
        <v>0</v>
      </c>
      <c r="Z172">
        <v>0</v>
      </c>
      <c r="AA172">
        <v>0</v>
      </c>
      <c r="AD172" s="7">
        <v>5.9027777777777797E-2</v>
      </c>
      <c r="AE172" s="10">
        <f t="shared" si="4"/>
        <v>42609.6875</v>
      </c>
      <c r="AF172">
        <f t="shared" si="5"/>
        <v>-1</v>
      </c>
      <c r="AG172">
        <v>0</v>
      </c>
      <c r="AH172">
        <v>0</v>
      </c>
    </row>
    <row r="173" spans="1:34" x14ac:dyDescent="0.2">
      <c r="A173">
        <v>16</v>
      </c>
      <c r="B173">
        <v>6</v>
      </c>
      <c r="C173" s="8"/>
      <c r="D173" s="9"/>
      <c r="E173" s="11"/>
      <c r="F173" s="11"/>
      <c r="N173" s="9">
        <v>0</v>
      </c>
      <c r="P173" s="10">
        <v>0</v>
      </c>
      <c r="Q173">
        <v>0</v>
      </c>
      <c r="R173" s="9">
        <v>0</v>
      </c>
      <c r="S173" s="9">
        <v>0</v>
      </c>
      <c r="U173" s="10">
        <v>16</v>
      </c>
      <c r="V173">
        <v>0</v>
      </c>
      <c r="W173">
        <v>0</v>
      </c>
      <c r="X173">
        <v>0</v>
      </c>
      <c r="Z173">
        <v>0</v>
      </c>
      <c r="AA173">
        <v>0</v>
      </c>
      <c r="AD173" s="7">
        <v>5.9374999999999997E-2</v>
      </c>
      <c r="AE173" s="10">
        <f t="shared" si="4"/>
        <v>42609.687847222216</v>
      </c>
      <c r="AF173">
        <f t="shared" si="5"/>
        <v>-1</v>
      </c>
      <c r="AG173">
        <v>0</v>
      </c>
      <c r="AH173">
        <v>0</v>
      </c>
    </row>
    <row r="174" spans="1:34" x14ac:dyDescent="0.2">
      <c r="A174">
        <v>16</v>
      </c>
      <c r="B174">
        <v>6</v>
      </c>
      <c r="C174" s="8"/>
      <c r="D174" s="9"/>
      <c r="E174" s="11"/>
      <c r="F174" s="11"/>
      <c r="N174" s="9">
        <v>0</v>
      </c>
      <c r="P174" s="10">
        <v>0</v>
      </c>
      <c r="Q174">
        <v>0</v>
      </c>
      <c r="R174" s="9">
        <v>0</v>
      </c>
      <c r="S174" s="9">
        <v>0</v>
      </c>
      <c r="U174" s="10">
        <v>16</v>
      </c>
      <c r="V174">
        <v>0</v>
      </c>
      <c r="W174">
        <v>0</v>
      </c>
      <c r="X174">
        <v>0</v>
      </c>
      <c r="Z174">
        <v>0</v>
      </c>
      <c r="AA174">
        <v>0</v>
      </c>
      <c r="AD174" s="7">
        <v>5.9722222222222197E-2</v>
      </c>
      <c r="AE174" s="10">
        <f t="shared" si="4"/>
        <v>42609.688194444439</v>
      </c>
      <c r="AF174">
        <f t="shared" si="5"/>
        <v>-1</v>
      </c>
      <c r="AG174">
        <v>0</v>
      </c>
      <c r="AH174">
        <v>0</v>
      </c>
    </row>
    <row r="175" spans="1:34" x14ac:dyDescent="0.2">
      <c r="A175">
        <v>16</v>
      </c>
      <c r="B175">
        <v>6</v>
      </c>
      <c r="C175" s="8"/>
      <c r="D175" s="9"/>
      <c r="E175" s="11"/>
      <c r="F175" s="11"/>
      <c r="N175" s="9">
        <v>0</v>
      </c>
      <c r="P175" s="10">
        <v>0</v>
      </c>
      <c r="Q175">
        <v>0</v>
      </c>
      <c r="R175" s="9">
        <v>0</v>
      </c>
      <c r="S175" s="9">
        <v>0</v>
      </c>
      <c r="U175" s="10">
        <v>16</v>
      </c>
      <c r="V175">
        <v>0</v>
      </c>
      <c r="W175">
        <v>0</v>
      </c>
      <c r="X175">
        <v>0</v>
      </c>
      <c r="Z175">
        <v>0</v>
      </c>
      <c r="AA175">
        <v>0</v>
      </c>
      <c r="AD175" s="7">
        <v>6.0069444444444398E-2</v>
      </c>
      <c r="AE175" s="10">
        <f t="shared" si="4"/>
        <v>42609.688541666663</v>
      </c>
      <c r="AF175">
        <f t="shared" si="5"/>
        <v>-1</v>
      </c>
      <c r="AG175">
        <v>0</v>
      </c>
      <c r="AH175">
        <v>0</v>
      </c>
    </row>
    <row r="176" spans="1:34" x14ac:dyDescent="0.2">
      <c r="A176">
        <v>16</v>
      </c>
      <c r="B176">
        <v>6</v>
      </c>
      <c r="C176" s="8"/>
      <c r="D176" s="9"/>
      <c r="E176" s="11"/>
      <c r="F176" s="11"/>
      <c r="N176" s="9">
        <v>0</v>
      </c>
      <c r="P176" s="10">
        <v>0</v>
      </c>
      <c r="Q176">
        <v>0</v>
      </c>
      <c r="R176" s="9">
        <v>0</v>
      </c>
      <c r="S176" s="9">
        <v>0</v>
      </c>
      <c r="U176" s="10">
        <v>16</v>
      </c>
      <c r="V176">
        <v>0</v>
      </c>
      <c r="W176">
        <v>0</v>
      </c>
      <c r="X176">
        <v>0</v>
      </c>
      <c r="Z176">
        <v>0</v>
      </c>
      <c r="AA176">
        <v>0</v>
      </c>
      <c r="AD176" s="7">
        <v>6.0416666666666702E-2</v>
      </c>
      <c r="AE176" s="10">
        <f t="shared" si="4"/>
        <v>42609.688888888886</v>
      </c>
      <c r="AF176">
        <f t="shared" si="5"/>
        <v>-1</v>
      </c>
      <c r="AG176">
        <v>0</v>
      </c>
      <c r="AH176">
        <v>0</v>
      </c>
    </row>
    <row r="177" spans="1:34" x14ac:dyDescent="0.2">
      <c r="A177">
        <v>16</v>
      </c>
      <c r="B177">
        <v>6</v>
      </c>
      <c r="C177" s="8"/>
      <c r="D177" s="9"/>
      <c r="E177" s="11"/>
      <c r="F177" s="11"/>
      <c r="N177" s="9">
        <v>0</v>
      </c>
      <c r="P177" s="10">
        <v>0</v>
      </c>
      <c r="Q177">
        <v>0</v>
      </c>
      <c r="R177" s="9">
        <v>0</v>
      </c>
      <c r="S177" s="9">
        <v>0</v>
      </c>
      <c r="U177" s="10">
        <v>16</v>
      </c>
      <c r="V177">
        <v>0</v>
      </c>
      <c r="W177">
        <v>0</v>
      </c>
      <c r="X177">
        <v>0</v>
      </c>
      <c r="Z177">
        <v>0</v>
      </c>
      <c r="AA177">
        <v>0</v>
      </c>
      <c r="AD177" s="7">
        <v>6.0763888888888902E-2</v>
      </c>
      <c r="AE177" s="10">
        <f t="shared" si="4"/>
        <v>42609.689236111109</v>
      </c>
      <c r="AF177">
        <f t="shared" si="5"/>
        <v>-1</v>
      </c>
      <c r="AG177">
        <v>0</v>
      </c>
      <c r="AH177">
        <v>0</v>
      </c>
    </row>
    <row r="178" spans="1:34" x14ac:dyDescent="0.2">
      <c r="A178">
        <v>16</v>
      </c>
      <c r="B178">
        <v>4</v>
      </c>
      <c r="C178" s="8"/>
      <c r="D178" s="9"/>
      <c r="E178" s="11"/>
      <c r="F178" s="11"/>
      <c r="N178" s="9">
        <v>0</v>
      </c>
      <c r="P178" s="10">
        <v>0</v>
      </c>
      <c r="Q178">
        <v>0</v>
      </c>
      <c r="R178" s="9">
        <v>0</v>
      </c>
      <c r="S178" s="9">
        <v>0</v>
      </c>
      <c r="U178" s="10">
        <v>16</v>
      </c>
      <c r="V178">
        <v>0</v>
      </c>
      <c r="W178">
        <v>0</v>
      </c>
      <c r="X178">
        <v>0</v>
      </c>
      <c r="Z178">
        <v>0</v>
      </c>
      <c r="AA178">
        <v>0</v>
      </c>
      <c r="AD178" s="7">
        <v>6.1111111111111102E-2</v>
      </c>
      <c r="AE178" s="10">
        <f t="shared" si="4"/>
        <v>42609.689583333333</v>
      </c>
      <c r="AF178">
        <f t="shared" si="5"/>
        <v>-1</v>
      </c>
      <c r="AG178">
        <v>0</v>
      </c>
      <c r="AH178">
        <v>0</v>
      </c>
    </row>
    <row r="179" spans="1:34" x14ac:dyDescent="0.2">
      <c r="A179">
        <v>16</v>
      </c>
      <c r="B179">
        <v>4</v>
      </c>
      <c r="C179" s="8"/>
      <c r="D179" s="9"/>
      <c r="E179" s="11"/>
      <c r="F179" s="11"/>
      <c r="N179" s="9">
        <v>0</v>
      </c>
      <c r="P179" s="10">
        <v>0</v>
      </c>
      <c r="Q179">
        <v>0</v>
      </c>
      <c r="R179" s="9">
        <v>0</v>
      </c>
      <c r="S179" s="9">
        <v>0</v>
      </c>
      <c r="U179" s="10">
        <v>16</v>
      </c>
      <c r="V179">
        <v>0</v>
      </c>
      <c r="W179">
        <v>0</v>
      </c>
      <c r="X179">
        <v>0</v>
      </c>
      <c r="Z179">
        <v>0</v>
      </c>
      <c r="AA179">
        <v>0</v>
      </c>
      <c r="AD179" s="7">
        <v>6.1458333333333302E-2</v>
      </c>
      <c r="AE179" s="10">
        <f t="shared" si="4"/>
        <v>42609.689930555549</v>
      </c>
      <c r="AF179">
        <f t="shared" si="5"/>
        <v>-1</v>
      </c>
      <c r="AG179">
        <v>0</v>
      </c>
      <c r="AH179">
        <v>0</v>
      </c>
    </row>
    <row r="180" spans="1:34" x14ac:dyDescent="0.2">
      <c r="A180">
        <v>16</v>
      </c>
      <c r="B180">
        <v>4</v>
      </c>
      <c r="C180" s="8"/>
      <c r="D180" s="9"/>
      <c r="E180" s="11"/>
      <c r="F180" s="11"/>
      <c r="N180" s="9">
        <v>0</v>
      </c>
      <c r="P180" s="10">
        <v>0</v>
      </c>
      <c r="Q180">
        <v>0</v>
      </c>
      <c r="R180" s="9">
        <v>0</v>
      </c>
      <c r="S180" s="9">
        <v>0</v>
      </c>
      <c r="U180" s="10">
        <v>16</v>
      </c>
      <c r="V180">
        <v>0</v>
      </c>
      <c r="W180">
        <v>0</v>
      </c>
      <c r="X180">
        <v>0</v>
      </c>
      <c r="Z180">
        <v>0</v>
      </c>
      <c r="AA180">
        <v>0</v>
      </c>
      <c r="AD180" s="7">
        <v>6.18055555555556E-2</v>
      </c>
      <c r="AE180" s="10">
        <f t="shared" si="4"/>
        <v>42609.690277777772</v>
      </c>
      <c r="AF180">
        <f t="shared" si="5"/>
        <v>-1</v>
      </c>
      <c r="AG180">
        <v>0</v>
      </c>
      <c r="AH180">
        <v>0</v>
      </c>
    </row>
    <row r="181" spans="1:34" x14ac:dyDescent="0.2">
      <c r="A181">
        <v>16</v>
      </c>
      <c r="B181">
        <v>3</v>
      </c>
      <c r="C181" s="8"/>
      <c r="D181" s="9"/>
      <c r="E181" s="11"/>
      <c r="F181" s="11"/>
      <c r="N181" s="9">
        <v>0</v>
      </c>
      <c r="P181" s="10">
        <v>0</v>
      </c>
      <c r="Q181">
        <v>0</v>
      </c>
      <c r="R181" s="9">
        <v>0</v>
      </c>
      <c r="S181" s="9">
        <v>0</v>
      </c>
      <c r="U181" s="10">
        <v>16</v>
      </c>
      <c r="V181">
        <v>0</v>
      </c>
      <c r="W181">
        <v>0</v>
      </c>
      <c r="X181">
        <v>0</v>
      </c>
      <c r="Z181">
        <v>0</v>
      </c>
      <c r="AA181">
        <v>0</v>
      </c>
      <c r="AD181" s="7">
        <v>6.21527777777778E-2</v>
      </c>
      <c r="AE181" s="10">
        <f t="shared" si="4"/>
        <v>42609.690624999996</v>
      </c>
      <c r="AF181">
        <f t="shared" si="5"/>
        <v>-1</v>
      </c>
      <c r="AG181">
        <v>0</v>
      </c>
      <c r="AH181">
        <v>0</v>
      </c>
    </row>
    <row r="182" spans="1:34" x14ac:dyDescent="0.2">
      <c r="A182">
        <v>16</v>
      </c>
      <c r="B182">
        <v>3</v>
      </c>
      <c r="C182" s="8"/>
      <c r="D182" s="9"/>
      <c r="E182" s="11"/>
      <c r="F182" s="11"/>
      <c r="N182" s="9">
        <v>0</v>
      </c>
      <c r="P182" s="10">
        <v>0</v>
      </c>
      <c r="Q182">
        <v>0</v>
      </c>
      <c r="R182" s="9">
        <v>0</v>
      </c>
      <c r="S182" s="9">
        <v>0</v>
      </c>
      <c r="U182" s="10">
        <v>16</v>
      </c>
      <c r="V182">
        <v>0</v>
      </c>
      <c r="W182">
        <v>0</v>
      </c>
      <c r="X182">
        <v>0</v>
      </c>
      <c r="Z182">
        <v>0</v>
      </c>
      <c r="AA182">
        <v>0</v>
      </c>
      <c r="AD182" s="7">
        <v>6.25E-2</v>
      </c>
      <c r="AE182" s="10">
        <f t="shared" si="4"/>
        <v>42609.690972222219</v>
      </c>
      <c r="AF182">
        <f t="shared" si="5"/>
        <v>-1</v>
      </c>
      <c r="AG182">
        <v>0</v>
      </c>
      <c r="AH182">
        <v>0</v>
      </c>
    </row>
    <row r="183" spans="1:34" x14ac:dyDescent="0.2">
      <c r="A183">
        <v>16</v>
      </c>
      <c r="B183">
        <v>3</v>
      </c>
      <c r="C183" s="8"/>
      <c r="D183" s="9"/>
      <c r="E183" s="11"/>
      <c r="F183" s="11"/>
      <c r="N183" s="9">
        <v>0</v>
      </c>
      <c r="P183" s="10">
        <v>0</v>
      </c>
      <c r="Q183">
        <v>0</v>
      </c>
      <c r="R183" s="9">
        <v>0</v>
      </c>
      <c r="S183" s="9">
        <v>0</v>
      </c>
      <c r="U183" s="10">
        <v>16</v>
      </c>
      <c r="V183">
        <v>0</v>
      </c>
      <c r="W183">
        <v>0</v>
      </c>
      <c r="X183">
        <v>0</v>
      </c>
      <c r="Z183">
        <v>0</v>
      </c>
      <c r="AA183">
        <v>0</v>
      </c>
      <c r="AD183" s="7">
        <v>6.2847222222222193E-2</v>
      </c>
      <c r="AE183" s="10">
        <f t="shared" si="4"/>
        <v>42609.691319444442</v>
      </c>
      <c r="AF183">
        <f t="shared" si="5"/>
        <v>-1</v>
      </c>
      <c r="AG183">
        <v>0</v>
      </c>
      <c r="AH183">
        <v>0</v>
      </c>
    </row>
    <row r="184" spans="1:34" x14ac:dyDescent="0.2">
      <c r="A184">
        <v>16</v>
      </c>
      <c r="B184">
        <v>3</v>
      </c>
      <c r="C184" s="8"/>
      <c r="D184" s="9"/>
      <c r="E184" s="11"/>
      <c r="F184" s="11"/>
      <c r="N184" s="9">
        <v>0</v>
      </c>
      <c r="P184" s="10">
        <v>0</v>
      </c>
      <c r="Q184">
        <v>0</v>
      </c>
      <c r="R184" s="9">
        <v>0</v>
      </c>
      <c r="S184" s="9">
        <v>0</v>
      </c>
      <c r="U184" s="10">
        <v>16</v>
      </c>
      <c r="V184">
        <v>0</v>
      </c>
      <c r="W184">
        <v>0</v>
      </c>
      <c r="X184">
        <v>0</v>
      </c>
      <c r="Z184">
        <v>0</v>
      </c>
      <c r="AA184">
        <v>0</v>
      </c>
      <c r="AD184" s="7">
        <v>6.31944444444444E-2</v>
      </c>
      <c r="AE184" s="10">
        <f t="shared" si="4"/>
        <v>42609.691666666666</v>
      </c>
      <c r="AF184">
        <f t="shared" si="5"/>
        <v>-1</v>
      </c>
      <c r="AG184">
        <v>0</v>
      </c>
      <c r="AH184">
        <v>0</v>
      </c>
    </row>
    <row r="185" spans="1:34" x14ac:dyDescent="0.2">
      <c r="A185">
        <v>16</v>
      </c>
      <c r="B185">
        <v>3</v>
      </c>
      <c r="C185" s="8"/>
      <c r="D185" s="9"/>
      <c r="E185" s="11"/>
      <c r="F185" s="11"/>
      <c r="N185" s="9">
        <v>0</v>
      </c>
      <c r="P185" s="10">
        <v>0</v>
      </c>
      <c r="Q185">
        <v>0</v>
      </c>
      <c r="R185" s="9">
        <v>0</v>
      </c>
      <c r="S185" s="9">
        <v>0</v>
      </c>
      <c r="U185" s="10">
        <v>16</v>
      </c>
      <c r="V185">
        <v>0</v>
      </c>
      <c r="W185">
        <v>0</v>
      </c>
      <c r="X185">
        <v>0</v>
      </c>
      <c r="Z185">
        <v>0</v>
      </c>
      <c r="AA185">
        <v>0</v>
      </c>
      <c r="AD185" s="7">
        <v>6.3541666666666705E-2</v>
      </c>
      <c r="AE185" s="10">
        <f t="shared" si="4"/>
        <v>42609.692013888889</v>
      </c>
      <c r="AF185">
        <f t="shared" si="5"/>
        <v>-1</v>
      </c>
      <c r="AG185">
        <v>0</v>
      </c>
      <c r="AH185">
        <v>0</v>
      </c>
    </row>
    <row r="186" spans="1:34" x14ac:dyDescent="0.2">
      <c r="A186">
        <v>16</v>
      </c>
      <c r="B186">
        <v>3</v>
      </c>
      <c r="C186" s="8"/>
      <c r="D186" s="9"/>
      <c r="E186" s="11"/>
      <c r="F186" s="11"/>
      <c r="N186" s="9">
        <v>0</v>
      </c>
      <c r="P186" s="10">
        <v>0</v>
      </c>
      <c r="Q186">
        <v>0</v>
      </c>
      <c r="R186" s="9">
        <v>0</v>
      </c>
      <c r="S186" s="9">
        <v>0</v>
      </c>
      <c r="U186" s="10">
        <v>16</v>
      </c>
      <c r="V186">
        <v>0</v>
      </c>
      <c r="W186">
        <v>0</v>
      </c>
      <c r="X186">
        <v>0</v>
      </c>
      <c r="Z186">
        <v>0</v>
      </c>
      <c r="AA186">
        <v>0</v>
      </c>
      <c r="AD186" s="7">
        <v>6.3888888888888898E-2</v>
      </c>
      <c r="AE186" s="10">
        <f t="shared" si="4"/>
        <v>42609.692361111105</v>
      </c>
      <c r="AF186">
        <f t="shared" si="5"/>
        <v>-1</v>
      </c>
      <c r="AG186">
        <v>0</v>
      </c>
      <c r="AH186">
        <v>0</v>
      </c>
    </row>
    <row r="187" spans="1:34" x14ac:dyDescent="0.2">
      <c r="A187">
        <v>16</v>
      </c>
      <c r="B187">
        <v>3</v>
      </c>
      <c r="C187" s="8"/>
      <c r="D187" s="9"/>
      <c r="E187" s="11"/>
      <c r="F187" s="11"/>
      <c r="N187" s="9">
        <v>0</v>
      </c>
      <c r="P187" s="10">
        <v>0</v>
      </c>
      <c r="Q187">
        <v>0</v>
      </c>
      <c r="R187" s="9">
        <v>0</v>
      </c>
      <c r="S187" s="9">
        <v>0</v>
      </c>
      <c r="U187" s="10">
        <v>16</v>
      </c>
      <c r="V187">
        <v>0</v>
      </c>
      <c r="W187">
        <v>0</v>
      </c>
      <c r="X187">
        <v>0</v>
      </c>
      <c r="Z187">
        <v>0</v>
      </c>
      <c r="AA187">
        <v>0</v>
      </c>
      <c r="AD187" s="7">
        <v>6.4236111111111105E-2</v>
      </c>
      <c r="AE187" s="10">
        <f t="shared" si="4"/>
        <v>42609.692708333328</v>
      </c>
      <c r="AF187">
        <f t="shared" si="5"/>
        <v>-1</v>
      </c>
      <c r="AG187">
        <v>0</v>
      </c>
      <c r="AH187">
        <v>0</v>
      </c>
    </row>
    <row r="188" spans="1:34" x14ac:dyDescent="0.2">
      <c r="A188">
        <v>16</v>
      </c>
      <c r="B188">
        <v>3</v>
      </c>
      <c r="C188" s="8"/>
      <c r="D188" s="9"/>
      <c r="E188" s="11"/>
      <c r="F188" s="11"/>
      <c r="N188" s="9">
        <v>0</v>
      </c>
      <c r="P188" s="10">
        <v>0</v>
      </c>
      <c r="Q188">
        <v>0</v>
      </c>
      <c r="R188" s="9">
        <v>0</v>
      </c>
      <c r="S188" s="9">
        <v>0</v>
      </c>
      <c r="U188" s="10">
        <v>16</v>
      </c>
      <c r="V188">
        <v>0</v>
      </c>
      <c r="W188">
        <v>0</v>
      </c>
      <c r="X188">
        <v>0</v>
      </c>
      <c r="Z188">
        <v>0</v>
      </c>
      <c r="AA188">
        <v>0</v>
      </c>
      <c r="AD188" s="7">
        <v>6.4583333333333298E-2</v>
      </c>
      <c r="AE188" s="10">
        <f t="shared" si="4"/>
        <v>42609.693055555552</v>
      </c>
      <c r="AF188">
        <f t="shared" si="5"/>
        <v>-1</v>
      </c>
      <c r="AG188">
        <v>0</v>
      </c>
      <c r="AH188">
        <v>0</v>
      </c>
    </row>
    <row r="189" spans="1:34" x14ac:dyDescent="0.2">
      <c r="A189">
        <v>16</v>
      </c>
      <c r="B189">
        <v>3</v>
      </c>
      <c r="C189" s="8"/>
      <c r="D189" s="9"/>
      <c r="E189" s="11"/>
      <c r="F189" s="11"/>
      <c r="N189" s="9">
        <v>0</v>
      </c>
      <c r="P189" s="10">
        <v>0</v>
      </c>
      <c r="Q189">
        <v>0</v>
      </c>
      <c r="R189" s="9">
        <v>0</v>
      </c>
      <c r="S189" s="9">
        <v>0</v>
      </c>
      <c r="U189" s="10">
        <v>16</v>
      </c>
      <c r="V189">
        <v>0</v>
      </c>
      <c r="W189">
        <v>0</v>
      </c>
      <c r="X189">
        <v>0</v>
      </c>
      <c r="Z189">
        <v>0</v>
      </c>
      <c r="AA189">
        <v>0</v>
      </c>
      <c r="AD189" s="7">
        <v>6.4930555555555602E-2</v>
      </c>
      <c r="AE189" s="10">
        <f t="shared" si="4"/>
        <v>42609.693402777775</v>
      </c>
      <c r="AF189">
        <f t="shared" si="5"/>
        <v>-1</v>
      </c>
      <c r="AG189">
        <v>0</v>
      </c>
      <c r="AH189">
        <v>0</v>
      </c>
    </row>
    <row r="190" spans="1:34" x14ac:dyDescent="0.2">
      <c r="A190">
        <v>16</v>
      </c>
      <c r="B190">
        <v>3</v>
      </c>
      <c r="C190" s="8"/>
      <c r="D190" s="9"/>
      <c r="E190" s="11"/>
      <c r="F190" s="11"/>
      <c r="N190" s="9">
        <v>0</v>
      </c>
      <c r="P190" s="10">
        <v>0</v>
      </c>
      <c r="Q190">
        <v>0</v>
      </c>
      <c r="R190" s="9">
        <v>0</v>
      </c>
      <c r="S190" s="9">
        <v>0</v>
      </c>
      <c r="U190" s="10">
        <v>16</v>
      </c>
      <c r="V190">
        <v>0</v>
      </c>
      <c r="W190">
        <v>0</v>
      </c>
      <c r="X190">
        <v>0</v>
      </c>
      <c r="Z190">
        <v>0</v>
      </c>
      <c r="AA190">
        <v>0</v>
      </c>
      <c r="AD190" s="7">
        <v>6.5277777777777796E-2</v>
      </c>
      <c r="AE190" s="10">
        <f t="shared" si="4"/>
        <v>42609.693749999999</v>
      </c>
      <c r="AF190">
        <f t="shared" si="5"/>
        <v>-1</v>
      </c>
      <c r="AG190">
        <v>0</v>
      </c>
      <c r="AH190">
        <v>0</v>
      </c>
    </row>
    <row r="191" spans="1:34" x14ac:dyDescent="0.2">
      <c r="A191">
        <v>16</v>
      </c>
      <c r="B191">
        <v>3</v>
      </c>
      <c r="C191" s="8"/>
      <c r="D191" s="9"/>
      <c r="E191" s="11"/>
      <c r="F191" s="11"/>
      <c r="N191" s="9">
        <v>0</v>
      </c>
      <c r="P191" s="10">
        <v>0</v>
      </c>
      <c r="Q191">
        <v>0</v>
      </c>
      <c r="R191" s="9">
        <v>0</v>
      </c>
      <c r="S191" s="9">
        <v>0</v>
      </c>
      <c r="U191" s="10">
        <v>16</v>
      </c>
      <c r="V191">
        <v>0</v>
      </c>
      <c r="W191">
        <v>0</v>
      </c>
      <c r="X191">
        <v>0</v>
      </c>
      <c r="Z191">
        <v>0</v>
      </c>
      <c r="AA191">
        <v>0</v>
      </c>
      <c r="AD191" s="7">
        <v>6.5625000000000003E-2</v>
      </c>
      <c r="AE191" s="10">
        <f t="shared" si="4"/>
        <v>42609.694097222222</v>
      </c>
      <c r="AF191">
        <f t="shared" si="5"/>
        <v>-1</v>
      </c>
      <c r="AG191">
        <v>0</v>
      </c>
      <c r="AH191">
        <v>0</v>
      </c>
    </row>
    <row r="192" spans="1:34" x14ac:dyDescent="0.2">
      <c r="A192">
        <v>16</v>
      </c>
      <c r="B192">
        <v>3</v>
      </c>
      <c r="C192" s="8"/>
      <c r="D192" s="9"/>
      <c r="E192" s="11"/>
      <c r="F192" s="11"/>
      <c r="N192" s="9">
        <v>0</v>
      </c>
      <c r="P192" s="10">
        <v>0</v>
      </c>
      <c r="Q192">
        <v>0</v>
      </c>
      <c r="R192" s="9">
        <v>0</v>
      </c>
      <c r="S192" s="9">
        <v>0</v>
      </c>
      <c r="U192" s="10">
        <v>16</v>
      </c>
      <c r="V192">
        <v>0</v>
      </c>
      <c r="W192">
        <v>0</v>
      </c>
      <c r="X192">
        <v>0</v>
      </c>
      <c r="Z192">
        <v>0</v>
      </c>
      <c r="AA192">
        <v>0</v>
      </c>
      <c r="AD192" s="7">
        <v>6.5972222222222196E-2</v>
      </c>
      <c r="AE192" s="10">
        <f t="shared" si="4"/>
        <v>42609.694444444438</v>
      </c>
      <c r="AF192">
        <f t="shared" si="5"/>
        <v>-1</v>
      </c>
      <c r="AG192">
        <v>0</v>
      </c>
      <c r="AH192">
        <v>0</v>
      </c>
    </row>
    <row r="193" spans="1:34" x14ac:dyDescent="0.2">
      <c r="A193">
        <v>16</v>
      </c>
      <c r="B193">
        <v>3</v>
      </c>
      <c r="C193" s="8"/>
      <c r="D193" s="9"/>
      <c r="E193" s="11"/>
      <c r="F193" s="11"/>
      <c r="N193" s="9">
        <v>0</v>
      </c>
      <c r="P193" s="10">
        <v>0</v>
      </c>
      <c r="Q193">
        <v>0</v>
      </c>
      <c r="R193" s="9">
        <v>0</v>
      </c>
      <c r="S193" s="9">
        <v>0</v>
      </c>
      <c r="U193" s="10">
        <v>16</v>
      </c>
      <c r="V193">
        <v>0</v>
      </c>
      <c r="W193">
        <v>0</v>
      </c>
      <c r="X193">
        <v>0</v>
      </c>
      <c r="Z193">
        <v>0</v>
      </c>
      <c r="AA193">
        <v>0</v>
      </c>
      <c r="AD193" s="7">
        <v>6.6319444444444403E-2</v>
      </c>
      <c r="AE193" s="10">
        <f t="shared" si="4"/>
        <v>42609.694791666661</v>
      </c>
      <c r="AF193">
        <f t="shared" si="5"/>
        <v>-1</v>
      </c>
      <c r="AG193">
        <v>0</v>
      </c>
      <c r="AH193">
        <v>0</v>
      </c>
    </row>
    <row r="194" spans="1:34" x14ac:dyDescent="0.2">
      <c r="A194">
        <v>16</v>
      </c>
      <c r="B194">
        <v>4</v>
      </c>
      <c r="C194" s="8"/>
      <c r="D194" s="9"/>
      <c r="E194" s="11"/>
      <c r="F194" s="11"/>
      <c r="N194" s="9">
        <v>0</v>
      </c>
      <c r="P194" s="10">
        <v>0</v>
      </c>
      <c r="Q194">
        <v>0</v>
      </c>
      <c r="R194" s="9">
        <v>0</v>
      </c>
      <c r="S194" s="9">
        <v>0</v>
      </c>
      <c r="U194" s="10">
        <v>16</v>
      </c>
      <c r="V194">
        <v>0</v>
      </c>
      <c r="W194">
        <v>0</v>
      </c>
      <c r="X194">
        <v>0</v>
      </c>
      <c r="Z194">
        <v>0</v>
      </c>
      <c r="AA194">
        <v>0</v>
      </c>
      <c r="AD194" s="7">
        <v>6.6666666666666693E-2</v>
      </c>
      <c r="AE194" s="10">
        <f t="shared" si="4"/>
        <v>42609.695138888885</v>
      </c>
      <c r="AF194">
        <f t="shared" si="5"/>
        <v>-1</v>
      </c>
      <c r="AG194">
        <v>0</v>
      </c>
      <c r="AH194">
        <v>0</v>
      </c>
    </row>
    <row r="195" spans="1:34" x14ac:dyDescent="0.2">
      <c r="A195">
        <v>12</v>
      </c>
      <c r="B195">
        <v>0</v>
      </c>
      <c r="C195" s="8"/>
      <c r="D195" s="9"/>
      <c r="E195" s="11"/>
      <c r="F195" s="11"/>
      <c r="N195" s="9">
        <v>0</v>
      </c>
      <c r="P195" s="10">
        <v>0</v>
      </c>
      <c r="Q195">
        <v>0</v>
      </c>
      <c r="R195" s="9">
        <v>0</v>
      </c>
      <c r="S195" s="9">
        <v>0</v>
      </c>
      <c r="U195" s="10">
        <v>16</v>
      </c>
      <c r="V195">
        <v>0</v>
      </c>
      <c r="W195">
        <v>0</v>
      </c>
      <c r="X195">
        <v>0</v>
      </c>
      <c r="Z195">
        <v>0</v>
      </c>
      <c r="AA195">
        <v>0</v>
      </c>
      <c r="AD195" s="7">
        <v>6.7013888888888901E-2</v>
      </c>
      <c r="AE195" s="10">
        <f t="shared" ref="AE195:AE258" si="6">SUM(AD195,$C$2)</f>
        <v>42609.695486111108</v>
      </c>
      <c r="AF195">
        <f t="shared" ref="AF195:AF258" si="7">IF(B195=5,4.95,-1)</f>
        <v>-1</v>
      </c>
      <c r="AG195">
        <v>0</v>
      </c>
      <c r="AH195">
        <v>0</v>
      </c>
    </row>
    <row r="196" spans="1:34" x14ac:dyDescent="0.2">
      <c r="A196">
        <v>0</v>
      </c>
      <c r="B196">
        <v>0</v>
      </c>
      <c r="C196" s="8"/>
      <c r="D196" s="9"/>
      <c r="E196" s="11"/>
      <c r="F196" s="11"/>
      <c r="N196" s="9">
        <v>0</v>
      </c>
      <c r="P196" s="10">
        <v>0</v>
      </c>
      <c r="Q196">
        <v>0</v>
      </c>
      <c r="R196" s="9">
        <v>0</v>
      </c>
      <c r="S196" s="9">
        <v>0</v>
      </c>
      <c r="U196" s="10">
        <v>16</v>
      </c>
      <c r="V196">
        <v>0</v>
      </c>
      <c r="W196">
        <v>0</v>
      </c>
      <c r="X196">
        <v>0</v>
      </c>
      <c r="Z196">
        <v>0</v>
      </c>
      <c r="AA196">
        <v>0</v>
      </c>
      <c r="AD196" s="7">
        <v>6.7361111111111094E-2</v>
      </c>
      <c r="AE196" s="10">
        <f t="shared" si="6"/>
        <v>42609.695833333331</v>
      </c>
      <c r="AF196">
        <f t="shared" si="7"/>
        <v>-1</v>
      </c>
      <c r="AG196">
        <v>0</v>
      </c>
      <c r="AH196">
        <v>0</v>
      </c>
    </row>
    <row r="197" spans="1:34" x14ac:dyDescent="0.2">
      <c r="A197">
        <v>0</v>
      </c>
      <c r="B197">
        <v>0</v>
      </c>
      <c r="C197" s="8"/>
      <c r="D197" s="9"/>
      <c r="E197" s="11"/>
      <c r="F197" s="11"/>
      <c r="N197" s="9">
        <v>0</v>
      </c>
      <c r="P197" s="10">
        <v>0</v>
      </c>
      <c r="Q197">
        <v>0</v>
      </c>
      <c r="R197" s="9">
        <v>0</v>
      </c>
      <c r="S197" s="9">
        <v>0</v>
      </c>
      <c r="U197" s="10">
        <v>23</v>
      </c>
      <c r="V197">
        <v>0</v>
      </c>
      <c r="W197">
        <v>0</v>
      </c>
      <c r="X197">
        <v>0</v>
      </c>
      <c r="Z197">
        <v>0</v>
      </c>
      <c r="AA197">
        <v>0</v>
      </c>
      <c r="AD197" s="7">
        <v>6.7708333333333301E-2</v>
      </c>
      <c r="AE197" s="10">
        <f t="shared" si="6"/>
        <v>42609.696180555555</v>
      </c>
      <c r="AF197">
        <f t="shared" si="7"/>
        <v>-1</v>
      </c>
      <c r="AG197">
        <v>0</v>
      </c>
      <c r="AH197">
        <v>0</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42609.696527777778</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42609.696874999994</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42609.697222222218</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42609.697569444441</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42609.697916666664</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42609.698263888888</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42609.698611111111</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42609.698958333327</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42609.69930555555</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42609.699652777774</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42609.7</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42609.70034722222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42609.700694444444</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42609.70104166666</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42609.701388888883</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42609.701736111107</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42609.70208333333</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42609.702430555553</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42609.702777777777</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42609.703125</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42609.703472222216</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42609.703819444439</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42609.704166666663</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42609.704513888886</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42609.704861111109</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42609.705208333333</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42609.705555555549</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42609.705902777772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42609.706249999996</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42609.706597222219</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42609.706944444442</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42609.707291666666</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42609.707638888889</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42609.707986111105</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42609.708333333328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42609.708680555552</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42609.709027777775</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42609.709374999999</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42609.709722222222</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42609.710069444438</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42609.710416666661</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42609.710763888885</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42609.711111111108</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42609.711458333331</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42609.711805555555</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42609.712152777778</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42609.712499999994</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42609.712847222218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42609.713194444441</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42609.713541666664</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42609.713888888888</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42609.714236111111</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42609.714583333327</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42609.71493055555</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42609.715277777774</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42609.715624999997</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42609.71597222222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42609.716319444444</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42609.71666666666</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42609.717013888883</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42609.717361111107</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42609.71770833333</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42609.718055555553</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42609.718402777777</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42609.71875</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42609.719097222216</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42609.719444444439</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42609.719791666663</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42609.720138888886</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42609.720486111109</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42609.720833333333</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42609.721180555549</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42609.721527777772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42609.721874999996</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42609.722222222219</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42609.722569444442</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42609.722916666666</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42609.723263888889</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42609.723611111105</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42609.723958333328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42609.724305555552</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42609.724652777775</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42609.724999999999</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42609.725347222222</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42609.725694444438</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42609.726041666661</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42609.726388888885</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42609.726736111108</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42609.727083333331</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42609.727430555555</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42609.727777777778</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42609.728124999994</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42609.728472222218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42609.728819444441</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42609.729166666664</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42609.729513888888</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42609.729861111111</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42609.730208333327</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42609.73055555555</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42609.730902777774</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42609.731249999997</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42609.73159722222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42609.731944444444</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42609.73229166666</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42609.732638888883</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42609.732986111107</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42609.73333333333</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42609.733680555553</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42609.734027777777</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42609.734375</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42609.734722222216</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42609.735069444439</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42609.735416666663</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42609.735763888886</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42609.736111111109</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42609.736458333333</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42609.736805555549</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42609.737152777772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42609.737499999996</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42609.737847222219</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42609.738194444442</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42609.738541666666</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42609.738888888889</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42609.739236111105</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42609.739583333328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42609.739930555552</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42609.740277777775</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42609.740624999999</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42609.740972222222</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42609.741319444438</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42609.741666666661</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42609.742013888885</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42609.742361111108</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42609.742708333331</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42609.743055555555</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42609.743402777778</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42609.743749999994</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42609.744097222218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42609.744444444441</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42609.744791666664</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42609.745138888888</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42609.745486111111</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42609.745833333327</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42609.74618055555</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42609.746527777774</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42609.746874999997</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42609.74722222222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42609.747569444444</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42609.74791666666</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42609.748263888883</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42609.748611111107</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42609.74895833333</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42609.749305555553</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42609.749652777777</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42609.75</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42609.750347222216</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42609.750694444439</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42609.751041666663</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42609.751388888886</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42609.751736111109</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42609.752083333333</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42609.752430555549</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42609.752777777772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42609.753124999996</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42609.753472222219</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42609.753819444442</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42609.754166666666</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42609.754513888889</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42609.754861111105</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42609.755208333328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42609.755555555552</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42609.755902777775</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42609.756249999999</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42609.756597222222</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42609.756944444438</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42609.757291666661</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42609.757638888885</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42609.757986111108</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42609.758333333331</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42609.758680555555</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42609.759027777778</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42609.759374999994</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42609.759722222218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42609.760069444441</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42609.760416666664</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42609.760763888888</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42609.761111111111</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42609.761458333327</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42609.76180555555</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42609.762152777774</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42609.762499999997</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42609.76284722222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42609.763194444444</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42609.76354166666</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42609.763888888883</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42609.764236111107</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42609.76458333333</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42609.764930555553</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42609.765277777777</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42609.765625</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42609.765972222216</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42609.766319444439</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42609.766666666663</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42609.767013888886</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42609.767361111109</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42609.767708333333</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42609.768055555549</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42609.768402777772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42609.768749999996</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42609.769097222219</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42609.769444444442</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42609.769791666666</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42609.770138888889</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42609.770486111105</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42609.770833333328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42609.771180555552</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42609.771527777775</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42609.771874999999</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42609.772222222222</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42609.772569444438</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42609.772916666661</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42609.773263888885</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42609.773611111108</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42609.773958333331</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42609.774305555555</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42609.774652777778</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42609.774999999994</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42609.775347222218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42609.775694444441</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42609.776041666664</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42609.776388888888</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42609.776736111111</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42609.777083333327</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42609.77743055555</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42609.777777777774</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42609.778124999997</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42609.77847222222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42609.778819444444</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42609.77916666666</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42609.779513888883</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42609.779861111107</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42609.78020833333</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42609.780555555553</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42609.780902777777</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42609.78125</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42609.781597222216</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42609.781944444439</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42609.782291666663</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42609.782638888886</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42609.782986111109</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42609.783333333333</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42609.783680555549</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42609.784027777772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42609.784374999996</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42609.784722222219</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42609.785069444442</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42609.785416666666</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42609.785763888889</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42609.786111111105</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42609.786458333328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42609.786805555552</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42609.787152777775</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42609.787499999999</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42609.787847222222</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42609.788194444438</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42609.788541666661</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42609.788888888885</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42609.789236111108</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42609.789583333331</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42609.789930555555</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42609.790277777778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42609.790624999994</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42609.790972222218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42609.791319444441</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42609.791666666664</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42609.792013888888</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42609.792361111111</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42609.792708333327</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42609.79305555555</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42609.793402777774</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42609.793749999997</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42609.79409722222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42609.794444444444</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42609.79479166666</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42609.795138888883</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42609.795486111107</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42609.79583333333</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42609.796180555553</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42609.796527777777</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42609.796875</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42609.797222222216</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42609.797569444439</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42609.797916666663</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42609.798263888886</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42609.798611111109</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42609.798958333333</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42609.799305555549</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42609.799652777772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42609.799999999996</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42609.800347222219</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42609.800694444442</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42609.801041666666</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42609.801388888889</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42609.801736111105</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42609.802083333328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42609.802430555552</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42609.802777777775</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42609.803124999999</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42609.803472222222</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42609.803819444438</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42609.804166666661</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42609.804513888885</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42609.804861111108</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42609.805208333331</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42609.805555555555</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42609.805902777778</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42609.806249999994</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42609.806597222218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42609.806944444441</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42609.807291666664</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42609.807638888888</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42609.807986111111</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42609.808333333327</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42609.80868055555</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42609.809027777774</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42609.809374999997</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42609.80972222222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42609.810069444444</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42609.81041666666</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42609.810763888883</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42609.811111111107</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42609.81145833333</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42609.811805555553</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42609.812152777777</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42609.8125</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42609.812847222216</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42609.813194444439</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42609.813541666663</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42609.813888888886</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42609.814236111109</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42609.814583333333</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42609.814930555549</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42609.815277777772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42609.815624999996</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42609.815972222219</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42609.816319444442</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42609.816666666666</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42609.817013888889</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42609.817361111105</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42609.817708333328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42609.818055555552</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42609.818402777775</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42609.818749999999</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42609.819097222222</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42609.819444444438</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42609.819791666661</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42609.820138888885</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42609.820486111108</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42609.820833333331</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42609.821180555555</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42609.821527777778</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42609.821874999994</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42609.822222222218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42609.822569444441</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42609.822916666664</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42609.823263888888</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42609.823611111111</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42609.823958333327</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42609.82430555555</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42609.824652777774</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42609.824999999997</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42609.82534722222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42609.825694444444</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42609.82604166666</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42609.826388888883</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42609.826736111107</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42609.82708333333</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42609.827430555553</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42609.827777777777</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42609.828125</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42609.828472222216</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42609.828819444439</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42609.829166666663</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42609.829513888886</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42609.829861111109</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42609.830208333333</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42609.830555555549</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42609.830902777772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42609.831249999996</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42609.831597222219</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42609.831944444442</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42609.832291666666</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42609.832638888889</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42609.832986111105</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42609.833333333328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42609.833680555552</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42609.834027777775</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42609.834374999999</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42609.834722222222</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42609.835069444438</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42609.835416666661</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42609.835763888885</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42609.836111111108</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42609.836458333331</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42609.836805555555</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42609.837152777778</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42609.837499999994</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42609.837847222218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42609.838194444441</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42609.838541666664</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42609.838888888888</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42609.839236111111</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42609.839583333327</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42609.83993055555</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42609.840277777774</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42609.840624999997</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42609.84097222222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42609.841319444444</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42609.84166666666</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42609.842013888883</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42609.842361111107</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42609.84270833333</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42609.843055555553</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42609.843402777777</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42609.84375</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42609.844097222216</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42609.844444444439</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42609.844791666663</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42609.845138888886</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42609.845486111109</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42609.845833333333</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42609.846180555549</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42609.846527777772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42609.846874999996</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42609.847222222219</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42609.847569444442</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42609.847916666666</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42609.848263888889</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42609.848611111105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42609.848958333328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42609.849305555552</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42609.849652777775</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42609.85</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42609.850347222222</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42609.850694444438</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42609.851041666661</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42609.851388888885</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42609.851736111108</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42609.852083333331</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42609.852430555555</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42609.852777777778</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42609.853124999994</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42609.853472222218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42609.853819444441</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42609.854166666664</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42609.854513888888</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42609.854861111111</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42609.855208333327</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42609.85555555555</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42609.855902777774</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42609.856249999997</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42609.85659722222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42609.856944444444</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42609.85729166666</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42609.857638888883</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42609.857986111107</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42609.85833333333</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42609.858680555553</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42609.859027777777</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42609.859375</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42609.859722222216</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42609.860069444439</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42609.860416666663</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42609.860763888886</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42609.861111111109</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42609.861458333333</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42609.861805555549</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42609.862152777772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42609.862499999996</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42609.862847222219</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42609.863194444442</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42609.863541666666</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42609.863888888889</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42609.864236111105</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42609.864583333328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42609.864930555552</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42609.865277777775</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42609.865624999999</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42609.865972222222</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42609.866319444438</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42609.866666666661</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42609.867013888885</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42609.867361111108</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42609.867708333331</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42609.868055555555</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42609.868402777778</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42609.868749999994</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42609.869097222218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42609.869444444441</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42609.869791666664</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42609.870138888888</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42609.870486111111</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42609.870833333327</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42609.87118055555</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42609.871527777774</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42609.871874999997</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42609.87222222222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42609.872569444444</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42609.87291666666</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42609.873263888883</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42609.873611111107</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42609.87395833333</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42609.874305555553</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42609.874652777777</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42609.875</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42609.875347222216</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42609.875694444439</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42609.876041666663</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42609.876388888886</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42609.876736111109</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42609.877083333333</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42609.877430555549</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42609.877777777772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42609.878124999996</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42609.878472222219</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42609.878819444442</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42609.879166666666</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42609.879513888889</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42609.879861111105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42609.880208333328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42609.880555555552</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42609.880902777775</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42609.881249999999</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42609.881597222222</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42609.881944444438</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42609.882291666661</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42609.882638888885</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42609.882986111108</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42609.883333333331</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42609.883680555555</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42609.884027777778</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42609.884374999994</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42609.884722222218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42609.885069444441</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42609.885416666664</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42609.885763888888</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42609.886111111111</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42609.886458333327</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42609.88680555555</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42609.887152777774</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42609.887499999997</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42609.88784722222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42609.888194444444</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42609.88854166666</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42609.888888888883</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42609.889236111107</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42609.88958333333</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42609.889930555553</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42609.890277777777</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42609.890625</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42609.890972222216</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42609.891319444439</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42609.891666666663</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42609.892013888886</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42609.892361111109</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42609.892708333333</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42609.893055555549</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42609.893402777772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42609.893749999996</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42609.894097222219</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42609.894444444442</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42609.894791666666</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42609.895138888889</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42609.895486111105</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42609.895833333328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42609.896180555552</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42609.896527777775</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42609.896874999999</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42609.897222222222</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42609.897569444438</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42609.897916666661</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42609.898263888885</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42609.898611111108</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42609.898958333331</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42609.899305555555</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42609.899652777778</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42609.899999999994</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42609.900347222218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42609.900694444441</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42609.901041666664</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42609.901388888888</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42609.901736111111</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42609.902083333327</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42609.90243055555</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42609.902777777774</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42609.903124999997</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42609.90347222222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42609.903819444444</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42609.90416666666</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42609.904513888883</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42609.904861111107</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42609.90520833333</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42609.905555555553</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42609.905902777777</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42609.90625</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42609.906597222216</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42609.906944444439</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42609.907291666663</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42609.907638888886</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42609.907986111109</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42609.908333333333</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42609.908680555549</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42609.909027777772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42609.909374999996</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42609.909722222219</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42609.910069444442</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42609.910416666666</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42609.910763888889</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42609.911111111105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42609.911458333328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42609.911805555552</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42609.912152777775</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42609.912499999999</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42609.912847222222</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42609.913194444438</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42609.913541666661</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42609.913888888885</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42609.914236111108</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42609.914583333331</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42609.914930555555</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42609.915277777778</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42609.915624999994</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42609.915972222218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42609.916319444441</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42609.916666666664</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42609.917013888888</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42609.917361111111</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42609.917708333327</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42609.91805555555</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42609.918402777774</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42609.918749999997</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42609.91909722222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42609.919444444444</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42609.91979166666</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42609.920138888883</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42609.920486111107</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42609.92083333333</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42609.921180555553</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42609.921527777777</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42609.921875</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42609.922222222216</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42609.922569444439</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42609.922916666663</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42609.923263888886</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42609.923611111109</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42609.923958333333</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42609.924305555549</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42609.924652777772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42609.924999999996</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42609.925347222219</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42609.925694444442</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42609.926041666666</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42609.926388888889</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42609.926736111105</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42609.927083333328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42609.927430555552</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42609.927777777775</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42609.928124999999</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42609.928472222222</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42609.928819444438</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42609.929166666661</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42609.929513888885</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42609.929861111108</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42609.930208333331</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42609.930555555555</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42609.930902777778</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42609.931249999994</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42609.931597222218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42609.931944444441</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42609.932291666664</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42609.932638888888</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42609.932986111111</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42609.933333333327</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42609.93368055555</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42609.934027777774</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42609.934374999997</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42609.93472222222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42609.935069444444</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42609.93541666666</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42609.935763888883</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42609.936111111107</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42609.93645833333</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42609.936805555553</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42609.937152777777</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42609.9375</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42609.937847222216</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42609.938194444439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42609.938541666663</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42609.938888888886</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42609.939236111109</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42609.939583333333</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42609.939930555549</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42609.940277777772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42609.940624999996</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42609.940972222219</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42609.941319444442</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42609.941666666666</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42609.942013888889</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42609.942361111105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42609.942708333328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42609.943055555552</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42609.943402777775</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42609.943749999999</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42609.944097222222</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42609.944444444438</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42609.944791666661</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42609.945138888885</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42609.945486111108</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42609.945833333331</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42609.946180555555</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42609.946527777778</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42609.946874999994</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42609.947222222218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42609.947569444441</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42609.947916666664</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42609.948263888888</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42609.948611111111</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42609.948958333327</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42609.94930555555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42609.949652777774</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42609.95</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42609.95034722222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42609.950694444444</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42609.95104166666</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42609.951388888883</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42609.951736111107</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42609.95208333333</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42609.952430555553</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42609.952777777777</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42609.953125</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42609.953472222216</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42609.953819444439</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42609.954166666663</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42609.954513888886</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42609.954861111109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42609.955208333333</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42609.955555555549</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42609.955902777772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42609.956249999996</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42609.956597222219</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42609.956944444442</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42609.957291666666</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42609.957638888889</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42609.957986111105</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42609.958333333328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42609.958680555552</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42609.959027777775</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42609.959374999999</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42609.959722222222</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42609.960069444438</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42609.960416666661</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42609.960763888885</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42609.961111111108</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42609.961458333331</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42609.961805555555</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42609.962152777778</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42609.962499999994</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42609.962847222218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42609.963194444441</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42609.963541666664</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42609.963888888888</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42609.964236111111</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42609.964583333327</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42609.96493055555</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42609.965277777774</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42609.965624999997</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42609.96597222222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42609.966319444444</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42609.96666666666</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42609.967013888883</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42609.967361111107</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42609.96770833333</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42609.968055555553</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42609.968402777777</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42609.96875</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42609.969097222216</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42609.969444444439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42609.969791666663</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42609.970138888886</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42609.970486111109</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42609.970833333333</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42609.971180555549</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42609.971527777772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42609.971874999996</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42609.972222222219</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42609.972569444442</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42609.972916666666</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42609.973263888889</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42609.973611111105</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42609.973958333328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42609.974305555552</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42609.974652777775</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42609.974999999999</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42609.975347222222</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42609.975694444438</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42609.976041666661</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42609.976388888885</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42609.976736111108</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42609.977083333331</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42609.977430555555</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42609.977777777778</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42609.978124999994</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42609.978472222218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42609.978819444441</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42609.979166666664</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42609.979513888888</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42609.979861111111</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42609.980208333327</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42609.98055555555</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42609.980902777774</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42609.981249999997</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42609.98159722222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42609.981944444444</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42609.98229166666</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42609.982638888883</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42609.982986111107</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42609.98333333333</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42609.983680555553</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42609.984027777777</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42609.984375</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42609.984722222216</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42609.985069444439</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42609.985416666663</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42609.985763888886</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42609.986111111109</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42609.986458333333</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42609.986805555549</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42609.987152777772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42609.987499999996</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42609.987847222219</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42609.988194444442</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42609.988541666666</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42609.988888888889</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42609.989236111105</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42609.989583333328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42609.989930555552</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42609.990277777775</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42609.990624999999</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42609.990972222222</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42609.991319444438</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42609.991666666661</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42609.992013888885</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42609.992361111108</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42609.992708333331</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42609.993055555555</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42609.993402777778</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42609.993749999994</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42609.994097222218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42609.994444444441</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42609.994791666664</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42609.995138888888</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42609.995486111111</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42609.995833333327</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42609.99618055555</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42609.996527777774</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42609.996874999997</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42609.99722222222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42609.997569444444</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42609.99791666666</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42609.998263888883</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42609.998611111107</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42609.99895833333</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42609.999305555553</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42609.999652777777</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42610</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42610.000347222216</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42610.000694444439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42610.001041666663</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42610.001388888886</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42610.001736111109</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42610.002083333333</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42610.002430555549</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42610.002777777772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42610.003124999996</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42610.003472222219</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42610.003819444442</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42610.004166666666</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42610.004513888889</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42610.004861111105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42610.005208333328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42610.005555555552</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42610.005902777775</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42610.006249999999</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42610.006597222222</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42610.006944444438</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42610.007291666661</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42610.007638888885</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42610.007986111108</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42610.008333333331</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42610.008680555555</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42610.009027777778</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42610.009374999994</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42610.009722222218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42610.010069444441</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42610.010416666664</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42610.010763888888</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42610.011111111111</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42610.011458333327</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42610.01180555555</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42610.012152777774</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42610.012499999997</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42610.01284722222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42610.013194444444</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42610.01354166666</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42610.013888888883</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42610.014236111107</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42610.01458333333</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42610.014930555553</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42610.015277777777</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42610.015625</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42610.015972222216</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42610.016319444439</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42610.016666666663</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42610.017013888886</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42610.017361111109</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42610.017708333333</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42610.018055555549</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42610.018402777772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42610.018749999996</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42610.019097222219</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42610.019444444442</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42610.019791666666</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42610.020138888889</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42610.020486111105</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42610.020833333328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42610.021180555552</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42610.021527777775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42610.021874999999</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42610.022222222222</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42610.022569444438</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42610.022916666661</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42610.023263888885</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42610.023611111108</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42610.023958333331</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42610.024305555555</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42610.024652777778</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42610.024999999994</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42610.025347222218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42610.025694444441</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42610.026041666664</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42610.026388888888</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42610.026736111111</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42610.027083333327</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42610.02743055555</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42610.027777777774</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42610.028124999997</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42610.02847222222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42610.028819444444</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42610.02916666666</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42610.029513888883</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42610.029861111107</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42610.03020833333</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42610.030555555553</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42610.030902777777</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42610.03125</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42610.031597222216</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42610.031944444439</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42610.032291666663</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42610.032638888886</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42610.032986111109</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42610.033333333333</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42610.033680555549</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42610.034027777772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42610.034374999996</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42610.034722222219</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42610.035069444442</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42610.035416666666</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42610.035763888889</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42610.036111111105</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42610.036458333328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42610.036805555552</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42610.037152777775</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42610.037499999999</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42610.037847222222</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42610.038194444438</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42610.038541666661</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42610.038888888885</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42610.039236111108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42610.039583333331</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42610.039930555555</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42610.040277777778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42610.040624999994</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42610.040972222218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42610.041319444441</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42610.041666666664</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42610.042013888888</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42610.042361111111</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42610.042708333327</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42610.04305555555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42610.043402777774</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42610.043749999997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42610.04409722222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42610.044444444444</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42610.04479166666</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42610.045138888883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968</v>
      </c>
      <c r="B1" t="s">
        <v>969</v>
      </c>
      <c r="C1" t="s">
        <v>970</v>
      </c>
      <c r="D1" t="s">
        <v>971</v>
      </c>
      <c r="E1" t="s">
        <v>972</v>
      </c>
      <c r="F1" t="s">
        <v>973</v>
      </c>
      <c r="G1" t="s">
        <v>676</v>
      </c>
      <c r="H1" t="s">
        <v>974</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27-AUG-2016 X X X                                                     </v>
      </c>
      <c r="B1" s="190"/>
      <c r="C1" s="191"/>
      <c r="D1" s="16"/>
      <c r="E1" s="16"/>
      <c r="F1" s="16"/>
      <c r="G1" s="16"/>
      <c r="H1" s="16"/>
      <c r="I1" s="16"/>
      <c r="J1" s="16"/>
      <c r="K1" s="16"/>
      <c r="L1" s="192" t="s">
        <v>617</v>
      </c>
      <c r="M1" s="195" t="str">
        <f>list!$C$606</f>
        <v>08/27/16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27-AUG-2016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15:05:14</v>
      </c>
      <c r="G22" s="201"/>
      <c r="K22" s="175" t="s">
        <v>633</v>
      </c>
      <c r="N22" s="202" t="str">
        <f>Report!$G$17</f>
        <v>15:11:14</v>
      </c>
      <c r="O22" s="201"/>
    </row>
    <row r="23" spans="2:18" x14ac:dyDescent="0.2">
      <c r="B23" s="175" t="s">
        <v>624</v>
      </c>
      <c r="F23" s="201" t="str">
        <f>Report!$C$18</f>
        <v>90,5 min.</v>
      </c>
      <c r="G23" s="201"/>
      <c r="K23" s="175" t="s">
        <v>634</v>
      </c>
      <c r="N23" s="202" t="str">
        <f>Report!$G$18</f>
        <v>16:42:14</v>
      </c>
      <c r="O23" s="201"/>
    </row>
    <row r="25" spans="2:18" x14ac:dyDescent="0.2">
      <c r="B25" s="176" t="s">
        <v>709</v>
      </c>
    </row>
    <row r="26" spans="2:18" x14ac:dyDescent="0.2">
      <c r="C26" s="175" t="s">
        <v>711</v>
      </c>
      <c r="H26" s="180" t="str">
        <f>Report!$E$67</f>
        <v>79,0</v>
      </c>
      <c r="I26" s="175" t="s">
        <v>850</v>
      </c>
      <c r="K26" s="183" t="e">
        <f>Report!$F$67</f>
        <v>#VALUE!</v>
      </c>
      <c r="L26" s="175" t="s">
        <v>851</v>
      </c>
    </row>
    <row r="27" spans="2:18" x14ac:dyDescent="0.2">
      <c r="C27" s="175" t="s">
        <v>845</v>
      </c>
      <c r="H27" s="180" t="str">
        <f>Report!E69</f>
        <v>7,5</v>
      </c>
      <c r="I27" s="175" t="s">
        <v>850</v>
      </c>
      <c r="K27" s="183" t="e">
        <f>Report!F69</f>
        <v>#VALUE!</v>
      </c>
      <c r="L27" s="175" t="s">
        <v>851</v>
      </c>
      <c r="N27" s="180" t="str">
        <f>Report!H69</f>
        <v>9,5</v>
      </c>
      <c r="O27" s="175" t="s">
        <v>852</v>
      </c>
    </row>
    <row r="28" spans="2:18" x14ac:dyDescent="0.2">
      <c r="C28" s="175" t="s">
        <v>846</v>
      </c>
      <c r="H28" s="180" t="str">
        <f>Report!E70</f>
        <v>35,0</v>
      </c>
      <c r="I28" s="175" t="s">
        <v>850</v>
      </c>
      <c r="K28" s="183" t="e">
        <f>Report!F70</f>
        <v>#VALUE!</v>
      </c>
      <c r="L28" s="175" t="s">
        <v>851</v>
      </c>
      <c r="N28" s="180" t="str">
        <f>Report!H70</f>
        <v>44,3</v>
      </c>
      <c r="O28" s="175" t="s">
        <v>852</v>
      </c>
    </row>
    <row r="29" spans="2:18" x14ac:dyDescent="0.2">
      <c r="C29" s="175" t="s">
        <v>847</v>
      </c>
      <c r="H29" s="180" t="str">
        <f>Report!E71</f>
        <v>36,5</v>
      </c>
      <c r="I29" s="175" t="s">
        <v>850</v>
      </c>
      <c r="K29" s="183" t="e">
        <f>Report!F71</f>
        <v>#VALUE!</v>
      </c>
      <c r="L29" s="175" t="s">
        <v>851</v>
      </c>
      <c r="N29" s="180" t="str">
        <f>Report!H71</f>
        <v>46,2</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87,3</v>
      </c>
      <c r="G33" s="175" t="s">
        <v>856</v>
      </c>
      <c r="I33" s="175" t="s">
        <v>855</v>
      </c>
      <c r="K33" s="180" t="str">
        <f>Report!$C$63</f>
        <v>8,0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27-AUG-2016 X X X                                                     </v>
      </c>
      <c r="I1" s="13" t="s">
        <v>617</v>
      </c>
      <c r="J1" s="117" t="str">
        <f>list!$C$606</f>
        <v>08/27/16</v>
      </c>
      <c r="K1" s="12" t="s">
        <v>795</v>
      </c>
      <c r="L1" s="118" t="str">
        <f>list!$C$1</f>
        <v xml:space="preserve">X X 01-JAN-0000 X                                                               Startdate 27-AUG-2016 X X X                                                     </v>
      </c>
      <c r="S1" s="13"/>
      <c r="V1" s="117"/>
      <c r="W1" s="117"/>
      <c r="X1" s="117"/>
      <c r="Y1" s="117"/>
      <c r="Z1" s="13" t="s">
        <v>617</v>
      </c>
      <c r="AA1" s="117" t="str">
        <f>list!$C$606</f>
        <v>08/27/16</v>
      </c>
      <c r="AB1" s="137"/>
      <c r="AC1" s="12" t="s">
        <v>795</v>
      </c>
      <c r="AD1" s="118" t="str">
        <f>list!$C$1</f>
        <v xml:space="preserve">X X 01-JAN-0000 X                                                               Startdate 27-AUG-2016 X X X                                                     </v>
      </c>
      <c r="AP1" s="13" t="s">
        <v>617</v>
      </c>
      <c r="AQ1" s="117" t="str">
        <f>list!$C$606</f>
        <v>08/27/16</v>
      </c>
      <c r="AR1" s="12" t="s">
        <v>795</v>
      </c>
      <c r="AS1" s="118" t="str">
        <f>list!$C$1</f>
        <v xml:space="preserve">X X 01-JAN-0000 X                                                               Startdate 27-AUG-2016 X X X                                                     </v>
      </c>
      <c r="BA1" s="13" t="s">
        <v>617</v>
      </c>
      <c r="BB1" s="117" t="str">
        <f>list!$C$606</f>
        <v>08/27/16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27-AUG-2016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08/27/16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UCR-001_2_nap-scoringEDF.edf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UCR-001_2_nap-scoringEDF.SCO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15:05:14</v>
      </c>
      <c r="F17" s="19" t="s">
        <v>633</v>
      </c>
      <c r="G17" s="43" t="str">
        <f>list!$C$22</f>
        <v>15:11:14</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90,5 min.</v>
      </c>
      <c r="F18" s="19" t="s">
        <v>634</v>
      </c>
      <c r="G18" s="43" t="str">
        <f>list!$C$23</f>
        <v>16:42:14</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181</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975</v>
      </c>
      <c r="B24" s="52" t="s">
        <v>976</v>
      </c>
      <c r="C24" s="226" t="s">
        <v>977</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978</v>
      </c>
      <c r="B25" s="55" t="s">
        <v>976</v>
      </c>
      <c r="C25" s="207" t="s">
        <v>979</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980</v>
      </c>
      <c r="B26" s="55" t="s">
        <v>976</v>
      </c>
      <c r="C26" s="207" t="s">
        <v>981</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930</v>
      </c>
      <c r="AE26" s="47" t="s">
        <v>926</v>
      </c>
      <c r="AF26" s="47" t="s">
        <v>936</v>
      </c>
      <c r="AG26" s="47" t="s">
        <v>943</v>
      </c>
      <c r="AH26" s="33">
        <v>0</v>
      </c>
      <c r="AI26" s="33">
        <v>0</v>
      </c>
      <c r="AJ26" s="33">
        <v>0</v>
      </c>
      <c r="AK26" s="33">
        <v>0</v>
      </c>
      <c r="AL26" s="33">
        <v>0</v>
      </c>
      <c r="AM26" s="33">
        <v>0</v>
      </c>
      <c r="AN26" s="33">
        <v>0</v>
      </c>
      <c r="AO26" s="33">
        <v>0</v>
      </c>
      <c r="AP26" s="35" t="s">
        <v>936</v>
      </c>
    </row>
    <row r="27" spans="1:47" ht="13.5" thickBot="1" x14ac:dyDescent="0.25">
      <c r="A27" s="54" t="s">
        <v>982</v>
      </c>
      <c r="B27" s="55" t="s">
        <v>976</v>
      </c>
      <c r="C27" s="207" t="s">
        <v>983</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984</v>
      </c>
      <c r="B28" s="55" t="s">
        <v>976</v>
      </c>
      <c r="C28" s="207" t="s">
        <v>985</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986</v>
      </c>
      <c r="B29" s="55" t="s">
        <v>976</v>
      </c>
      <c r="C29" s="207" t="s">
        <v>987</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988</v>
      </c>
      <c r="B30" s="55" t="s">
        <v>976</v>
      </c>
      <c r="C30" s="207" t="s">
        <v>989</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990</v>
      </c>
      <c r="B31" s="55" t="s">
        <v>976</v>
      </c>
      <c r="C31" s="207" t="s">
        <v>991</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992</v>
      </c>
      <c r="B32" s="55" t="s">
        <v>976</v>
      </c>
      <c r="C32" s="207" t="s">
        <v>993</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27-AUG-2016 X X X                                                     </v>
      </c>
      <c r="I57" s="13" t="s">
        <v>617</v>
      </c>
      <c r="J57" s="117" t="str">
        <f>list!$C$606</f>
        <v>08/27/16</v>
      </c>
      <c r="K57" s="12" t="s">
        <v>795</v>
      </c>
      <c r="L57" s="118" t="str">
        <f>list!$C$1</f>
        <v xml:space="preserve">X X 01-JAN-0000 X                                                               Startdate 27-AUG-2016 X X X                                                     </v>
      </c>
      <c r="S57" s="13"/>
      <c r="V57" s="117"/>
      <c r="W57" s="117"/>
      <c r="X57" s="117"/>
      <c r="Y57" s="117"/>
      <c r="Z57" s="13" t="s">
        <v>617</v>
      </c>
      <c r="AA57" s="117" t="str">
        <f>list!$C$606</f>
        <v>08/27/16</v>
      </c>
      <c r="AB57" s="137"/>
      <c r="AC57" s="12" t="s">
        <v>795</v>
      </c>
      <c r="AD57" s="118" t="str">
        <f>list!$C$1</f>
        <v xml:space="preserve">X X 01-JAN-0000 X                                                               Startdate 27-AUG-2016 X X X                                                     </v>
      </c>
      <c r="AP57" s="13" t="s">
        <v>617</v>
      </c>
      <c r="AQ57" s="117" t="str">
        <f>list!$C$606</f>
        <v>08/27/16</v>
      </c>
      <c r="AR57" s="12" t="s">
        <v>795</v>
      </c>
      <c r="AS57" s="118" t="str">
        <f>list!$C$1</f>
        <v xml:space="preserve">X X 01-JAN-0000 X                                                               Startdate 27-AUG-2016 X X X                                                     </v>
      </c>
      <c r="BA57" s="13" t="s">
        <v>617</v>
      </c>
      <c r="BB57" s="117" t="str">
        <f>list!$C$606</f>
        <v>08/27/16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87,3</v>
      </c>
      <c r="G61" s="20" t="s">
        <v>758</v>
      </c>
      <c r="H61" s="1" t="str">
        <f>list!$C$27</f>
        <v>16</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8,0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90,5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79,0</v>
      </c>
      <c r="F67" s="30" t="e">
        <f t="shared" si="6"/>
        <v>#VALUE!</v>
      </c>
      <c r="G67" s="65" t="str">
        <f>list!C41</f>
        <v>87,3</v>
      </c>
      <c r="H67" s="65" t="str">
        <f>list!C52</f>
        <v>100,0</v>
      </c>
      <c r="I67" s="35" t="str">
        <f>list!C63</f>
        <v>94,6</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83,5</v>
      </c>
      <c r="F68" s="30" t="e">
        <f t="shared" si="6"/>
        <v>#VALUE!</v>
      </c>
      <c r="G68" s="65" t="str">
        <f>list!C42</f>
        <v>92,3</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7,5</v>
      </c>
      <c r="F69" s="112" t="e">
        <f t="shared" si="6"/>
        <v>#VALUE!</v>
      </c>
      <c r="G69" s="67" t="str">
        <f>list!C43</f>
        <v>8,3</v>
      </c>
      <c r="H69" s="113" t="str">
        <f>list!C54</f>
        <v>9,5</v>
      </c>
      <c r="I69" s="67" t="str">
        <f>list!C65</f>
        <v>9,0</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35,0</v>
      </c>
      <c r="F70" s="112" t="e">
        <f t="shared" si="6"/>
        <v>#VALUE!</v>
      </c>
      <c r="G70" s="68" t="str">
        <f>list!C44</f>
        <v>38,7</v>
      </c>
      <c r="H70" s="114" t="str">
        <f>list!C55</f>
        <v>44,3</v>
      </c>
      <c r="I70" s="68" t="str">
        <f>list!C66</f>
        <v>41,9</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36,5</v>
      </c>
      <c r="F71" s="112" t="e">
        <f t="shared" si="6"/>
        <v>#VALUE!</v>
      </c>
      <c r="G71" s="68" t="str">
        <f>list!C45</f>
        <v>40,3</v>
      </c>
      <c r="H71" s="114" t="str">
        <f>list!C56</f>
        <v>46,2</v>
      </c>
      <c r="I71" s="68" t="str">
        <f>list!C67</f>
        <v>43,7</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11,5</v>
      </c>
      <c r="F74" s="112" t="e">
        <f t="shared" si="6"/>
        <v>#VALUE!</v>
      </c>
      <c r="G74" s="68" t="str">
        <f>list!C48</f>
        <v>12,7</v>
      </c>
      <c r="H74" s="37" t="str">
        <f>list!C59</f>
        <v>N/A</v>
      </c>
      <c r="I74" s="37" t="str">
        <f>list!C70</f>
        <v>5,4</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4,0</v>
      </c>
      <c r="F76" s="30" t="e">
        <f t="shared" si="6"/>
        <v>#VALUE!</v>
      </c>
      <c r="G76" s="30" t="str">
        <f>list!C50</f>
        <v>4,4</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7,0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8,0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7,0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11,0</v>
      </c>
      <c r="F89" s="35" t="e">
        <f t="shared" si="7"/>
        <v>#VALUE!</v>
      </c>
      <c r="G89" s="35" t="str">
        <f>list!C101</f>
        <v>3,0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20,5</v>
      </c>
      <c r="F90" s="35" t="e">
        <f t="shared" si="7"/>
        <v>#VALUE!</v>
      </c>
      <c r="G90" s="35" t="str">
        <f>list!C102</f>
        <v>12,5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20,5</v>
      </c>
      <c r="F92" s="30" t="e">
        <f t="shared" si="7"/>
        <v>#VALUE!</v>
      </c>
      <c r="G92" s="35" t="str">
        <f>list!C104</f>
        <v>12,5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27-AUG-2016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12,7%</v>
      </c>
    </row>
    <row r="32" spans="1:12" x14ac:dyDescent="0.2">
      <c r="A32" s="104" t="s">
        <v>785</v>
      </c>
      <c r="B32" s="105" t="str">
        <f>TotalStage1Sleep_TIB&amp;"%"</f>
        <v>8,3%</v>
      </c>
    </row>
    <row r="33" spans="1:2" x14ac:dyDescent="0.2">
      <c r="A33" s="104" t="s">
        <v>786</v>
      </c>
      <c r="B33" s="105" t="str">
        <f>TotalStage2Sleep_TIB&amp;"%"</f>
        <v>38,7%</v>
      </c>
    </row>
    <row r="34" spans="1:2" x14ac:dyDescent="0.2">
      <c r="A34" s="104" t="s">
        <v>787</v>
      </c>
      <c r="B34" s="105" t="str">
        <f>TotalStage3Sleep_TIB&amp;"%"</f>
        <v>40,3%</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8,0</v>
      </c>
    </row>
    <row r="38" spans="1:2" x14ac:dyDescent="0.2">
      <c r="A38" s="104" t="s">
        <v>783</v>
      </c>
      <c r="B38" s="34" t="str">
        <f>REMLatency_TIB</f>
        <v>-1,0</v>
      </c>
    </row>
    <row r="39" spans="1:2" ht="13.5" thickBot="1" x14ac:dyDescent="0.25">
      <c r="A39" s="106" t="s">
        <v>781</v>
      </c>
      <c r="B39" s="107" t="str">
        <f>SleepEfficiencyPCT&amp;"%"</f>
        <v>87,3%</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930</v>
      </c>
      <c r="B1" t="s">
        <v>931</v>
      </c>
      <c r="C1" t="s">
        <v>932</v>
      </c>
      <c r="D1" t="s">
        <v>933</v>
      </c>
      <c r="E1" t="s">
        <v>934</v>
      </c>
      <c r="F1" t="s">
        <v>935</v>
      </c>
      <c r="G1" t="s">
        <v>936</v>
      </c>
      <c r="H1" t="s">
        <v>937</v>
      </c>
      <c r="I1" t="s">
        <v>938</v>
      </c>
      <c r="J1" t="s">
        <v>947</v>
      </c>
      <c r="K1" t="s">
        <v>948</v>
      </c>
      <c r="L1" t="s">
        <v>949</v>
      </c>
      <c r="M1" t="s">
        <v>936</v>
      </c>
      <c r="N1" t="s">
        <v>956</v>
      </c>
      <c r="O1" t="s">
        <v>957</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2016-11-12T01:23:15Z</dcterms:modified>
</cp:coreProperties>
</file>