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L8" i="14" s="1"/>
  <c r="G7" i="9"/>
  <c r="L7" i="9"/>
  <c r="M7" i="9"/>
  <c r="N7" i="9"/>
  <c r="O7" i="9"/>
  <c r="Q7" i="9"/>
  <c r="R7" i="9"/>
  <c r="S7" i="9"/>
  <c r="T7" i="9"/>
  <c r="V7" i="9"/>
  <c r="Z7" i="9" s="1"/>
  <c r="W7" i="9"/>
  <c r="X7" i="9"/>
  <c r="Y7" i="9"/>
  <c r="AH7" i="9"/>
  <c r="AI7" i="9"/>
  <c r="L8" i="9"/>
  <c r="M8" i="9"/>
  <c r="N8" i="9"/>
  <c r="N13" i="9" s="1"/>
  <c r="O8" i="9"/>
  <c r="Q8" i="9"/>
  <c r="R8" i="9"/>
  <c r="S8" i="9"/>
  <c r="T8" i="9"/>
  <c r="V8" i="9"/>
  <c r="W8" i="9"/>
  <c r="Z8" i="9" s="1"/>
  <c r="X8" i="9"/>
  <c r="Y8" i="9"/>
  <c r="AH8" i="9"/>
  <c r="AI8" i="9"/>
  <c r="L9" i="9"/>
  <c r="M9" i="9"/>
  <c r="N9" i="9"/>
  <c r="O9" i="9"/>
  <c r="O13" i="9" s="1"/>
  <c r="O15" i="9" s="1"/>
  <c r="Q9" i="9"/>
  <c r="R9" i="9"/>
  <c r="S9" i="9"/>
  <c r="T9" i="9"/>
  <c r="V9" i="9"/>
  <c r="W9" i="9"/>
  <c r="X9" i="9"/>
  <c r="Y9" i="9"/>
  <c r="AH9" i="9"/>
  <c r="AI9" i="9"/>
  <c r="C10" i="9"/>
  <c r="G10" i="9"/>
  <c r="L10" i="9"/>
  <c r="M10" i="9"/>
  <c r="N10" i="9"/>
  <c r="O10" i="9"/>
  <c r="O14" i="9" s="1"/>
  <c r="Q10" i="9"/>
  <c r="R10" i="9"/>
  <c r="S10" i="9"/>
  <c r="T10" i="9"/>
  <c r="T14" i="9" s="1"/>
  <c r="V10" i="9"/>
  <c r="W10" i="9"/>
  <c r="X10" i="9"/>
  <c r="Y10" i="9"/>
  <c r="AH10" i="9"/>
  <c r="AI10" i="9"/>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L14" i="9"/>
  <c r="Q14" i="9"/>
  <c r="R14" i="9"/>
  <c r="S14" i="9"/>
  <c r="V14" i="9"/>
  <c r="W14" i="9"/>
  <c r="X14" i="9"/>
  <c r="AH14" i="9"/>
  <c r="AI14" i="9"/>
  <c r="Q15" i="9"/>
  <c r="R15" i="9"/>
  <c r="S15" i="9"/>
  <c r="V15" i="9"/>
  <c r="W15" i="9"/>
  <c r="X15" i="9"/>
  <c r="AH15" i="9"/>
  <c r="AI15" i="9"/>
  <c r="AH16" i="9"/>
  <c r="AI16" i="9"/>
  <c r="C17" i="9"/>
  <c r="F22" i="14" s="1"/>
  <c r="G17" i="9"/>
  <c r="N22" i="14" s="1"/>
  <c r="AH17" i="9"/>
  <c r="AI17" i="9"/>
  <c r="C18" i="9"/>
  <c r="F23" i="14" s="1"/>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Y13" i="14" s="1"/>
  <c r="S31" i="9"/>
  <c r="T31" i="9"/>
  <c r="AB13" i="14" s="1"/>
  <c r="U31" i="9"/>
  <c r="AE13" i="14" s="1"/>
  <c r="V31" i="9"/>
  <c r="W31" i="9"/>
  <c r="R32" i="9"/>
  <c r="Y14" i="14" s="1"/>
  <c r="S32" i="9"/>
  <c r="T32" i="9"/>
  <c r="U32" i="9"/>
  <c r="V32" i="9"/>
  <c r="W32" i="9"/>
  <c r="R33" i="9"/>
  <c r="Y15" i="14" s="1"/>
  <c r="S33" i="9"/>
  <c r="T33" i="9"/>
  <c r="AB15" i="14" s="1"/>
  <c r="U33" i="9"/>
  <c r="AE15" i="14" s="1"/>
  <c r="V33" i="9"/>
  <c r="W33" i="9"/>
  <c r="R34" i="9"/>
  <c r="Y16" i="14" s="1"/>
  <c r="S34" i="9"/>
  <c r="T34" i="9"/>
  <c r="U34" i="9"/>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H26" i="14" s="1"/>
  <c r="F67" i="9"/>
  <c r="K26" i="14" s="1"/>
  <c r="G67" i="9"/>
  <c r="H67" i="9"/>
  <c r="I67" i="9"/>
  <c r="AE67" i="9"/>
  <c r="AG67" i="9"/>
  <c r="AI67" i="9"/>
  <c r="AK67" i="9"/>
  <c r="AM67" i="9"/>
  <c r="AO67" i="9"/>
  <c r="AQ67" i="9"/>
  <c r="E68" i="9"/>
  <c r="F68" i="9"/>
  <c r="G68" i="9"/>
  <c r="H68" i="9"/>
  <c r="I68" i="9"/>
  <c r="AE68" i="9"/>
  <c r="AG68" i="9"/>
  <c r="AI68" i="9"/>
  <c r="AK68" i="9"/>
  <c r="AM68" i="9"/>
  <c r="AO68" i="9"/>
  <c r="AQ68" i="9"/>
  <c r="E69" i="9"/>
  <c r="F69" i="9"/>
  <c r="K27" i="14" s="1"/>
  <c r="G69" i="9"/>
  <c r="H69" i="9"/>
  <c r="I69" i="9"/>
  <c r="AE69" i="9"/>
  <c r="AG69" i="9"/>
  <c r="AI69" i="9"/>
  <c r="AK69" i="9"/>
  <c r="AM69" i="9"/>
  <c r="AO69" i="9"/>
  <c r="AQ69" i="9"/>
  <c r="E70" i="9"/>
  <c r="F70" i="9"/>
  <c r="K28" i="14" s="1"/>
  <c r="G70" i="9"/>
  <c r="H70" i="9"/>
  <c r="N28" i="14" s="1"/>
  <c r="I70" i="9"/>
  <c r="AE70" i="9"/>
  <c r="AG70" i="9"/>
  <c r="AI70" i="9"/>
  <c r="AK70" i="9"/>
  <c r="AM70" i="9"/>
  <c r="AO70" i="9"/>
  <c r="AQ70" i="9"/>
  <c r="E71" i="9"/>
  <c r="H29" i="14" s="1"/>
  <c r="F71" i="9"/>
  <c r="K29" i="14" s="1"/>
  <c r="G71" i="9"/>
  <c r="H71" i="9"/>
  <c r="I71" i="9"/>
  <c r="AE71" i="9"/>
  <c r="AG71" i="9"/>
  <c r="AI71" i="9"/>
  <c r="AK71" i="9"/>
  <c r="AM71" i="9"/>
  <c r="AO71" i="9"/>
  <c r="AQ71" i="9"/>
  <c r="E72" i="9"/>
  <c r="F72" i="9"/>
  <c r="K30" i="14" s="1"/>
  <c r="G72" i="9"/>
  <c r="H72" i="9"/>
  <c r="I72" i="9"/>
  <c r="AE72" i="9"/>
  <c r="AG72" i="9"/>
  <c r="AI72" i="9"/>
  <c r="AK72" i="9"/>
  <c r="AM72" i="9"/>
  <c r="AO72" i="9"/>
  <c r="AQ72" i="9"/>
  <c r="E73" i="9"/>
  <c r="F73" i="9"/>
  <c r="K31" i="14"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c r="E86" i="9"/>
  <c r="F86" i="9" s="1"/>
  <c r="G86" i="9"/>
  <c r="H86" i="9" s="1"/>
  <c r="E87" i="9"/>
  <c r="F87" i="9" s="1"/>
  <c r="G87" i="9"/>
  <c r="H87" i="9" s="1"/>
  <c r="E88" i="9"/>
  <c r="F88" i="9" s="1"/>
  <c r="G88" i="9"/>
  <c r="H88" i="9"/>
  <c r="E89" i="9"/>
  <c r="F89" i="9" s="1"/>
  <c r="G89" i="9"/>
  <c r="H89" i="9"/>
  <c r="E90" i="9"/>
  <c r="F90" i="9" s="1"/>
  <c r="G90" i="9"/>
  <c r="H90" i="9" s="1"/>
  <c r="E91" i="9"/>
  <c r="F91" i="9" s="1"/>
  <c r="G91" i="9"/>
  <c r="H91" i="9" s="1"/>
  <c r="E92" i="9"/>
  <c r="F92" i="9" s="1"/>
  <c r="G92" i="9"/>
  <c r="H92" i="9"/>
  <c r="E95" i="9"/>
  <c r="F95" i="9"/>
  <c r="E96" i="9"/>
  <c r="G40" i="14" s="1"/>
  <c r="F96" i="9"/>
  <c r="I40" i="14" s="1"/>
  <c r="E97" i="9"/>
  <c r="F97" i="9"/>
  <c r="E98" i="9"/>
  <c r="F98" i="9"/>
  <c r="E99" i="9"/>
  <c r="F99" i="9"/>
  <c r="I42" i="14" s="1"/>
  <c r="E100" i="9"/>
  <c r="F100" i="9"/>
  <c r="E101" i="9"/>
  <c r="G100" i="9" s="1"/>
  <c r="L43" i="14" s="1"/>
  <c r="F101" i="9"/>
  <c r="E104" i="9"/>
  <c r="J52" i="14" s="1"/>
  <c r="F104" i="9"/>
  <c r="G52" i="14" s="1"/>
  <c r="G104" i="9"/>
  <c r="E105" i="9"/>
  <c r="J53" i="14" s="1"/>
  <c r="F105" i="9"/>
  <c r="G53" i="14" s="1"/>
  <c r="G105" i="9"/>
  <c r="M53" i="14" s="1"/>
  <c r="E106" i="9"/>
  <c r="F106" i="9"/>
  <c r="G106" i="9"/>
  <c r="M54" i="14" s="1"/>
  <c r="Y6" i="14"/>
  <c r="AB6" i="14"/>
  <c r="AE6" i="14"/>
  <c r="AE7" i="14"/>
  <c r="E8" i="14"/>
  <c r="E9" i="14"/>
  <c r="AH9" i="14"/>
  <c r="E11" i="14"/>
  <c r="E12" i="14"/>
  <c r="N12" i="14"/>
  <c r="AB14" i="14"/>
  <c r="AE14" i="14"/>
  <c r="AB16" i="14"/>
  <c r="AE16" i="14"/>
  <c r="H27" i="14"/>
  <c r="N27" i="14"/>
  <c r="H28" i="14"/>
  <c r="N29" i="14"/>
  <c r="H30" i="14"/>
  <c r="N30" i="14"/>
  <c r="H31" i="14"/>
  <c r="N31" i="14"/>
  <c r="K33" i="14"/>
  <c r="G41" i="14"/>
  <c r="I41" i="14"/>
  <c r="G43" i="14"/>
  <c r="I43" i="14"/>
  <c r="G47" i="14"/>
  <c r="I47" i="14"/>
  <c r="G48" i="14"/>
  <c r="I48" i="14"/>
  <c r="M52" i="14"/>
  <c r="G54" i="14"/>
  <c r="J54" i="14"/>
  <c r="N14" i="9" l="1"/>
  <c r="N15" i="9" s="1"/>
  <c r="Z9" i="9"/>
  <c r="M13" i="9"/>
  <c r="P13" i="9" s="1"/>
  <c r="Z12" i="9"/>
  <c r="P12" i="9"/>
  <c r="U11" i="9"/>
  <c r="P11" i="9"/>
  <c r="Z10" i="9"/>
  <c r="P10" i="9"/>
  <c r="P9" i="9"/>
  <c r="Y13" i="9"/>
  <c r="Z13" i="9" s="1"/>
  <c r="P8" i="9"/>
  <c r="L13" i="9"/>
  <c r="Y14" i="9"/>
  <c r="P7" i="9"/>
  <c r="G97" i="9"/>
  <c r="G99" i="9"/>
  <c r="L42" i="14" s="1"/>
  <c r="U12" i="9"/>
  <c r="AA12" i="9" s="1"/>
  <c r="AA24" i="9" s="1"/>
  <c r="Z11" i="9"/>
  <c r="AA11" i="9" s="1"/>
  <c r="AA23" i="9" s="1"/>
  <c r="U10" i="9"/>
  <c r="AA10" i="9" s="1"/>
  <c r="AA22" i="9" s="1"/>
  <c r="G42" i="14"/>
  <c r="G101" i="9"/>
  <c r="U26" i="9"/>
  <c r="Y4" i="14" s="1"/>
  <c r="U24" i="9"/>
  <c r="U22" i="9"/>
  <c r="U21" i="9"/>
  <c r="U20" i="9"/>
  <c r="U14" i="9"/>
  <c r="U9" i="9"/>
  <c r="U8" i="9"/>
  <c r="AA8" i="9" s="1"/>
  <c r="AA20" i="9" s="1"/>
  <c r="P33" i="14"/>
  <c r="G98" i="9"/>
  <c r="L41" i="14" s="1"/>
  <c r="G96" i="9"/>
  <c r="L40" i="14" s="1"/>
  <c r="G95" i="9"/>
  <c r="Z14" i="9"/>
  <c r="U7" i="9"/>
  <c r="Y15" i="9"/>
  <c r="Z15" i="9" s="1"/>
  <c r="L15" i="9"/>
  <c r="AA7" i="9"/>
  <c r="AA19" i="9" s="1"/>
  <c r="Z27" i="9"/>
  <c r="AB5" i="14" s="1"/>
  <c r="Z26" i="9"/>
  <c r="AB4" i="14" s="1"/>
  <c r="Z25" i="9"/>
  <c r="AB3" i="14" s="1"/>
  <c r="Z24" i="9"/>
  <c r="Z23" i="9"/>
  <c r="Z22" i="9"/>
  <c r="Z20" i="9"/>
  <c r="Z21" i="9"/>
  <c r="Z19" i="9"/>
  <c r="M14" i="9"/>
  <c r="P14" i="9" s="1"/>
  <c r="T13" i="9"/>
  <c r="T15" i="9" s="1"/>
  <c r="U15" i="9" s="1"/>
  <c r="AA9" i="9" l="1"/>
  <c r="AA21" i="9" s="1"/>
  <c r="AA14" i="9"/>
  <c r="AA26" i="9" s="1"/>
  <c r="AE4" i="14" s="1"/>
  <c r="U13" i="9"/>
  <c r="AA13" i="9" s="1"/>
  <c r="AA25" i="9" s="1"/>
  <c r="AE3" i="14" s="1"/>
  <c r="M15" i="9"/>
  <c r="P15" i="9" s="1"/>
  <c r="AA15" i="9" s="1"/>
  <c r="AA27" i="9" l="1"/>
  <c r="AE5" i="14" s="1"/>
  <c r="W9" i="14"/>
</calcChain>
</file>

<file path=xl/sharedStrings.xml><?xml version="1.0" encoding="utf-8"?>
<sst xmlns="http://schemas.openxmlformats.org/spreadsheetml/2006/main" count="1830" uniqueCount="994">
  <si>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</si>
  <si>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</si>
  <si>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</si>
  <si>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</si>
  <si>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</si>
  <si>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</si>
  <si>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</si>
  <si>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</si>
  <si>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</si>
  <si>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</si>
  <si>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</si>
  <si>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</si>
  <si>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</si>
  <si>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</si>
  <si>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</si>
  <si>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</si>
  <si>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</si>
  <si>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</si>
  <si>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</si>
  <si>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</si>
  <si>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</si>
  <si>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</si>
  <si>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</si>
  <si>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</si>
  <si>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</si>
  <si>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</si>
  <si>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</si>
  <si>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</si>
  <si>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</si>
  <si>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</si>
  <si>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</si>
  <si>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</si>
  <si>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</si>
  <si>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</si>
  <si>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</si>
  <si>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</si>
  <si>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</si>
  <si>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</si>
  <si>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</si>
  <si>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</si>
  <si>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</si>
  <si>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</si>
  <si>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</si>
  <si>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</si>
  <si>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</si>
  <si>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</si>
  <si>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</si>
  <si>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</si>
  <si>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</si>
  <si>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</si>
  <si>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</si>
  <si>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</si>
  <si>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</si>
  <si>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</si>
  <si>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</si>
  <si>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</si>
  <si>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</si>
  <si>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</si>
  <si>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</si>
  <si>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</si>
  <si>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</si>
  <si>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</si>
  <si>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</si>
  <si>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</si>
  <si>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</si>
  <si>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</si>
  <si>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</si>
  <si>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</si>
  <si>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</si>
  <si>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</si>
  <si>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</si>
  <si>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</si>
  <si>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</si>
  <si>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</si>
  <si>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</si>
  <si>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</si>
  <si>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</si>
  <si>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</si>
  <si>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</si>
  <si>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</si>
  <si>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</si>
  <si>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</si>
  <si>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</si>
  <si>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</si>
  <si>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</si>
  <si>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</si>
  <si>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</si>
  <si>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</si>
  <si>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</si>
  <si>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</si>
  <si>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</si>
  <si>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</si>
  <si>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</si>
  <si>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</si>
  <si>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</si>
  <si>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</si>
  <si>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</si>
  <si>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</si>
  <si>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</si>
  <si>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</si>
  <si>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</si>
  <si>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</si>
  <si>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</si>
  <si>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</si>
  <si>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</si>
  <si>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</si>
  <si>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</si>
  <si>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</si>
  <si>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</si>
  <si>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</si>
  <si>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</si>
  <si>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</si>
  <si>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</si>
  <si>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</si>
  <si>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</si>
  <si>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</si>
  <si>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</si>
  <si>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</si>
  <si>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</si>
  <si>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</si>
  <si>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</si>
  <si>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</si>
  <si>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</si>
  <si>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</si>
  <si>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</si>
  <si>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</si>
  <si>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</si>
  <si>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</si>
  <si>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</si>
  <si>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</si>
  <si>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</si>
  <si>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</si>
  <si>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</si>
  <si>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</si>
  <si>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</si>
  <si>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</si>
  <si>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</si>
  <si>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</si>
  <si>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</si>
  <si>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</si>
  <si>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</si>
  <si>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</si>
  <si>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</si>
  <si>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</si>
  <si>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</si>
  <si>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</si>
  <si>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</si>
  <si>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</si>
  <si>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</si>
  <si>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</si>
  <si>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</si>
  <si>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</si>
  <si>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</si>
  <si>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</si>
  <si>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</si>
  <si>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</si>
  <si>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</si>
  <si>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</si>
  <si>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</si>
  <si>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</si>
  <si>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</si>
  <si>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</si>
  <si>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</si>
  <si>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</si>
  <si>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</si>
  <si>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</si>
  <si>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</si>
  <si>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</si>
  <si>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</si>
  <si>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</si>
  <si>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</si>
  <si>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</si>
  <si>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</si>
  <si>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</si>
  <si>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</si>
  <si>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</si>
  <si>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</si>
  <si>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</si>
  <si>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</si>
  <si>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</si>
  <si>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</si>
  <si>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</si>
  <si>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</si>
  <si>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</si>
  <si>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</si>
  <si>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</si>
  <si>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</si>
  <si>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</si>
  <si>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</si>
  <si>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</si>
  <si>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</si>
  <si>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</si>
  <si>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</si>
  <si>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</si>
  <si>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</si>
  <si>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</si>
  <si>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</si>
  <si>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</si>
  <si>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</si>
  <si>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</si>
  <si>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</si>
  <si>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</si>
  <si>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</si>
  <si>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</si>
  <si>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</si>
  <si>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</si>
  <si>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</si>
  <si>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</si>
  <si>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</si>
  <si>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</si>
  <si>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</si>
  <si>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</si>
  <si>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</si>
  <si>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</si>
  <si>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</si>
  <si>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</si>
  <si>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</si>
  <si>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</si>
  <si>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</si>
  <si>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</si>
  <si>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</si>
  <si>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</si>
  <si>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</si>
  <si>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</si>
  <si>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</si>
  <si>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</si>
  <si>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</si>
  <si>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</si>
  <si>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</si>
  <si>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</si>
  <si>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</si>
  <si>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</si>
  <si>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</si>
  <si>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</si>
  <si>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</si>
  <si>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</si>
  <si>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</si>
  <si>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</si>
  <si>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</si>
  <si>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</si>
  <si>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</si>
  <si>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</si>
  <si>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</si>
  <si>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</si>
  <si>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</si>
  <si>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</si>
  <si>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</si>
  <si>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</si>
  <si>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</si>
  <si>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</si>
  <si>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</si>
  <si>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</si>
  <si>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</si>
  <si>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</si>
  <si>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</si>
  <si>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</si>
  <si>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</si>
  <si>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</si>
  <si>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</si>
  <si>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</si>
  <si>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</si>
  <si>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</si>
  <si>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</si>
  <si>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</si>
  <si>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</si>
  <si>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</si>
  <si>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</si>
  <si>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</si>
  <si>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</si>
  <si>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</si>
  <si>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</si>
  <si>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</si>
  <si>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</si>
  <si>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</si>
  <si>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</si>
  <si>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</si>
  <si>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</si>
  <si>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</si>
  <si>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</si>
  <si>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</si>
  <si>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</si>
  <si>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</si>
  <si>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</si>
  <si>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</si>
  <si>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</si>
  <si>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</si>
  <si>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</si>
  <si>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</si>
  <si>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</si>
  <si>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</si>
  <si>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</si>
  <si>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</si>
  <si>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</si>
  <si>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</si>
  <si>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</si>
  <si>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</si>
  <si>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</si>
  <si>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</si>
  <si>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</si>
  <si>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</si>
  <si>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</si>
  <si>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</si>
  <si>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</si>
  <si>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</si>
  <si>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</si>
  <si>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</si>
  <si>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</si>
  <si>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</si>
  <si>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</si>
  <si>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</si>
  <si>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</si>
  <si>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</si>
  <si>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</si>
  <si>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</si>
  <si>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</si>
  <si>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</si>
  <si>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</si>
  <si>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</si>
  <si>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</si>
  <si>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</si>
  <si>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</si>
  <si>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</si>
  <si>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</si>
  <si>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</si>
  <si>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</si>
  <si>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</si>
  <si>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</si>
  <si>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</si>
  <si>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</si>
  <si>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</si>
  <si>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</si>
  <si>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</si>
  <si>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</si>
  <si>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</si>
  <si>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</si>
  <si>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</si>
  <si>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</si>
  <si>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</si>
  <si>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</si>
  <si>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</si>
  <si>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</si>
  <si>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</si>
  <si>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</si>
  <si>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</si>
  <si>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</si>
  <si>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</si>
  <si>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</si>
  <si>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</si>
  <si>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</si>
  <si>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</si>
  <si>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</si>
  <si>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</si>
  <si>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</si>
  <si>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</si>
  <si>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</si>
  <si>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</si>
  <si>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</si>
  <si>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</si>
  <si>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</si>
  <si>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</si>
  <si>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</si>
  <si>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</si>
  <si>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</si>
  <si>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</si>
  <si>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</si>
  <si>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</si>
  <si>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</si>
  <si>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</si>
  <si>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</si>
  <si>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</si>
  <si>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</si>
  <si>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</si>
  <si>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</si>
  <si>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</si>
  <si>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</si>
  <si>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</si>
  <si>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</si>
  <si>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</si>
  <si>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</si>
  <si>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</si>
  <si>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</si>
  <si>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</si>
  <si>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</si>
  <si>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</si>
  <si>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</si>
  <si>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</si>
  <si>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</si>
  <si>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</si>
  <si>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</si>
  <si>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</si>
  <si>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</si>
  <si>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</si>
  <si>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</si>
  <si>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</si>
  <si>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</si>
  <si>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</si>
  <si>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</si>
  <si>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</si>
  <si>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</si>
  <si>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</si>
  <si>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</si>
  <si>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</si>
  <si>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</si>
  <si>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</si>
  <si>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</si>
  <si>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</si>
  <si>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</si>
  <si>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</si>
  <si>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</si>
  <si>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</si>
  <si>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</si>
  <si>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</si>
  <si>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</si>
  <si>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</si>
  <si>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</si>
  <si>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</si>
  <si>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</si>
  <si>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</si>
  <si>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</si>
  <si>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</si>
  <si>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</si>
  <si>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</si>
  <si>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</si>
  <si>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</si>
  <si>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</si>
  <si>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</si>
  <si>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</si>
  <si>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</si>
  <si>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</si>
  <si>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</si>
  <si>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</si>
  <si>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</si>
  <si>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</si>
  <si>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</si>
  <si>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</si>
  <si>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</si>
  <si>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</si>
  <si>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</si>
  <si>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</si>
  <si>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</si>
  <si>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</si>
  <si>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</si>
  <si>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</si>
  <si>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</si>
  <si>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</si>
  <si>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</si>
  <si>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</si>
  <si>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</si>
  <si>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</si>
  <si>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</si>
  <si>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</si>
  <si>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</si>
  <si>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</si>
  <si>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</si>
  <si>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</si>
  <si>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</si>
  <si>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</si>
  <si>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</si>
  <si>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</si>
  <si>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</si>
  <si>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</si>
  <si>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</si>
  <si>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</si>
  <si>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</si>
  <si>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</si>
  <si>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</si>
  <si>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</si>
  <si>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</si>
  <si>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</si>
  <si>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</si>
  <si>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</si>
  <si>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</si>
  <si>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</si>
  <si>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</si>
  <si>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</si>
  <si>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</si>
  <si>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</si>
  <si>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</si>
  <si>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</si>
  <si>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</si>
  <si>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</si>
  <si>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</si>
  <si>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</si>
  <si>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</si>
  <si>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</si>
  <si>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</si>
  <si>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</si>
  <si>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</si>
  <si>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</si>
  <si>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</si>
  <si>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</si>
  <si>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</si>
  <si>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</si>
  <si>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</si>
  <si>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</si>
  <si>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</si>
  <si>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</si>
  <si>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</si>
  <si>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</si>
  <si>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</si>
  <si>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</si>
  <si>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</si>
  <si>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</si>
  <si>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</si>
  <si>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</si>
  <si>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</si>
  <si>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</si>
  <si>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</si>
  <si>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</si>
  <si>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</si>
  <si>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</si>
  <si>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</si>
  <si>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</si>
  <si>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</si>
  <si>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</si>
  <si>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</si>
  <si>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</si>
  <si>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</si>
  <si>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</si>
  <si>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</si>
  <si>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</si>
  <si>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</si>
  <si>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</si>
  <si>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</si>
  <si>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</si>
  <si>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</si>
  <si>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</si>
  <si>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</si>
  <si>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</si>
  <si>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</si>
  <si>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</si>
  <si>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</si>
  <si>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</si>
  <si>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</si>
  <si>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</si>
  <si>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</si>
  <si>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</si>
  <si>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</si>
  <si>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</si>
  <si>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</si>
  <si>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</si>
  <si>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</si>
  <si>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</si>
  <si>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</si>
  <si>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</si>
  <si>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</si>
  <si>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</si>
  <si>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</si>
  <si>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</si>
  <si>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</si>
  <si>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</si>
  <si>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</si>
  <si>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</si>
  <si>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</si>
  <si>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</si>
  <si>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</si>
  <si>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</si>
  <si>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</si>
  <si>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</si>
  <si>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</si>
  <si>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</si>
  <si>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</si>
  <si>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</si>
  <si>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</si>
  <si>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</si>
  <si>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</si>
  <si>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</si>
  <si>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</si>
  <si>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</si>
  <si>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</si>
  <si>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</si>
  <si>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</si>
  <si>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</si>
  <si>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</si>
  <si>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</si>
  <si>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</si>
  <si>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</si>
  <si>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</si>
  <si>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</si>
  <si>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</si>
  <si>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</si>
  <si>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</si>
  <si>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</si>
  <si>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</si>
  <si>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</si>
  <si>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</si>
  <si>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</si>
  <si>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</si>
  <si>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</si>
  <si>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</si>
  <si>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</si>
  <si>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</si>
  <si>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</si>
  <si>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</si>
  <si>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</si>
  <si>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</si>
  <si>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</si>
  <si>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</si>
  <si>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</si>
  <si>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</si>
  <si>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</si>
  <si>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</si>
  <si>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</si>
  <si>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</si>
  <si>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</si>
  <si>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</si>
  <si>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</si>
  <si>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</si>
  <si>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</si>
  <si>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</si>
  <si>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</si>
  <si>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</si>
  <si>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</si>
  <si>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</si>
  <si>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</si>
  <si>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</si>
  <si>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</si>
  <si>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</si>
  <si>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</si>
  <si>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</si>
  <si>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</si>
  <si>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</si>
  <si>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</si>
  <si>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</si>
  <si>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</si>
  <si>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</si>
  <si>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</si>
  <si>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</si>
  <si>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</si>
  <si>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</si>
  <si>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</si>
  <si>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</si>
  <si>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</si>
  <si>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</si>
  <si>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</si>
  <si>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</si>
  <si>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</si>
  <si>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</si>
  <si>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</si>
  <si>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</si>
  <si>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</si>
  <si>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</si>
  <si>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</si>
  <si>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</si>
  <si>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</si>
  <si>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</si>
  <si>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</si>
  <si>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</si>
  <si>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</si>
  <si>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</si>
  <si>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</si>
  <si>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</si>
  <si>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</si>
  <si>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</si>
  <si>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</si>
  <si>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</si>
  <si>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</si>
  <si>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</si>
  <si>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</si>
  <si>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</si>
  <si>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</si>
  <si>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</si>
  <si>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</si>
  <si>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</si>
  <si>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</si>
  <si>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</si>
  <si>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</si>
  <si>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</si>
  <si>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</si>
  <si>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</si>
  <si>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</si>
  <si>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</si>
  <si>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</si>
  <si>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</si>
  <si>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</si>
  <si>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</si>
  <si>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</si>
  <si>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</si>
  <si>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</si>
  <si>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</si>
  <si>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</si>
  <si>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</si>
  <si>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</si>
  <si>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</si>
  <si>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</si>
  <si>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</si>
  <si>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</si>
  <si>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</si>
  <si>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</si>
  <si>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</si>
  <si>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</si>
  <si>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</si>
  <si>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</si>
  <si>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</si>
  <si>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</si>
  <si>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</si>
  <si>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</si>
  <si>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</si>
  <si>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</si>
  <si>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</si>
  <si>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</si>
  <si>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</si>
  <si>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</si>
  <si>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</si>
  <si>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</si>
  <si>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</si>
  <si>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</si>
  <si>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</si>
  <si>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</si>
  <si>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</si>
  <si>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</si>
  <si>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</si>
  <si>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</si>
  <si>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</si>
  <si>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</si>
  <si>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</si>
  <si>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</si>
  <si>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</si>
  <si>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</si>
  <si>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</si>
  <si>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</si>
  <si>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</si>
  <si>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</si>
  <si>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</si>
  <si>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</si>
  <si>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</si>
  <si>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</si>
  <si>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</si>
  <si>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</si>
  <si>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</si>
  <si>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</si>
  <si>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</si>
  <si>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</si>
  <si>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</si>
  <si>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</si>
  <si>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</si>
  <si>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</si>
  <si>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</si>
  <si>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</si>
  <si>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</si>
  <si>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</si>
  <si>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</si>
  <si>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</si>
  <si>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</si>
  <si>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</si>
  <si>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</si>
  <si>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</si>
  <si>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</si>
  <si>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</si>
  <si>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</si>
  <si>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</si>
  <si>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</si>
  <si>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</si>
  <si>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</si>
  <si>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</si>
  <si>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</si>
  <si>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</si>
  <si>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</si>
  <si>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</si>
  <si>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</si>
  <si>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</si>
  <si>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</si>
  <si>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</si>
  <si>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</si>
  <si>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</si>
  <si>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</si>
  <si>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</si>
  <si>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</si>
  <si>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</si>
  <si>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</si>
  <si>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</si>
  <si>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</si>
  <si>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</si>
  <si>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</si>
  <si>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</si>
  <si>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</si>
  <si>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</si>
  <si>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</si>
  <si>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</si>
  <si>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</si>
  <si>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</si>
  <si>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</si>
  <si>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</si>
  <si>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</si>
  <si>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</si>
  <si>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</si>
  <si>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</si>
  <si>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</si>
  <si>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</si>
  <si>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</si>
  <si>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</si>
  <si>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</si>
  <si>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</si>
  <si>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</si>
  <si>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</si>
  <si>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</si>
  <si>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</si>
  <si>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</si>
  <si>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</si>
  <si>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</si>
  <si>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</si>
  <si>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</si>
  <si>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</si>
  <si>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</si>
  <si>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</si>
  <si>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</si>
  <si>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</si>
  <si>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</si>
  <si>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</si>
  <si>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</si>
  <si>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</si>
  <si>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</si>
  <si>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</si>
  <si>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</si>
  <si>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</si>
  <si>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</si>
  <si>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</si>
  <si>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</si>
  <si>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</si>
  <si>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</si>
  <si>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</si>
  <si>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</si>
  <si>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</si>
  <si>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</si>
  <si>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</si>
  <si>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</si>
  <si>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</si>
  <si>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</si>
  <si>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</si>
  <si>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</si>
  <si>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</si>
  <si>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</si>
  <si>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</si>
  <si>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</si>
  <si>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</si>
  <si>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</si>
  <si>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</si>
  <si>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</si>
  <si>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</si>
  <si>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</si>
  <si>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</si>
  <si>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</si>
  <si>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</si>
  <si>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</si>
  <si>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</si>
  <si>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</si>
  <si>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</si>
  <si>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</si>
  <si>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</si>
  <si>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</si>
  <si>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</si>
  <si>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</si>
  <si>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</si>
  <si>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</si>
  <si>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</si>
  <si>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</si>
  <si>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</si>
  <si>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</si>
  <si>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</si>
  <si>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</si>
  <si>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</si>
  <si>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</si>
  <si>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</si>
  <si>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</si>
  <si>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</si>
  <si>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</si>
  <si>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</si>
  <si>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</si>
  <si>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</si>
  <si>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</si>
  <si>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</si>
  <si>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</si>
  <si>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</si>
  <si>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</si>
  <si>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</si>
  <si>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</si>
  <si>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</si>
  <si>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</si>
  <si>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</si>
  <si>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</si>
  <si>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</si>
  <si>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</si>
  <si>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</si>
  <si>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</si>
  <si>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</si>
  <si>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</si>
  <si>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</si>
  <si>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</si>
  <si>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</si>
  <si>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</si>
  <si>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</si>
  <si>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</si>
  <si>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</si>
  <si>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</si>
  <si>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</si>
  <si>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</si>
  <si>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</si>
  <si>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</si>
  <si>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</si>
  <si>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</si>
  <si>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</si>
  <si>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</si>
  <si>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</si>
  <si>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</si>
  <si>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</si>
  <si>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</si>
  <si>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</si>
  <si>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</si>
  <si>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</si>
  <si>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</si>
  <si>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</si>
  <si>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</si>
  <si>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</si>
  <si>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</si>
  <si>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</si>
  <si>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</si>
  <si>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28-AUG-2016 X X X                                                     </t>
  </si>
  <si>
    <t xml:space="preserve">_x000D_
</t>
  </si>
  <si>
    <t>UCR-001_3_nap-scoringEDF.edf</t>
  </si>
  <si>
    <t>UCR-001_3_nap-scoringEDF.SCO</t>
  </si>
  <si>
    <t>14:44:33</t>
  </si>
  <si>
    <t>72,5 min.</t>
  </si>
  <si>
    <t>145</t>
  </si>
  <si>
    <t>14:50:33</t>
  </si>
  <si>
    <t>16:03:33</t>
  </si>
  <si>
    <t xml:space="preserve">1	EEG	LOC	2	EEG	ROC	3	EEG	F3	4	EEG	F4	5	EEG	C3	6	EEG	C4	7	EEG	O1	8	EEG	O2	9	EEG	EMG2																			 																																																 			</t>
  </si>
  <si>
    <t>69,7</t>
  </si>
  <si>
    <t>0</t>
  </si>
  <si>
    <t>32</t>
  </si>
  <si>
    <t>NaN</t>
  </si>
  <si>
    <t>72,5</t>
  </si>
  <si>
    <t>50,5</t>
  </si>
  <si>
    <t>61,5</t>
  </si>
  <si>
    <t>7,0</t>
  </si>
  <si>
    <t>29,0</t>
  </si>
  <si>
    <t>14,5</t>
  </si>
  <si>
    <t>0,0</t>
  </si>
  <si>
    <t>22,0</t>
  </si>
  <si>
    <t>6,0</t>
  </si>
  <si>
    <t>100,0</t>
  </si>
  <si>
    <t>84,8</t>
  </si>
  <si>
    <t>9,7</t>
  </si>
  <si>
    <t>40,0</t>
  </si>
  <si>
    <t>20,0</t>
  </si>
  <si>
    <t>30,3</t>
  </si>
  <si>
    <t>8,3</t>
  </si>
  <si>
    <t>N/A</t>
  </si>
  <si>
    <t>13,9</t>
  </si>
  <si>
    <t>57,4</t>
  </si>
  <si>
    <t>28,7</t>
  </si>
  <si>
    <t>82,1</t>
  </si>
  <si>
    <t>11,4</t>
  </si>
  <si>
    <t>47,2</t>
  </si>
  <si>
    <t>23,6</t>
  </si>
  <si>
    <t>17,9</t>
  </si>
  <si>
    <t>9,0</t>
  </si>
  <si>
    <t>18,5</t>
  </si>
  <si>
    <t>-1,0</t>
  </si>
  <si>
    <t>16,0</t>
  </si>
  <si>
    <t>33,5</t>
  </si>
  <si>
    <t>1,0</t>
  </si>
  <si>
    <t>15,0</t>
  </si>
  <si>
    <t>0,0 - 0,0</t>
  </si>
  <si>
    <t xml:space="preserve">1	0,0	72,5	69,7	0,0	20,0	0	0	0	0	0	0	0	0	0,0	</t>
  </si>
  <si>
    <t>08/28/16</t>
  </si>
  <si>
    <t>0,00</t>
  </si>
  <si>
    <t>0,84</t>
  </si>
  <si>
    <t>0,37</t>
  </si>
  <si>
    <t>Epoch#</t>
  </si>
  <si>
    <t>Scan # x2</t>
  </si>
  <si>
    <t>Length (Scanx2)</t>
  </si>
  <si>
    <t>Marker Code</t>
  </si>
  <si>
    <t>Marker Text</t>
  </si>
  <si>
    <t>Channel #</t>
  </si>
  <si>
    <t>Value</t>
  </si>
  <si>
    <t>1</t>
  </si>
  <si>
    <t>EEG</t>
  </si>
  <si>
    <t>LOC</t>
  </si>
  <si>
    <t>2</t>
  </si>
  <si>
    <t>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</si>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</sst>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6</c:v>
                </c:pt>
                <c:pt idx="32">
                  <c:v>6</c:v>
                </c:pt>
                <c:pt idx="33">
                  <c:v>6</c:v>
                </c:pt>
                <c:pt idx="34">
                  <c:v>6</c:v>
                </c:pt>
                <c:pt idx="35">
                  <c:v>6</c:v>
                </c:pt>
                <c:pt idx="36">
                  <c:v>6</c:v>
                </c:pt>
                <c:pt idx="37">
                  <c:v>6</c:v>
                </c:pt>
                <c:pt idx="38">
                  <c:v>6</c:v>
                </c:pt>
                <c:pt idx="39">
                  <c:v>6</c:v>
                </c:pt>
                <c:pt idx="40">
                  <c:v>6</c:v>
                </c:pt>
                <c:pt idx="41">
                  <c:v>4</c:v>
                </c:pt>
                <c:pt idx="42">
                  <c:v>6</c:v>
                </c:pt>
                <c:pt idx="43">
                  <c:v>4</c:v>
                </c:pt>
                <c:pt idx="44">
                  <c:v>3</c:v>
                </c:pt>
                <c:pt idx="45">
                  <c:v>6</c:v>
                </c:pt>
                <c:pt idx="46">
                  <c:v>6</c:v>
                </c:pt>
                <c:pt idx="47">
                  <c:v>3</c:v>
                </c:pt>
                <c:pt idx="48">
                  <c:v>6</c:v>
                </c:pt>
                <c:pt idx="49">
                  <c:v>3</c:v>
                </c:pt>
                <c:pt idx="50">
                  <c:v>3</c:v>
                </c:pt>
                <c:pt idx="51">
                  <c:v>4</c:v>
                </c:pt>
                <c:pt idx="52">
                  <c:v>4</c:v>
                </c:pt>
                <c:pt idx="53">
                  <c:v>3</c:v>
                </c:pt>
                <c:pt idx="54">
                  <c:v>3</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4</c:v>
                </c:pt>
                <c:pt idx="70">
                  <c:v>3</c:v>
                </c:pt>
                <c:pt idx="71">
                  <c:v>3</c:v>
                </c:pt>
                <c:pt idx="72">
                  <c:v>3</c:v>
                </c:pt>
                <c:pt idx="73">
                  <c:v>3</c:v>
                </c:pt>
                <c:pt idx="74">
                  <c:v>3</c:v>
                </c:pt>
                <c:pt idx="75">
                  <c:v>3</c:v>
                </c:pt>
                <c:pt idx="76">
                  <c:v>3</c:v>
                </c:pt>
                <c:pt idx="77">
                  <c:v>3</c:v>
                </c:pt>
                <c:pt idx="78">
                  <c:v>3</c:v>
                </c:pt>
                <c:pt idx="79">
                  <c:v>2</c:v>
                </c:pt>
                <c:pt idx="80">
                  <c:v>2</c:v>
                </c:pt>
                <c:pt idx="81">
                  <c:v>3</c:v>
                </c:pt>
                <c:pt idx="82">
                  <c:v>3</c:v>
                </c:pt>
                <c:pt idx="83">
                  <c:v>3</c:v>
                </c:pt>
                <c:pt idx="84">
                  <c:v>3</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4</c:v>
                </c:pt>
                <c:pt idx="113">
                  <c:v>6</c:v>
                </c:pt>
                <c:pt idx="114">
                  <c:v>4</c:v>
                </c:pt>
                <c:pt idx="115">
                  <c:v>4</c:v>
                </c:pt>
                <c:pt idx="116">
                  <c:v>6</c:v>
                </c:pt>
                <c:pt idx="117">
                  <c:v>6</c:v>
                </c:pt>
                <c:pt idx="118">
                  <c:v>6</c:v>
                </c:pt>
                <c:pt idx="119">
                  <c:v>6</c:v>
                </c:pt>
                <c:pt idx="120">
                  <c:v>4</c:v>
                </c:pt>
                <c:pt idx="121">
                  <c:v>4</c:v>
                </c:pt>
                <c:pt idx="122">
                  <c:v>6</c:v>
                </c:pt>
                <c:pt idx="123">
                  <c:v>4</c:v>
                </c:pt>
                <c:pt idx="124">
                  <c:v>3</c:v>
                </c:pt>
                <c:pt idx="125">
                  <c:v>6</c:v>
                </c:pt>
                <c:pt idx="126">
                  <c:v>6</c:v>
                </c:pt>
                <c:pt idx="127">
                  <c:v>3</c:v>
                </c:pt>
                <c:pt idx="128">
                  <c:v>3</c:v>
                </c:pt>
                <c:pt idx="129">
                  <c:v>4</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6</c:v>
                </c:pt>
                <c:pt idx="154">
                  <c:v>6</c:v>
                </c:pt>
                <c:pt idx="155">
                  <c:v>6</c:v>
                </c:pt>
                <c:pt idx="156">
                  <c:v>6</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796992"/>
        <c:axId val="340841536"/>
      </c:lineChart>
      <c:catAx>
        <c:axId val="251796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841536"/>
        <c:crossesAt val="-1.25"/>
        <c:auto val="1"/>
        <c:lblAlgn val="ctr"/>
        <c:lblOffset val="100"/>
        <c:tickLblSkip val="120"/>
        <c:tickMarkSkip val="120"/>
        <c:noMultiLvlLbl val="0"/>
      </c:catAx>
      <c:valAx>
        <c:axId val="3408415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79699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42610.613888888889</c:v>
                </c:pt>
                <c:pt idx="1">
                  <c:v>42610.961111111108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42610.613888888889</c:v>
                </c:pt>
                <c:pt idx="1">
                  <c:v>42610.961111111108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42610.613888888889</c:v>
                </c:pt>
                <c:pt idx="1">
                  <c:v>42610.961111111108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332598656"/>
        <c:axId val="332599232"/>
      </c:scatterChart>
      <c:valAx>
        <c:axId val="332598656"/>
        <c:scaling>
          <c:orientation val="minMax"/>
          <c:max val="42611.030555555553"/>
          <c:min val="42610.61388888888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599232"/>
        <c:crosses val="autoZero"/>
        <c:crossBetween val="midCat"/>
        <c:majorUnit val="4.1666660000000001E-2"/>
      </c:valAx>
      <c:valAx>
        <c:axId val="332599232"/>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3325986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6</c:v>
                </c:pt>
                <c:pt idx="32">
                  <c:v>6</c:v>
                </c:pt>
                <c:pt idx="33">
                  <c:v>6</c:v>
                </c:pt>
                <c:pt idx="34">
                  <c:v>6</c:v>
                </c:pt>
                <c:pt idx="35">
                  <c:v>6</c:v>
                </c:pt>
                <c:pt idx="36">
                  <c:v>6</c:v>
                </c:pt>
                <c:pt idx="37">
                  <c:v>6</c:v>
                </c:pt>
                <c:pt idx="38">
                  <c:v>6</c:v>
                </c:pt>
                <c:pt idx="39">
                  <c:v>6</c:v>
                </c:pt>
                <c:pt idx="40">
                  <c:v>6</c:v>
                </c:pt>
                <c:pt idx="41">
                  <c:v>4</c:v>
                </c:pt>
                <c:pt idx="42">
                  <c:v>6</c:v>
                </c:pt>
                <c:pt idx="43">
                  <c:v>4</c:v>
                </c:pt>
                <c:pt idx="44">
                  <c:v>3</c:v>
                </c:pt>
                <c:pt idx="45">
                  <c:v>6</c:v>
                </c:pt>
                <c:pt idx="46">
                  <c:v>6</c:v>
                </c:pt>
                <c:pt idx="47">
                  <c:v>3</c:v>
                </c:pt>
                <c:pt idx="48">
                  <c:v>6</c:v>
                </c:pt>
                <c:pt idx="49">
                  <c:v>3</c:v>
                </c:pt>
                <c:pt idx="50">
                  <c:v>3</c:v>
                </c:pt>
                <c:pt idx="51">
                  <c:v>4</c:v>
                </c:pt>
                <c:pt idx="52">
                  <c:v>4</c:v>
                </c:pt>
                <c:pt idx="53">
                  <c:v>3</c:v>
                </c:pt>
                <c:pt idx="54">
                  <c:v>3</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4</c:v>
                </c:pt>
                <c:pt idx="70">
                  <c:v>3</c:v>
                </c:pt>
                <c:pt idx="71">
                  <c:v>3</c:v>
                </c:pt>
                <c:pt idx="72">
                  <c:v>3</c:v>
                </c:pt>
                <c:pt idx="73">
                  <c:v>3</c:v>
                </c:pt>
                <c:pt idx="74">
                  <c:v>3</c:v>
                </c:pt>
                <c:pt idx="75">
                  <c:v>3</c:v>
                </c:pt>
                <c:pt idx="76">
                  <c:v>3</c:v>
                </c:pt>
                <c:pt idx="77">
                  <c:v>3</c:v>
                </c:pt>
                <c:pt idx="78">
                  <c:v>3</c:v>
                </c:pt>
                <c:pt idx="79">
                  <c:v>2</c:v>
                </c:pt>
                <c:pt idx="80">
                  <c:v>2</c:v>
                </c:pt>
                <c:pt idx="81">
                  <c:v>3</c:v>
                </c:pt>
                <c:pt idx="82">
                  <c:v>3</c:v>
                </c:pt>
                <c:pt idx="83">
                  <c:v>3</c:v>
                </c:pt>
                <c:pt idx="84">
                  <c:v>3</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4</c:v>
                </c:pt>
                <c:pt idx="113">
                  <c:v>6</c:v>
                </c:pt>
                <c:pt idx="114">
                  <c:v>4</c:v>
                </c:pt>
                <c:pt idx="115">
                  <c:v>4</c:v>
                </c:pt>
                <c:pt idx="116">
                  <c:v>6</c:v>
                </c:pt>
                <c:pt idx="117">
                  <c:v>6</c:v>
                </c:pt>
                <c:pt idx="118">
                  <c:v>6</c:v>
                </c:pt>
                <c:pt idx="119">
                  <c:v>6</c:v>
                </c:pt>
                <c:pt idx="120">
                  <c:v>4</c:v>
                </c:pt>
                <c:pt idx="121">
                  <c:v>4</c:v>
                </c:pt>
                <c:pt idx="122">
                  <c:v>6</c:v>
                </c:pt>
                <c:pt idx="123">
                  <c:v>4</c:v>
                </c:pt>
                <c:pt idx="124">
                  <c:v>3</c:v>
                </c:pt>
                <c:pt idx="125">
                  <c:v>6</c:v>
                </c:pt>
                <c:pt idx="126">
                  <c:v>6</c:v>
                </c:pt>
                <c:pt idx="127">
                  <c:v>3</c:v>
                </c:pt>
                <c:pt idx="128">
                  <c:v>3</c:v>
                </c:pt>
                <c:pt idx="129">
                  <c:v>4</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6</c:v>
                </c:pt>
                <c:pt idx="154">
                  <c:v>6</c:v>
                </c:pt>
                <c:pt idx="155">
                  <c:v>6</c:v>
                </c:pt>
                <c:pt idx="156">
                  <c:v>6</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74240"/>
        <c:axId val="332601536"/>
      </c:lineChart>
      <c:catAx>
        <c:axId val="252874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601536"/>
        <c:crossesAt val="-1.25"/>
        <c:auto val="1"/>
        <c:lblAlgn val="ctr"/>
        <c:lblOffset val="100"/>
        <c:tickLblSkip val="120"/>
        <c:tickMarkSkip val="120"/>
        <c:noMultiLvlLbl val="0"/>
      </c:catAx>
      <c:valAx>
        <c:axId val="33260153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742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95232"/>
        <c:axId val="334266368"/>
      </c:lineChart>
      <c:catAx>
        <c:axId val="252895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66368"/>
        <c:crosses val="autoZero"/>
        <c:auto val="1"/>
        <c:lblAlgn val="ctr"/>
        <c:lblOffset val="100"/>
        <c:tickLblSkip val="120"/>
        <c:tickMarkSkip val="120"/>
        <c:noMultiLvlLbl val="0"/>
      </c:catAx>
      <c:valAx>
        <c:axId val="33426636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8952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95744"/>
        <c:axId val="334268096"/>
      </c:lineChart>
      <c:catAx>
        <c:axId val="252895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68096"/>
        <c:crosses val="autoZero"/>
        <c:auto val="1"/>
        <c:lblAlgn val="ctr"/>
        <c:lblOffset val="100"/>
        <c:tickLblSkip val="120"/>
        <c:tickMarkSkip val="120"/>
        <c:noMultiLvlLbl val="0"/>
      </c:catAx>
      <c:valAx>
        <c:axId val="33426809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9574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96768"/>
        <c:axId val="334269824"/>
      </c:lineChart>
      <c:catAx>
        <c:axId val="252896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69824"/>
        <c:crosses val="autoZero"/>
        <c:auto val="1"/>
        <c:lblAlgn val="ctr"/>
        <c:lblOffset val="100"/>
        <c:tickLblSkip val="120"/>
        <c:tickMarkSkip val="120"/>
        <c:noMultiLvlLbl val="0"/>
      </c:catAx>
      <c:valAx>
        <c:axId val="33426982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9676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52896256"/>
        <c:axId val="334271552"/>
      </c:barChart>
      <c:catAx>
        <c:axId val="2528962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4271552"/>
        <c:crossesAt val="0"/>
        <c:auto val="1"/>
        <c:lblAlgn val="ctr"/>
        <c:lblOffset val="100"/>
        <c:tickLblSkip val="5"/>
        <c:tickMarkSkip val="5"/>
        <c:noMultiLvlLbl val="0"/>
      </c:catAx>
      <c:valAx>
        <c:axId val="33427155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9625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42610.613888888889</c:v>
                </c:pt>
                <c:pt idx="1">
                  <c:v>42610.961111111108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42610.613888888889</c:v>
                </c:pt>
                <c:pt idx="1">
                  <c:v>42610.961111111108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42610.613888888889</c:v>
                </c:pt>
                <c:pt idx="1">
                  <c:v>42610.961111111108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42610.613888888889</c:v>
                </c:pt>
                <c:pt idx="1">
                  <c:v>42610.961111111108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42610.613888888889</c:v>
                </c:pt>
                <c:pt idx="1">
                  <c:v>42610.961111111108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42610.613888888889</c:v>
                </c:pt>
                <c:pt idx="1">
                  <c:v>42610.961111111108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42610.613888888889</c:v>
                </c:pt>
                <c:pt idx="1">
                  <c:v>42610.961111111108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42610.613888888889</c:v>
                </c:pt>
                <c:pt idx="1">
                  <c:v>42610.961111111108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4273856"/>
        <c:axId val="335331328"/>
      </c:scatterChart>
      <c:valAx>
        <c:axId val="334273856"/>
        <c:scaling>
          <c:orientation val="minMax"/>
          <c:max val="42611.030555555553"/>
          <c:min val="42610.61388888888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31328"/>
        <c:crosses val="autoZero"/>
        <c:crossBetween val="midCat"/>
        <c:majorUnit val="4.1666660000000001E-2"/>
      </c:valAx>
      <c:valAx>
        <c:axId val="33533132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42738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897792"/>
        <c:axId val="335333632"/>
      </c:lineChart>
      <c:catAx>
        <c:axId val="2528977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33632"/>
        <c:crosses val="autoZero"/>
        <c:auto val="1"/>
        <c:lblAlgn val="ctr"/>
        <c:lblOffset val="100"/>
        <c:tickLblSkip val="120"/>
        <c:tickMarkSkip val="120"/>
        <c:noMultiLvlLbl val="0"/>
      </c:catAx>
      <c:valAx>
        <c:axId val="33533363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8977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393280"/>
        <c:axId val="335335360"/>
      </c:lineChart>
      <c:catAx>
        <c:axId val="255393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35360"/>
        <c:crosses val="autoZero"/>
        <c:auto val="1"/>
        <c:lblAlgn val="ctr"/>
        <c:lblOffset val="100"/>
        <c:tickLblSkip val="120"/>
        <c:tickMarkSkip val="120"/>
        <c:noMultiLvlLbl val="0"/>
      </c:catAx>
      <c:valAx>
        <c:axId val="33533536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39328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533056"/>
        <c:axId val="335337664"/>
      </c:lineChart>
      <c:catAx>
        <c:axId val="2555330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37664"/>
        <c:crosses val="autoZero"/>
        <c:auto val="1"/>
        <c:lblAlgn val="ctr"/>
        <c:lblOffset val="100"/>
        <c:tickLblSkip val="120"/>
        <c:tickMarkSkip val="120"/>
        <c:noMultiLvlLbl val="0"/>
      </c:catAx>
      <c:valAx>
        <c:axId val="3353376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55330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42610.613888888889</c:v>
                </c:pt>
                <c:pt idx="1">
                  <c:v>42610.961111111108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42610.613888888889</c:v>
                </c:pt>
                <c:pt idx="1">
                  <c:v>42610.961111111108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42610.613888888889</c:v>
                </c:pt>
                <c:pt idx="1">
                  <c:v>42610.961111111108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42610.613888888889</c:v>
                </c:pt>
                <c:pt idx="1">
                  <c:v>42610.961111111108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42610.613888888889</c:v>
                </c:pt>
                <c:pt idx="1">
                  <c:v>42610.961111111108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42610.613888888889</c:v>
                </c:pt>
                <c:pt idx="1">
                  <c:v>42610.961111111108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42610.613888888889</c:v>
                </c:pt>
                <c:pt idx="1">
                  <c:v>42610.961111111108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42610.613888888889</c:v>
                </c:pt>
                <c:pt idx="1">
                  <c:v>42610.961111111108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27847872"/>
        <c:axId val="327848448"/>
      </c:scatterChart>
      <c:valAx>
        <c:axId val="327847872"/>
        <c:scaling>
          <c:orientation val="minMax"/>
          <c:max val="42611.030555555553"/>
          <c:min val="42610.61388888888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48448"/>
        <c:crosses val="autoZero"/>
        <c:crossBetween val="midCat"/>
        <c:majorUnit val="4.1666660000000001E-2"/>
      </c:valAx>
      <c:valAx>
        <c:axId val="32784844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2784787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61,5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37760"/>
        <c:axId val="327850752"/>
      </c:lineChart>
      <c:catAx>
        <c:axId val="2516377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7850752"/>
        <c:crosses val="autoZero"/>
        <c:auto val="1"/>
        <c:lblAlgn val="ctr"/>
        <c:lblOffset val="100"/>
        <c:tickLblSkip val="120"/>
        <c:tickMarkSkip val="120"/>
        <c:noMultiLvlLbl val="0"/>
      </c:catAx>
      <c:valAx>
        <c:axId val="32785075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6377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38272"/>
        <c:axId val="340836352"/>
      </c:lineChart>
      <c:catAx>
        <c:axId val="2516382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836352"/>
        <c:crosses val="autoZero"/>
        <c:auto val="1"/>
        <c:lblAlgn val="ctr"/>
        <c:lblOffset val="100"/>
        <c:tickLblSkip val="120"/>
        <c:tickMarkSkip val="120"/>
        <c:noMultiLvlLbl val="0"/>
      </c:catAx>
      <c:valAx>
        <c:axId val="3408363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382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38784"/>
        <c:axId val="332302016"/>
      </c:lineChart>
      <c:catAx>
        <c:axId val="251638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02016"/>
        <c:crosses val="autoZero"/>
        <c:auto val="1"/>
        <c:lblAlgn val="ctr"/>
        <c:lblOffset val="100"/>
        <c:tickLblSkip val="120"/>
        <c:tickMarkSkip val="120"/>
        <c:noMultiLvlLbl val="0"/>
      </c:catAx>
      <c:valAx>
        <c:axId val="3323020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3878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0896"/>
        <c:axId val="332303744"/>
      </c:lineChart>
      <c:catAx>
        <c:axId val="3360808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03744"/>
        <c:crosses val="autoZero"/>
        <c:auto val="1"/>
        <c:lblAlgn val="ctr"/>
        <c:lblOffset val="100"/>
        <c:tickLblSkip val="120"/>
        <c:tickMarkSkip val="120"/>
        <c:noMultiLvlLbl val="0"/>
      </c:catAx>
      <c:valAx>
        <c:axId val="3323037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089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4</c:v>
                </c:pt>
                <c:pt idx="31">
                  <c:v>6</c:v>
                </c:pt>
                <c:pt idx="32">
                  <c:v>6</c:v>
                </c:pt>
                <c:pt idx="33">
                  <c:v>6</c:v>
                </c:pt>
                <c:pt idx="34">
                  <c:v>6</c:v>
                </c:pt>
                <c:pt idx="35">
                  <c:v>6</c:v>
                </c:pt>
                <c:pt idx="36">
                  <c:v>6</c:v>
                </c:pt>
                <c:pt idx="37">
                  <c:v>6</c:v>
                </c:pt>
                <c:pt idx="38">
                  <c:v>6</c:v>
                </c:pt>
                <c:pt idx="39">
                  <c:v>6</c:v>
                </c:pt>
                <c:pt idx="40">
                  <c:v>6</c:v>
                </c:pt>
                <c:pt idx="41">
                  <c:v>4</c:v>
                </c:pt>
                <c:pt idx="42">
                  <c:v>6</c:v>
                </c:pt>
                <c:pt idx="43">
                  <c:v>4</c:v>
                </c:pt>
                <c:pt idx="44">
                  <c:v>3</c:v>
                </c:pt>
                <c:pt idx="45">
                  <c:v>6</c:v>
                </c:pt>
                <c:pt idx="46">
                  <c:v>6</c:v>
                </c:pt>
                <c:pt idx="47">
                  <c:v>3</c:v>
                </c:pt>
                <c:pt idx="48">
                  <c:v>6</c:v>
                </c:pt>
                <c:pt idx="49">
                  <c:v>3</c:v>
                </c:pt>
                <c:pt idx="50">
                  <c:v>3</c:v>
                </c:pt>
                <c:pt idx="51">
                  <c:v>4</c:v>
                </c:pt>
                <c:pt idx="52">
                  <c:v>4</c:v>
                </c:pt>
                <c:pt idx="53">
                  <c:v>3</c:v>
                </c:pt>
                <c:pt idx="54">
                  <c:v>3</c:v>
                </c:pt>
                <c:pt idx="55">
                  <c:v>4</c:v>
                </c:pt>
                <c:pt idx="56">
                  <c:v>3</c:v>
                </c:pt>
                <c:pt idx="57">
                  <c:v>3</c:v>
                </c:pt>
                <c:pt idx="58">
                  <c:v>3</c:v>
                </c:pt>
                <c:pt idx="59">
                  <c:v>3</c:v>
                </c:pt>
                <c:pt idx="60">
                  <c:v>3</c:v>
                </c:pt>
                <c:pt idx="61">
                  <c:v>3</c:v>
                </c:pt>
                <c:pt idx="62">
                  <c:v>3</c:v>
                </c:pt>
                <c:pt idx="63">
                  <c:v>3</c:v>
                </c:pt>
                <c:pt idx="64">
                  <c:v>3</c:v>
                </c:pt>
                <c:pt idx="65">
                  <c:v>3</c:v>
                </c:pt>
                <c:pt idx="66">
                  <c:v>3</c:v>
                </c:pt>
                <c:pt idx="67">
                  <c:v>3</c:v>
                </c:pt>
                <c:pt idx="68">
                  <c:v>3</c:v>
                </c:pt>
                <c:pt idx="69">
                  <c:v>4</c:v>
                </c:pt>
                <c:pt idx="70">
                  <c:v>3</c:v>
                </c:pt>
                <c:pt idx="71">
                  <c:v>3</c:v>
                </c:pt>
                <c:pt idx="72">
                  <c:v>3</c:v>
                </c:pt>
                <c:pt idx="73">
                  <c:v>3</c:v>
                </c:pt>
                <c:pt idx="74">
                  <c:v>3</c:v>
                </c:pt>
                <c:pt idx="75">
                  <c:v>3</c:v>
                </c:pt>
                <c:pt idx="76">
                  <c:v>3</c:v>
                </c:pt>
                <c:pt idx="77">
                  <c:v>3</c:v>
                </c:pt>
                <c:pt idx="78">
                  <c:v>3</c:v>
                </c:pt>
                <c:pt idx="79">
                  <c:v>2</c:v>
                </c:pt>
                <c:pt idx="80">
                  <c:v>2</c:v>
                </c:pt>
                <c:pt idx="81">
                  <c:v>3</c:v>
                </c:pt>
                <c:pt idx="82">
                  <c:v>3</c:v>
                </c:pt>
                <c:pt idx="83">
                  <c:v>3</c:v>
                </c:pt>
                <c:pt idx="84">
                  <c:v>3</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4</c:v>
                </c:pt>
                <c:pt idx="113">
                  <c:v>6</c:v>
                </c:pt>
                <c:pt idx="114">
                  <c:v>4</c:v>
                </c:pt>
                <c:pt idx="115">
                  <c:v>4</c:v>
                </c:pt>
                <c:pt idx="116">
                  <c:v>6</c:v>
                </c:pt>
                <c:pt idx="117">
                  <c:v>6</c:v>
                </c:pt>
                <c:pt idx="118">
                  <c:v>6</c:v>
                </c:pt>
                <c:pt idx="119">
                  <c:v>6</c:v>
                </c:pt>
                <c:pt idx="120">
                  <c:v>4</c:v>
                </c:pt>
                <c:pt idx="121">
                  <c:v>4</c:v>
                </c:pt>
                <c:pt idx="122">
                  <c:v>6</c:v>
                </c:pt>
                <c:pt idx="123">
                  <c:v>4</c:v>
                </c:pt>
                <c:pt idx="124">
                  <c:v>3</c:v>
                </c:pt>
                <c:pt idx="125">
                  <c:v>6</c:v>
                </c:pt>
                <c:pt idx="126">
                  <c:v>6</c:v>
                </c:pt>
                <c:pt idx="127">
                  <c:v>3</c:v>
                </c:pt>
                <c:pt idx="128">
                  <c:v>3</c:v>
                </c:pt>
                <c:pt idx="129">
                  <c:v>4</c:v>
                </c:pt>
                <c:pt idx="130">
                  <c:v>3</c:v>
                </c:pt>
                <c:pt idx="131">
                  <c:v>3</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6</c:v>
                </c:pt>
                <c:pt idx="154">
                  <c:v>6</c:v>
                </c:pt>
                <c:pt idx="155">
                  <c:v>6</c:v>
                </c:pt>
                <c:pt idx="156">
                  <c:v>6</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39808"/>
        <c:axId val="332306048"/>
      </c:lineChart>
      <c:catAx>
        <c:axId val="251639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06048"/>
        <c:crossesAt val="-1.25"/>
        <c:auto val="1"/>
        <c:lblAlgn val="ctr"/>
        <c:lblOffset val="100"/>
        <c:tickLblSkip val="120"/>
        <c:tickMarkSkip val="120"/>
        <c:noMultiLvlLbl val="0"/>
      </c:catAx>
      <c:valAx>
        <c:axId val="33230604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16398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641344"/>
        <c:axId val="332307776"/>
      </c:lineChart>
      <c:catAx>
        <c:axId val="2516413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307776"/>
        <c:crosses val="autoZero"/>
        <c:auto val="1"/>
        <c:lblAlgn val="ctr"/>
        <c:lblOffset val="100"/>
        <c:tickLblSkip val="120"/>
        <c:tickMarkSkip val="120"/>
        <c:noMultiLvlLbl val="0"/>
      </c:catAx>
      <c:valAx>
        <c:axId val="33230777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6413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42610.613888888889</c:v>
                </c:pt>
                <c:pt idx="1">
                  <c:v>42610.614236111112</c:v>
                </c:pt>
                <c:pt idx="2">
                  <c:v>42610.614583333336</c:v>
                </c:pt>
                <c:pt idx="3">
                  <c:v>42610.614930555559</c:v>
                </c:pt>
                <c:pt idx="4">
                  <c:v>42610.615277777775</c:v>
                </c:pt>
                <c:pt idx="5">
                  <c:v>42610.615624999999</c:v>
                </c:pt>
                <c:pt idx="6">
                  <c:v>42610.615972222222</c:v>
                </c:pt>
                <c:pt idx="7">
                  <c:v>42610.616319444445</c:v>
                </c:pt>
                <c:pt idx="8">
                  <c:v>42610.616666666669</c:v>
                </c:pt>
                <c:pt idx="9">
                  <c:v>42610.617013888892</c:v>
                </c:pt>
                <c:pt idx="10">
                  <c:v>42610.617361111108</c:v>
                </c:pt>
                <c:pt idx="11">
                  <c:v>42610.617708333331</c:v>
                </c:pt>
                <c:pt idx="12">
                  <c:v>42610.618055555555</c:v>
                </c:pt>
                <c:pt idx="13">
                  <c:v>42610.618402777778</c:v>
                </c:pt>
                <c:pt idx="14">
                  <c:v>42610.618750000001</c:v>
                </c:pt>
                <c:pt idx="15">
                  <c:v>42610.619097222225</c:v>
                </c:pt>
                <c:pt idx="16">
                  <c:v>42610.619444444448</c:v>
                </c:pt>
                <c:pt idx="17">
                  <c:v>42610.619791666664</c:v>
                </c:pt>
                <c:pt idx="18">
                  <c:v>42610.620138888888</c:v>
                </c:pt>
                <c:pt idx="19">
                  <c:v>42610.620486111111</c:v>
                </c:pt>
                <c:pt idx="20">
                  <c:v>42610.620833333334</c:v>
                </c:pt>
                <c:pt idx="21">
                  <c:v>42610.621180555558</c:v>
                </c:pt>
                <c:pt idx="22">
                  <c:v>42610.621527777781</c:v>
                </c:pt>
                <c:pt idx="23">
                  <c:v>42610.621874999997</c:v>
                </c:pt>
                <c:pt idx="24">
                  <c:v>42610.62222222222</c:v>
                </c:pt>
                <c:pt idx="25">
                  <c:v>42610.622569444444</c:v>
                </c:pt>
                <c:pt idx="26">
                  <c:v>42610.622916666667</c:v>
                </c:pt>
                <c:pt idx="27">
                  <c:v>42610.623263888891</c:v>
                </c:pt>
                <c:pt idx="28">
                  <c:v>42610.623611111114</c:v>
                </c:pt>
                <c:pt idx="29">
                  <c:v>42610.62395833333</c:v>
                </c:pt>
                <c:pt idx="30">
                  <c:v>42610.624305555553</c:v>
                </c:pt>
                <c:pt idx="31">
                  <c:v>42610.624652777777</c:v>
                </c:pt>
                <c:pt idx="32">
                  <c:v>42610.625</c:v>
                </c:pt>
                <c:pt idx="33">
                  <c:v>42610.625347222223</c:v>
                </c:pt>
                <c:pt idx="34">
                  <c:v>42610.625694444447</c:v>
                </c:pt>
                <c:pt idx="35">
                  <c:v>42610.62604166667</c:v>
                </c:pt>
                <c:pt idx="36">
                  <c:v>42610.626388888886</c:v>
                </c:pt>
                <c:pt idx="37">
                  <c:v>42610.626736111109</c:v>
                </c:pt>
                <c:pt idx="38">
                  <c:v>42610.627083333333</c:v>
                </c:pt>
                <c:pt idx="39">
                  <c:v>42610.627430555556</c:v>
                </c:pt>
                <c:pt idx="40">
                  <c:v>42610.62777777778</c:v>
                </c:pt>
                <c:pt idx="41">
                  <c:v>42610.628125000003</c:v>
                </c:pt>
                <c:pt idx="42">
                  <c:v>42610.628472222219</c:v>
                </c:pt>
                <c:pt idx="43">
                  <c:v>42610.628819444442</c:v>
                </c:pt>
                <c:pt idx="44">
                  <c:v>42610.629166666666</c:v>
                </c:pt>
                <c:pt idx="45">
                  <c:v>42610.629513888889</c:v>
                </c:pt>
                <c:pt idx="46">
                  <c:v>42610.629861111112</c:v>
                </c:pt>
                <c:pt idx="47">
                  <c:v>42610.630208333336</c:v>
                </c:pt>
                <c:pt idx="48">
                  <c:v>42610.630555555559</c:v>
                </c:pt>
                <c:pt idx="49">
                  <c:v>42610.630902777775</c:v>
                </c:pt>
                <c:pt idx="50">
                  <c:v>42610.631249999999</c:v>
                </c:pt>
                <c:pt idx="51">
                  <c:v>42610.631597222222</c:v>
                </c:pt>
                <c:pt idx="52">
                  <c:v>42610.631944444445</c:v>
                </c:pt>
                <c:pt idx="53">
                  <c:v>42610.632291666669</c:v>
                </c:pt>
                <c:pt idx="54">
                  <c:v>42610.632638888892</c:v>
                </c:pt>
                <c:pt idx="55">
                  <c:v>42610.632986111108</c:v>
                </c:pt>
                <c:pt idx="56">
                  <c:v>42610.633333333331</c:v>
                </c:pt>
                <c:pt idx="57">
                  <c:v>42610.633680555555</c:v>
                </c:pt>
                <c:pt idx="58">
                  <c:v>42610.634027777778</c:v>
                </c:pt>
                <c:pt idx="59">
                  <c:v>42610.634375000001</c:v>
                </c:pt>
                <c:pt idx="60">
                  <c:v>42610.634722222225</c:v>
                </c:pt>
                <c:pt idx="61">
                  <c:v>42610.635069444448</c:v>
                </c:pt>
                <c:pt idx="62">
                  <c:v>42610.635416666664</c:v>
                </c:pt>
                <c:pt idx="63">
                  <c:v>42610.635763888888</c:v>
                </c:pt>
                <c:pt idx="64">
                  <c:v>42610.636111111111</c:v>
                </c:pt>
                <c:pt idx="65">
                  <c:v>42610.636458333334</c:v>
                </c:pt>
                <c:pt idx="66">
                  <c:v>42610.636805555558</c:v>
                </c:pt>
                <c:pt idx="67">
                  <c:v>42610.637152777781</c:v>
                </c:pt>
                <c:pt idx="68">
                  <c:v>42610.637499999997</c:v>
                </c:pt>
                <c:pt idx="69">
                  <c:v>42610.63784722222</c:v>
                </c:pt>
                <c:pt idx="70">
                  <c:v>42610.638194444444</c:v>
                </c:pt>
                <c:pt idx="71">
                  <c:v>42610.638541666667</c:v>
                </c:pt>
                <c:pt idx="72">
                  <c:v>42610.638888888891</c:v>
                </c:pt>
                <c:pt idx="73">
                  <c:v>42610.639236111114</c:v>
                </c:pt>
                <c:pt idx="74">
                  <c:v>42610.63958333333</c:v>
                </c:pt>
                <c:pt idx="75">
                  <c:v>42610.639930555553</c:v>
                </c:pt>
                <c:pt idx="76">
                  <c:v>42610.640277777777</c:v>
                </c:pt>
                <c:pt idx="77">
                  <c:v>42610.640625</c:v>
                </c:pt>
                <c:pt idx="78">
                  <c:v>42610.640972222223</c:v>
                </c:pt>
                <c:pt idx="79">
                  <c:v>42610.641319444447</c:v>
                </c:pt>
                <c:pt idx="80">
                  <c:v>42610.64166666667</c:v>
                </c:pt>
                <c:pt idx="81">
                  <c:v>42610.642013888886</c:v>
                </c:pt>
                <c:pt idx="82">
                  <c:v>42610.642361111109</c:v>
                </c:pt>
                <c:pt idx="83">
                  <c:v>42610.642708333333</c:v>
                </c:pt>
                <c:pt idx="84">
                  <c:v>42610.643055555556</c:v>
                </c:pt>
                <c:pt idx="85">
                  <c:v>42610.64340277778</c:v>
                </c:pt>
                <c:pt idx="86">
                  <c:v>42610.643750000003</c:v>
                </c:pt>
                <c:pt idx="87">
                  <c:v>42610.644097222219</c:v>
                </c:pt>
                <c:pt idx="88">
                  <c:v>42610.644444444442</c:v>
                </c:pt>
                <c:pt idx="89">
                  <c:v>42610.644791666666</c:v>
                </c:pt>
                <c:pt idx="90">
                  <c:v>42610.645138888889</c:v>
                </c:pt>
                <c:pt idx="91">
                  <c:v>42610.645486111112</c:v>
                </c:pt>
                <c:pt idx="92">
                  <c:v>42610.645833333336</c:v>
                </c:pt>
                <c:pt idx="93">
                  <c:v>42610.646180555559</c:v>
                </c:pt>
                <c:pt idx="94">
                  <c:v>42610.646527777775</c:v>
                </c:pt>
                <c:pt idx="95">
                  <c:v>42610.646874999999</c:v>
                </c:pt>
                <c:pt idx="96">
                  <c:v>42610.647222222222</c:v>
                </c:pt>
                <c:pt idx="97">
                  <c:v>42610.647569444445</c:v>
                </c:pt>
                <c:pt idx="98">
                  <c:v>42610.647916666669</c:v>
                </c:pt>
                <c:pt idx="99">
                  <c:v>42610.648263888892</c:v>
                </c:pt>
                <c:pt idx="100">
                  <c:v>42610.648611111108</c:v>
                </c:pt>
                <c:pt idx="101">
                  <c:v>42610.648958333331</c:v>
                </c:pt>
                <c:pt idx="102">
                  <c:v>42610.649305555555</c:v>
                </c:pt>
                <c:pt idx="103">
                  <c:v>42610.649652777778</c:v>
                </c:pt>
                <c:pt idx="104">
                  <c:v>42610.65</c:v>
                </c:pt>
                <c:pt idx="105">
                  <c:v>42610.650347222225</c:v>
                </c:pt>
                <c:pt idx="106">
                  <c:v>42610.650694444448</c:v>
                </c:pt>
                <c:pt idx="107">
                  <c:v>42610.651041666664</c:v>
                </c:pt>
                <c:pt idx="108">
                  <c:v>42610.651388888888</c:v>
                </c:pt>
                <c:pt idx="109">
                  <c:v>42610.651736111111</c:v>
                </c:pt>
                <c:pt idx="110">
                  <c:v>42610.652083333334</c:v>
                </c:pt>
                <c:pt idx="111">
                  <c:v>42610.652430555558</c:v>
                </c:pt>
                <c:pt idx="112">
                  <c:v>42610.652777777781</c:v>
                </c:pt>
                <c:pt idx="113">
                  <c:v>42610.653124999997</c:v>
                </c:pt>
                <c:pt idx="114">
                  <c:v>42610.65347222222</c:v>
                </c:pt>
                <c:pt idx="115">
                  <c:v>42610.653819444444</c:v>
                </c:pt>
                <c:pt idx="116">
                  <c:v>42610.654166666667</c:v>
                </c:pt>
                <c:pt idx="117">
                  <c:v>42610.654513888891</c:v>
                </c:pt>
                <c:pt idx="118">
                  <c:v>42610.654861111114</c:v>
                </c:pt>
                <c:pt idx="119">
                  <c:v>42610.65520833333</c:v>
                </c:pt>
                <c:pt idx="120">
                  <c:v>42610.655555555553</c:v>
                </c:pt>
                <c:pt idx="121">
                  <c:v>42610.655902777777</c:v>
                </c:pt>
                <c:pt idx="122">
                  <c:v>42610.65625</c:v>
                </c:pt>
                <c:pt idx="123">
                  <c:v>42610.656597222223</c:v>
                </c:pt>
                <c:pt idx="124">
                  <c:v>42610.656944444447</c:v>
                </c:pt>
                <c:pt idx="125">
                  <c:v>42610.65729166667</c:v>
                </c:pt>
                <c:pt idx="126">
                  <c:v>42610.657638888886</c:v>
                </c:pt>
                <c:pt idx="127">
                  <c:v>42610.657986111109</c:v>
                </c:pt>
                <c:pt idx="128">
                  <c:v>42610.658333333333</c:v>
                </c:pt>
                <c:pt idx="129">
                  <c:v>42610.658680555556</c:v>
                </c:pt>
                <c:pt idx="130">
                  <c:v>42610.65902777778</c:v>
                </c:pt>
                <c:pt idx="131">
                  <c:v>42610.659375000003</c:v>
                </c:pt>
                <c:pt idx="132">
                  <c:v>42610.659722222219</c:v>
                </c:pt>
                <c:pt idx="133">
                  <c:v>42610.660069444442</c:v>
                </c:pt>
                <c:pt idx="134">
                  <c:v>42610.660416666666</c:v>
                </c:pt>
                <c:pt idx="135">
                  <c:v>42610.660763888889</c:v>
                </c:pt>
                <c:pt idx="136">
                  <c:v>42610.661111111112</c:v>
                </c:pt>
                <c:pt idx="137">
                  <c:v>42610.661458333336</c:v>
                </c:pt>
                <c:pt idx="138">
                  <c:v>42610.661805555559</c:v>
                </c:pt>
                <c:pt idx="139">
                  <c:v>42610.662152777775</c:v>
                </c:pt>
                <c:pt idx="140">
                  <c:v>42610.662499999999</c:v>
                </c:pt>
                <c:pt idx="141">
                  <c:v>42610.662847222222</c:v>
                </c:pt>
                <c:pt idx="142">
                  <c:v>42610.663194444445</c:v>
                </c:pt>
                <c:pt idx="143">
                  <c:v>42610.663541666669</c:v>
                </c:pt>
                <c:pt idx="144">
                  <c:v>42610.663888888892</c:v>
                </c:pt>
                <c:pt idx="145">
                  <c:v>42610.664236111108</c:v>
                </c:pt>
                <c:pt idx="146">
                  <c:v>42610.664583333331</c:v>
                </c:pt>
                <c:pt idx="147">
                  <c:v>42610.664930555555</c:v>
                </c:pt>
                <c:pt idx="148">
                  <c:v>42610.665277777778</c:v>
                </c:pt>
                <c:pt idx="149">
                  <c:v>42610.665625000001</c:v>
                </c:pt>
                <c:pt idx="150">
                  <c:v>42610.665972222225</c:v>
                </c:pt>
                <c:pt idx="151">
                  <c:v>42610.666319444448</c:v>
                </c:pt>
                <c:pt idx="152">
                  <c:v>42610.666666666664</c:v>
                </c:pt>
                <c:pt idx="153">
                  <c:v>42610.667013888888</c:v>
                </c:pt>
                <c:pt idx="154">
                  <c:v>42610.667361111111</c:v>
                </c:pt>
                <c:pt idx="155">
                  <c:v>42610.667708333334</c:v>
                </c:pt>
                <c:pt idx="156">
                  <c:v>42610.668055555558</c:v>
                </c:pt>
                <c:pt idx="157">
                  <c:v>42610.668402777781</c:v>
                </c:pt>
                <c:pt idx="158">
                  <c:v>42610.668749999997</c:v>
                </c:pt>
                <c:pt idx="159">
                  <c:v>42610.66909722222</c:v>
                </c:pt>
                <c:pt idx="160">
                  <c:v>42610.669444444444</c:v>
                </c:pt>
                <c:pt idx="161">
                  <c:v>42610.669791666667</c:v>
                </c:pt>
                <c:pt idx="162">
                  <c:v>42610.670138888891</c:v>
                </c:pt>
                <c:pt idx="163">
                  <c:v>42610.670486111114</c:v>
                </c:pt>
                <c:pt idx="164">
                  <c:v>42610.67083333333</c:v>
                </c:pt>
                <c:pt idx="165">
                  <c:v>42610.671180555553</c:v>
                </c:pt>
                <c:pt idx="166">
                  <c:v>42610.671527777777</c:v>
                </c:pt>
                <c:pt idx="167">
                  <c:v>42610.671875</c:v>
                </c:pt>
                <c:pt idx="168">
                  <c:v>42610.672222222223</c:v>
                </c:pt>
                <c:pt idx="169">
                  <c:v>42610.672569444447</c:v>
                </c:pt>
                <c:pt idx="170">
                  <c:v>42610.67291666667</c:v>
                </c:pt>
                <c:pt idx="171">
                  <c:v>42610.673263888886</c:v>
                </c:pt>
                <c:pt idx="172">
                  <c:v>42610.673611111109</c:v>
                </c:pt>
                <c:pt idx="173">
                  <c:v>42610.673958333333</c:v>
                </c:pt>
                <c:pt idx="174">
                  <c:v>42610.674305555556</c:v>
                </c:pt>
                <c:pt idx="175">
                  <c:v>42610.67465277778</c:v>
                </c:pt>
                <c:pt idx="176">
                  <c:v>42610.675000000003</c:v>
                </c:pt>
                <c:pt idx="177">
                  <c:v>42610.675347222219</c:v>
                </c:pt>
                <c:pt idx="178">
                  <c:v>42610.675694444442</c:v>
                </c:pt>
                <c:pt idx="179">
                  <c:v>42610.676041666666</c:v>
                </c:pt>
                <c:pt idx="180">
                  <c:v>42610.676388888889</c:v>
                </c:pt>
                <c:pt idx="181">
                  <c:v>42610.676736111112</c:v>
                </c:pt>
                <c:pt idx="182">
                  <c:v>42610.677083333336</c:v>
                </c:pt>
                <c:pt idx="183">
                  <c:v>42610.677430555559</c:v>
                </c:pt>
                <c:pt idx="184">
                  <c:v>42610.677777777775</c:v>
                </c:pt>
                <c:pt idx="185">
                  <c:v>42610.678124999999</c:v>
                </c:pt>
                <c:pt idx="186">
                  <c:v>42610.678472222222</c:v>
                </c:pt>
                <c:pt idx="187">
                  <c:v>42610.678819444445</c:v>
                </c:pt>
                <c:pt idx="188">
                  <c:v>42610.679166666669</c:v>
                </c:pt>
                <c:pt idx="189">
                  <c:v>42610.679513888892</c:v>
                </c:pt>
                <c:pt idx="190">
                  <c:v>42610.679861111108</c:v>
                </c:pt>
                <c:pt idx="191">
                  <c:v>42610.680208333331</c:v>
                </c:pt>
                <c:pt idx="192">
                  <c:v>42610.680555555555</c:v>
                </c:pt>
                <c:pt idx="193">
                  <c:v>42610.680902777778</c:v>
                </c:pt>
                <c:pt idx="194">
                  <c:v>42610.681250000001</c:v>
                </c:pt>
                <c:pt idx="195">
                  <c:v>42610.681597222225</c:v>
                </c:pt>
                <c:pt idx="196">
                  <c:v>42610.681944444448</c:v>
                </c:pt>
                <c:pt idx="197">
                  <c:v>42610.682291666664</c:v>
                </c:pt>
                <c:pt idx="198">
                  <c:v>42610.682638888888</c:v>
                </c:pt>
                <c:pt idx="199">
                  <c:v>42610.682986111111</c:v>
                </c:pt>
                <c:pt idx="200">
                  <c:v>42610.683333333334</c:v>
                </c:pt>
                <c:pt idx="201">
                  <c:v>42610.683680555558</c:v>
                </c:pt>
                <c:pt idx="202">
                  <c:v>42610.684027777781</c:v>
                </c:pt>
                <c:pt idx="203">
                  <c:v>42610.684374999997</c:v>
                </c:pt>
                <c:pt idx="204">
                  <c:v>42610.68472222222</c:v>
                </c:pt>
                <c:pt idx="205">
                  <c:v>42610.685069444444</c:v>
                </c:pt>
                <c:pt idx="206">
                  <c:v>42610.685416666667</c:v>
                </c:pt>
                <c:pt idx="207">
                  <c:v>42610.685763888891</c:v>
                </c:pt>
                <c:pt idx="208">
                  <c:v>42610.686111111114</c:v>
                </c:pt>
                <c:pt idx="209">
                  <c:v>42610.68645833333</c:v>
                </c:pt>
                <c:pt idx="210">
                  <c:v>42610.686805555553</c:v>
                </c:pt>
                <c:pt idx="211">
                  <c:v>42610.687152777777</c:v>
                </c:pt>
                <c:pt idx="212">
                  <c:v>42610.6875</c:v>
                </c:pt>
                <c:pt idx="213">
                  <c:v>42610.687847222223</c:v>
                </c:pt>
                <c:pt idx="214">
                  <c:v>42610.688194444447</c:v>
                </c:pt>
                <c:pt idx="215">
                  <c:v>42610.68854166667</c:v>
                </c:pt>
                <c:pt idx="216">
                  <c:v>42610.688888888886</c:v>
                </c:pt>
                <c:pt idx="217">
                  <c:v>42610.689236111109</c:v>
                </c:pt>
                <c:pt idx="218">
                  <c:v>42610.689583333333</c:v>
                </c:pt>
                <c:pt idx="219">
                  <c:v>42610.689930555556</c:v>
                </c:pt>
                <c:pt idx="220">
                  <c:v>42610.69027777778</c:v>
                </c:pt>
                <c:pt idx="221">
                  <c:v>42610.690625000003</c:v>
                </c:pt>
                <c:pt idx="222">
                  <c:v>42610.690972222219</c:v>
                </c:pt>
                <c:pt idx="223">
                  <c:v>42610.691319444442</c:v>
                </c:pt>
                <c:pt idx="224">
                  <c:v>42610.691666666666</c:v>
                </c:pt>
                <c:pt idx="225">
                  <c:v>42610.692013888889</c:v>
                </c:pt>
                <c:pt idx="226">
                  <c:v>42610.692361111112</c:v>
                </c:pt>
                <c:pt idx="227">
                  <c:v>42610.692708333336</c:v>
                </c:pt>
                <c:pt idx="228">
                  <c:v>42610.693055555559</c:v>
                </c:pt>
                <c:pt idx="229">
                  <c:v>42610.693402777775</c:v>
                </c:pt>
                <c:pt idx="230">
                  <c:v>42610.693749999999</c:v>
                </c:pt>
                <c:pt idx="231">
                  <c:v>42610.694097222222</c:v>
                </c:pt>
                <c:pt idx="232">
                  <c:v>42610.694444444445</c:v>
                </c:pt>
                <c:pt idx="233">
                  <c:v>42610.694791666669</c:v>
                </c:pt>
                <c:pt idx="234">
                  <c:v>42610.695138888892</c:v>
                </c:pt>
                <c:pt idx="235">
                  <c:v>42610.695486111108</c:v>
                </c:pt>
                <c:pt idx="236">
                  <c:v>42610.695833333331</c:v>
                </c:pt>
                <c:pt idx="237">
                  <c:v>42610.696180555555</c:v>
                </c:pt>
                <c:pt idx="238">
                  <c:v>42610.696527777778</c:v>
                </c:pt>
                <c:pt idx="239">
                  <c:v>42610.696875000001</c:v>
                </c:pt>
                <c:pt idx="240">
                  <c:v>42610.697222222225</c:v>
                </c:pt>
                <c:pt idx="241">
                  <c:v>42610.697569444448</c:v>
                </c:pt>
                <c:pt idx="242">
                  <c:v>42610.697916666664</c:v>
                </c:pt>
                <c:pt idx="243">
                  <c:v>42610.698263888888</c:v>
                </c:pt>
                <c:pt idx="244">
                  <c:v>42610.698611111111</c:v>
                </c:pt>
                <c:pt idx="245">
                  <c:v>42610.698958333334</c:v>
                </c:pt>
                <c:pt idx="246">
                  <c:v>42610.699305555558</c:v>
                </c:pt>
                <c:pt idx="247">
                  <c:v>42610.699652777781</c:v>
                </c:pt>
                <c:pt idx="248">
                  <c:v>42610.7</c:v>
                </c:pt>
                <c:pt idx="249">
                  <c:v>42610.70034722222</c:v>
                </c:pt>
                <c:pt idx="250">
                  <c:v>42610.700694444444</c:v>
                </c:pt>
                <c:pt idx="251">
                  <c:v>42610.701041666667</c:v>
                </c:pt>
                <c:pt idx="252">
                  <c:v>42610.701388888891</c:v>
                </c:pt>
                <c:pt idx="253">
                  <c:v>42610.701736111114</c:v>
                </c:pt>
                <c:pt idx="254">
                  <c:v>42610.70208333333</c:v>
                </c:pt>
                <c:pt idx="255">
                  <c:v>42610.702430555553</c:v>
                </c:pt>
                <c:pt idx="256">
                  <c:v>42610.702777777777</c:v>
                </c:pt>
                <c:pt idx="257">
                  <c:v>42610.703125</c:v>
                </c:pt>
                <c:pt idx="258">
                  <c:v>42610.703472222223</c:v>
                </c:pt>
                <c:pt idx="259">
                  <c:v>42610.703819444447</c:v>
                </c:pt>
                <c:pt idx="260">
                  <c:v>42610.70416666667</c:v>
                </c:pt>
                <c:pt idx="261">
                  <c:v>42610.704513888886</c:v>
                </c:pt>
                <c:pt idx="262">
                  <c:v>42610.704861111109</c:v>
                </c:pt>
                <c:pt idx="263">
                  <c:v>42610.705208333333</c:v>
                </c:pt>
                <c:pt idx="264">
                  <c:v>42610.705555555556</c:v>
                </c:pt>
                <c:pt idx="265">
                  <c:v>42610.70590277778</c:v>
                </c:pt>
                <c:pt idx="266">
                  <c:v>42610.706250000003</c:v>
                </c:pt>
                <c:pt idx="267">
                  <c:v>42610.706597222219</c:v>
                </c:pt>
                <c:pt idx="268">
                  <c:v>42610.706944444442</c:v>
                </c:pt>
                <c:pt idx="269">
                  <c:v>42610.707291666666</c:v>
                </c:pt>
                <c:pt idx="270">
                  <c:v>42610.707638888889</c:v>
                </c:pt>
                <c:pt idx="271">
                  <c:v>42610.707986111112</c:v>
                </c:pt>
                <c:pt idx="272">
                  <c:v>42610.708333333336</c:v>
                </c:pt>
                <c:pt idx="273">
                  <c:v>42610.708680555559</c:v>
                </c:pt>
                <c:pt idx="274">
                  <c:v>42610.709027777775</c:v>
                </c:pt>
                <c:pt idx="275">
                  <c:v>42610.709374999999</c:v>
                </c:pt>
                <c:pt idx="276">
                  <c:v>42610.709722222222</c:v>
                </c:pt>
                <c:pt idx="277">
                  <c:v>42610.710069444445</c:v>
                </c:pt>
                <c:pt idx="278">
                  <c:v>42610.710416666669</c:v>
                </c:pt>
                <c:pt idx="279">
                  <c:v>42610.710763888892</c:v>
                </c:pt>
                <c:pt idx="280">
                  <c:v>42610.711111111108</c:v>
                </c:pt>
                <c:pt idx="281">
                  <c:v>42610.711458333331</c:v>
                </c:pt>
                <c:pt idx="282">
                  <c:v>42610.711805555555</c:v>
                </c:pt>
                <c:pt idx="283">
                  <c:v>42610.712152777778</c:v>
                </c:pt>
                <c:pt idx="284">
                  <c:v>42610.712500000001</c:v>
                </c:pt>
                <c:pt idx="285">
                  <c:v>42610.712847222225</c:v>
                </c:pt>
                <c:pt idx="286">
                  <c:v>42610.713194444448</c:v>
                </c:pt>
                <c:pt idx="287">
                  <c:v>42610.713541666664</c:v>
                </c:pt>
                <c:pt idx="288">
                  <c:v>42610.713888888888</c:v>
                </c:pt>
                <c:pt idx="289">
                  <c:v>42610.714236111111</c:v>
                </c:pt>
                <c:pt idx="290">
                  <c:v>42610.714583333334</c:v>
                </c:pt>
                <c:pt idx="291">
                  <c:v>42610.714930555558</c:v>
                </c:pt>
                <c:pt idx="292">
                  <c:v>42610.715277777781</c:v>
                </c:pt>
                <c:pt idx="293">
                  <c:v>42610.715624999997</c:v>
                </c:pt>
                <c:pt idx="294">
                  <c:v>42610.71597222222</c:v>
                </c:pt>
                <c:pt idx="295">
                  <c:v>42610.716319444444</c:v>
                </c:pt>
                <c:pt idx="296">
                  <c:v>42610.716666666667</c:v>
                </c:pt>
                <c:pt idx="297">
                  <c:v>42610.717013888891</c:v>
                </c:pt>
                <c:pt idx="298">
                  <c:v>42610.717361111114</c:v>
                </c:pt>
                <c:pt idx="299">
                  <c:v>42610.71770833333</c:v>
                </c:pt>
                <c:pt idx="300">
                  <c:v>42610.718055555553</c:v>
                </c:pt>
                <c:pt idx="301">
                  <c:v>42610.718402777777</c:v>
                </c:pt>
                <c:pt idx="302">
                  <c:v>42610.71875</c:v>
                </c:pt>
                <c:pt idx="303">
                  <c:v>42610.719097222223</c:v>
                </c:pt>
                <c:pt idx="304">
                  <c:v>42610.719444444447</c:v>
                </c:pt>
                <c:pt idx="305">
                  <c:v>42610.71979166667</c:v>
                </c:pt>
                <c:pt idx="306">
                  <c:v>42610.720138888886</c:v>
                </c:pt>
                <c:pt idx="307">
                  <c:v>42610.720486111109</c:v>
                </c:pt>
                <c:pt idx="308">
                  <c:v>42610.720833333333</c:v>
                </c:pt>
                <c:pt idx="309">
                  <c:v>42610.721180555556</c:v>
                </c:pt>
                <c:pt idx="310">
                  <c:v>42610.72152777778</c:v>
                </c:pt>
                <c:pt idx="311">
                  <c:v>42610.721875000003</c:v>
                </c:pt>
                <c:pt idx="312">
                  <c:v>42610.722222222219</c:v>
                </c:pt>
                <c:pt idx="313">
                  <c:v>42610.722569444442</c:v>
                </c:pt>
                <c:pt idx="314">
                  <c:v>42610.722916666666</c:v>
                </c:pt>
                <c:pt idx="315">
                  <c:v>42610.723263888889</c:v>
                </c:pt>
                <c:pt idx="316">
                  <c:v>42610.723611111112</c:v>
                </c:pt>
                <c:pt idx="317">
                  <c:v>42610.723958333336</c:v>
                </c:pt>
                <c:pt idx="318">
                  <c:v>42610.724305555559</c:v>
                </c:pt>
                <c:pt idx="319">
                  <c:v>42610.724652777775</c:v>
                </c:pt>
                <c:pt idx="320">
                  <c:v>42610.724999999999</c:v>
                </c:pt>
                <c:pt idx="321">
                  <c:v>42610.725347222222</c:v>
                </c:pt>
                <c:pt idx="322">
                  <c:v>42610.725694444445</c:v>
                </c:pt>
                <c:pt idx="323">
                  <c:v>42610.726041666669</c:v>
                </c:pt>
                <c:pt idx="324">
                  <c:v>42610.726388888892</c:v>
                </c:pt>
                <c:pt idx="325">
                  <c:v>42610.726736111108</c:v>
                </c:pt>
                <c:pt idx="326">
                  <c:v>42610.727083333331</c:v>
                </c:pt>
                <c:pt idx="327">
                  <c:v>42610.727430555555</c:v>
                </c:pt>
                <c:pt idx="328">
                  <c:v>42610.727777777778</c:v>
                </c:pt>
                <c:pt idx="329">
                  <c:v>42610.728125000001</c:v>
                </c:pt>
                <c:pt idx="330">
                  <c:v>42610.728472222225</c:v>
                </c:pt>
                <c:pt idx="331">
                  <c:v>42610.728819444448</c:v>
                </c:pt>
                <c:pt idx="332">
                  <c:v>42610.729166666664</c:v>
                </c:pt>
                <c:pt idx="333">
                  <c:v>42610.729513888888</c:v>
                </c:pt>
                <c:pt idx="334">
                  <c:v>42610.729861111111</c:v>
                </c:pt>
                <c:pt idx="335">
                  <c:v>42610.730208333334</c:v>
                </c:pt>
                <c:pt idx="336">
                  <c:v>42610.730555555558</c:v>
                </c:pt>
                <c:pt idx="337">
                  <c:v>42610.730902777781</c:v>
                </c:pt>
                <c:pt idx="338">
                  <c:v>42610.731249999997</c:v>
                </c:pt>
                <c:pt idx="339">
                  <c:v>42610.73159722222</c:v>
                </c:pt>
                <c:pt idx="340">
                  <c:v>42610.731944444444</c:v>
                </c:pt>
                <c:pt idx="341">
                  <c:v>42610.732291666667</c:v>
                </c:pt>
                <c:pt idx="342">
                  <c:v>42610.732638888891</c:v>
                </c:pt>
                <c:pt idx="343">
                  <c:v>42610.732986111114</c:v>
                </c:pt>
                <c:pt idx="344">
                  <c:v>42610.73333333333</c:v>
                </c:pt>
                <c:pt idx="345">
                  <c:v>42610.733680555553</c:v>
                </c:pt>
                <c:pt idx="346">
                  <c:v>42610.734027777777</c:v>
                </c:pt>
                <c:pt idx="347">
                  <c:v>42610.734375</c:v>
                </c:pt>
                <c:pt idx="348">
                  <c:v>42610.734722222223</c:v>
                </c:pt>
                <c:pt idx="349">
                  <c:v>42610.735069444447</c:v>
                </c:pt>
                <c:pt idx="350">
                  <c:v>42610.73541666667</c:v>
                </c:pt>
                <c:pt idx="351">
                  <c:v>42610.735763888886</c:v>
                </c:pt>
                <c:pt idx="352">
                  <c:v>42610.736111111109</c:v>
                </c:pt>
                <c:pt idx="353">
                  <c:v>42610.736458333333</c:v>
                </c:pt>
                <c:pt idx="354">
                  <c:v>42610.736805555556</c:v>
                </c:pt>
                <c:pt idx="355">
                  <c:v>42610.73715277778</c:v>
                </c:pt>
                <c:pt idx="356">
                  <c:v>42610.737500000003</c:v>
                </c:pt>
                <c:pt idx="357">
                  <c:v>42610.737847222219</c:v>
                </c:pt>
                <c:pt idx="358">
                  <c:v>42610.738194444442</c:v>
                </c:pt>
                <c:pt idx="359">
                  <c:v>42610.738541666666</c:v>
                </c:pt>
                <c:pt idx="360">
                  <c:v>42610.738888888889</c:v>
                </c:pt>
                <c:pt idx="361">
                  <c:v>42610.739236111112</c:v>
                </c:pt>
                <c:pt idx="362">
                  <c:v>42610.739583333336</c:v>
                </c:pt>
                <c:pt idx="363">
                  <c:v>42610.739930555559</c:v>
                </c:pt>
                <c:pt idx="364">
                  <c:v>42610.740277777775</c:v>
                </c:pt>
                <c:pt idx="365">
                  <c:v>42610.740624999999</c:v>
                </c:pt>
                <c:pt idx="366">
                  <c:v>42610.740972222222</c:v>
                </c:pt>
                <c:pt idx="367">
                  <c:v>42610.741319444445</c:v>
                </c:pt>
                <c:pt idx="368">
                  <c:v>42610.741666666669</c:v>
                </c:pt>
                <c:pt idx="369">
                  <c:v>42610.742013888892</c:v>
                </c:pt>
                <c:pt idx="370">
                  <c:v>42610.742361111108</c:v>
                </c:pt>
                <c:pt idx="371">
                  <c:v>42610.742708333331</c:v>
                </c:pt>
                <c:pt idx="372">
                  <c:v>42610.743055555555</c:v>
                </c:pt>
                <c:pt idx="373">
                  <c:v>42610.743402777778</c:v>
                </c:pt>
                <c:pt idx="374">
                  <c:v>42610.743750000001</c:v>
                </c:pt>
                <c:pt idx="375">
                  <c:v>42610.744097222225</c:v>
                </c:pt>
                <c:pt idx="376">
                  <c:v>42610.744444444448</c:v>
                </c:pt>
                <c:pt idx="377">
                  <c:v>42610.744791666664</c:v>
                </c:pt>
                <c:pt idx="378">
                  <c:v>42610.745138888888</c:v>
                </c:pt>
                <c:pt idx="379">
                  <c:v>42610.745486111111</c:v>
                </c:pt>
                <c:pt idx="380">
                  <c:v>42610.745833333334</c:v>
                </c:pt>
                <c:pt idx="381">
                  <c:v>42610.746180555558</c:v>
                </c:pt>
                <c:pt idx="382">
                  <c:v>42610.746527777781</c:v>
                </c:pt>
                <c:pt idx="383">
                  <c:v>42610.746874999997</c:v>
                </c:pt>
                <c:pt idx="384">
                  <c:v>42610.74722222222</c:v>
                </c:pt>
                <c:pt idx="385">
                  <c:v>42610.747569444444</c:v>
                </c:pt>
                <c:pt idx="386">
                  <c:v>42610.747916666667</c:v>
                </c:pt>
                <c:pt idx="387">
                  <c:v>42610.748263888891</c:v>
                </c:pt>
                <c:pt idx="388">
                  <c:v>42610.748611111114</c:v>
                </c:pt>
                <c:pt idx="389">
                  <c:v>42610.74895833333</c:v>
                </c:pt>
                <c:pt idx="390">
                  <c:v>42610.749305555553</c:v>
                </c:pt>
                <c:pt idx="391">
                  <c:v>42610.749652777777</c:v>
                </c:pt>
                <c:pt idx="392">
                  <c:v>42610.75</c:v>
                </c:pt>
                <c:pt idx="393">
                  <c:v>42610.750347222223</c:v>
                </c:pt>
                <c:pt idx="394">
                  <c:v>42610.750694444447</c:v>
                </c:pt>
                <c:pt idx="395">
                  <c:v>42610.75104166667</c:v>
                </c:pt>
                <c:pt idx="396">
                  <c:v>42610.751388888886</c:v>
                </c:pt>
                <c:pt idx="397">
                  <c:v>42610.751736111109</c:v>
                </c:pt>
                <c:pt idx="398">
                  <c:v>42610.752083333333</c:v>
                </c:pt>
                <c:pt idx="399">
                  <c:v>42610.752430555556</c:v>
                </c:pt>
                <c:pt idx="400">
                  <c:v>42610.75277777778</c:v>
                </c:pt>
                <c:pt idx="401">
                  <c:v>42610.753125000003</c:v>
                </c:pt>
                <c:pt idx="402">
                  <c:v>42610.753472222219</c:v>
                </c:pt>
                <c:pt idx="403">
                  <c:v>42610.753819444442</c:v>
                </c:pt>
                <c:pt idx="404">
                  <c:v>42610.754166666666</c:v>
                </c:pt>
                <c:pt idx="405">
                  <c:v>42610.754513888889</c:v>
                </c:pt>
                <c:pt idx="406">
                  <c:v>42610.754861111112</c:v>
                </c:pt>
                <c:pt idx="407">
                  <c:v>42610.755208333336</c:v>
                </c:pt>
                <c:pt idx="408">
                  <c:v>42610.755555555559</c:v>
                </c:pt>
                <c:pt idx="409">
                  <c:v>42610.755902777775</c:v>
                </c:pt>
                <c:pt idx="410">
                  <c:v>42610.756249999999</c:v>
                </c:pt>
                <c:pt idx="411">
                  <c:v>42610.756597222222</c:v>
                </c:pt>
                <c:pt idx="412">
                  <c:v>42610.756944444445</c:v>
                </c:pt>
                <c:pt idx="413">
                  <c:v>42610.757291666669</c:v>
                </c:pt>
                <c:pt idx="414">
                  <c:v>42610.757638888892</c:v>
                </c:pt>
                <c:pt idx="415">
                  <c:v>42610.757986111108</c:v>
                </c:pt>
                <c:pt idx="416">
                  <c:v>42610.758333333331</c:v>
                </c:pt>
                <c:pt idx="417">
                  <c:v>42610.758680555555</c:v>
                </c:pt>
                <c:pt idx="418">
                  <c:v>42610.759027777778</c:v>
                </c:pt>
                <c:pt idx="419">
                  <c:v>42610.759375000001</c:v>
                </c:pt>
                <c:pt idx="420">
                  <c:v>42610.759722222225</c:v>
                </c:pt>
                <c:pt idx="421">
                  <c:v>42610.760069444448</c:v>
                </c:pt>
                <c:pt idx="422">
                  <c:v>42610.760416666664</c:v>
                </c:pt>
                <c:pt idx="423">
                  <c:v>42610.760763888888</c:v>
                </c:pt>
                <c:pt idx="424">
                  <c:v>42610.761111111111</c:v>
                </c:pt>
                <c:pt idx="425">
                  <c:v>42610.761458333334</c:v>
                </c:pt>
                <c:pt idx="426">
                  <c:v>42610.761805555558</c:v>
                </c:pt>
                <c:pt idx="427">
                  <c:v>42610.762152777781</c:v>
                </c:pt>
                <c:pt idx="428">
                  <c:v>42610.762499999997</c:v>
                </c:pt>
                <c:pt idx="429">
                  <c:v>42610.76284722222</c:v>
                </c:pt>
                <c:pt idx="430">
                  <c:v>42610.763194444444</c:v>
                </c:pt>
                <c:pt idx="431">
                  <c:v>42610.763541666667</c:v>
                </c:pt>
                <c:pt idx="432">
                  <c:v>42610.763888888891</c:v>
                </c:pt>
                <c:pt idx="433">
                  <c:v>42610.764236111114</c:v>
                </c:pt>
                <c:pt idx="434">
                  <c:v>42610.76458333333</c:v>
                </c:pt>
                <c:pt idx="435">
                  <c:v>42610.764930555553</c:v>
                </c:pt>
                <c:pt idx="436">
                  <c:v>42610.765277777777</c:v>
                </c:pt>
                <c:pt idx="437">
                  <c:v>42610.765625</c:v>
                </c:pt>
                <c:pt idx="438">
                  <c:v>42610.765972222223</c:v>
                </c:pt>
                <c:pt idx="439">
                  <c:v>42610.766319444447</c:v>
                </c:pt>
                <c:pt idx="440">
                  <c:v>42610.76666666667</c:v>
                </c:pt>
                <c:pt idx="441">
                  <c:v>42610.767013888886</c:v>
                </c:pt>
                <c:pt idx="442">
                  <c:v>42610.767361111109</c:v>
                </c:pt>
                <c:pt idx="443">
                  <c:v>42610.767708333333</c:v>
                </c:pt>
                <c:pt idx="444">
                  <c:v>42610.768055555556</c:v>
                </c:pt>
                <c:pt idx="445">
                  <c:v>42610.76840277778</c:v>
                </c:pt>
                <c:pt idx="446">
                  <c:v>42610.768750000003</c:v>
                </c:pt>
                <c:pt idx="447">
                  <c:v>42610.769097222219</c:v>
                </c:pt>
                <c:pt idx="448">
                  <c:v>42610.769444444442</c:v>
                </c:pt>
                <c:pt idx="449">
                  <c:v>42610.769791666666</c:v>
                </c:pt>
                <c:pt idx="450">
                  <c:v>42610.770138888889</c:v>
                </c:pt>
                <c:pt idx="451">
                  <c:v>42610.770486111112</c:v>
                </c:pt>
                <c:pt idx="452">
                  <c:v>42610.770833333336</c:v>
                </c:pt>
                <c:pt idx="453">
                  <c:v>42610.771180555559</c:v>
                </c:pt>
                <c:pt idx="454">
                  <c:v>42610.771527777775</c:v>
                </c:pt>
                <c:pt idx="455">
                  <c:v>42610.771874999999</c:v>
                </c:pt>
                <c:pt idx="456">
                  <c:v>42610.772222222222</c:v>
                </c:pt>
                <c:pt idx="457">
                  <c:v>42610.772569444445</c:v>
                </c:pt>
                <c:pt idx="458">
                  <c:v>42610.772916666669</c:v>
                </c:pt>
                <c:pt idx="459">
                  <c:v>42610.773263888892</c:v>
                </c:pt>
                <c:pt idx="460">
                  <c:v>42610.773611111108</c:v>
                </c:pt>
                <c:pt idx="461">
                  <c:v>42610.773958333331</c:v>
                </c:pt>
                <c:pt idx="462">
                  <c:v>42610.774305555555</c:v>
                </c:pt>
                <c:pt idx="463">
                  <c:v>42610.774652777778</c:v>
                </c:pt>
                <c:pt idx="464">
                  <c:v>42610.775000000001</c:v>
                </c:pt>
                <c:pt idx="465">
                  <c:v>42610.775347222225</c:v>
                </c:pt>
                <c:pt idx="466">
                  <c:v>42610.775694444448</c:v>
                </c:pt>
                <c:pt idx="467">
                  <c:v>42610.776041666664</c:v>
                </c:pt>
                <c:pt idx="468">
                  <c:v>42610.776388888888</c:v>
                </c:pt>
                <c:pt idx="469">
                  <c:v>42610.776736111111</c:v>
                </c:pt>
                <c:pt idx="470">
                  <c:v>42610.777083333334</c:v>
                </c:pt>
                <c:pt idx="471">
                  <c:v>42610.777430555558</c:v>
                </c:pt>
                <c:pt idx="472">
                  <c:v>42610.777777777781</c:v>
                </c:pt>
                <c:pt idx="473">
                  <c:v>42610.778124999997</c:v>
                </c:pt>
                <c:pt idx="474">
                  <c:v>42610.77847222222</c:v>
                </c:pt>
                <c:pt idx="475">
                  <c:v>42610.778819444444</c:v>
                </c:pt>
                <c:pt idx="476">
                  <c:v>42610.779166666667</c:v>
                </c:pt>
                <c:pt idx="477">
                  <c:v>42610.779513888891</c:v>
                </c:pt>
                <c:pt idx="478">
                  <c:v>42610.779861111114</c:v>
                </c:pt>
                <c:pt idx="479">
                  <c:v>42610.78020833333</c:v>
                </c:pt>
                <c:pt idx="480">
                  <c:v>42610.780555555553</c:v>
                </c:pt>
                <c:pt idx="481">
                  <c:v>42610.780902777777</c:v>
                </c:pt>
                <c:pt idx="482">
                  <c:v>42610.78125</c:v>
                </c:pt>
                <c:pt idx="483">
                  <c:v>42610.781597222223</c:v>
                </c:pt>
                <c:pt idx="484">
                  <c:v>42610.781944444447</c:v>
                </c:pt>
                <c:pt idx="485">
                  <c:v>42610.78229166667</c:v>
                </c:pt>
                <c:pt idx="486">
                  <c:v>42610.782638888886</c:v>
                </c:pt>
                <c:pt idx="487">
                  <c:v>42610.782986111109</c:v>
                </c:pt>
                <c:pt idx="488">
                  <c:v>42610.783333333333</c:v>
                </c:pt>
                <c:pt idx="489">
                  <c:v>42610.783680555556</c:v>
                </c:pt>
                <c:pt idx="490">
                  <c:v>42610.78402777778</c:v>
                </c:pt>
                <c:pt idx="491">
                  <c:v>42610.784375000003</c:v>
                </c:pt>
                <c:pt idx="492">
                  <c:v>42610.784722222219</c:v>
                </c:pt>
                <c:pt idx="493">
                  <c:v>42610.785069444442</c:v>
                </c:pt>
                <c:pt idx="494">
                  <c:v>42610.785416666666</c:v>
                </c:pt>
                <c:pt idx="495">
                  <c:v>42610.785763888889</c:v>
                </c:pt>
                <c:pt idx="496">
                  <c:v>42610.786111111112</c:v>
                </c:pt>
                <c:pt idx="497">
                  <c:v>42610.786458333336</c:v>
                </c:pt>
                <c:pt idx="498">
                  <c:v>42610.786805555559</c:v>
                </c:pt>
                <c:pt idx="499">
                  <c:v>42610.787152777775</c:v>
                </c:pt>
                <c:pt idx="500">
                  <c:v>42610.787499999999</c:v>
                </c:pt>
                <c:pt idx="501">
                  <c:v>42610.787847222222</c:v>
                </c:pt>
                <c:pt idx="502">
                  <c:v>42610.788194444445</c:v>
                </c:pt>
                <c:pt idx="503">
                  <c:v>42610.788541666669</c:v>
                </c:pt>
                <c:pt idx="504">
                  <c:v>42610.788888888892</c:v>
                </c:pt>
                <c:pt idx="505">
                  <c:v>42610.789236111108</c:v>
                </c:pt>
                <c:pt idx="506">
                  <c:v>42610.789583333331</c:v>
                </c:pt>
                <c:pt idx="507">
                  <c:v>42610.789930555555</c:v>
                </c:pt>
                <c:pt idx="508">
                  <c:v>42610.790277777778</c:v>
                </c:pt>
                <c:pt idx="509">
                  <c:v>42610.790625000001</c:v>
                </c:pt>
                <c:pt idx="510">
                  <c:v>42610.790972222225</c:v>
                </c:pt>
                <c:pt idx="511">
                  <c:v>42610.791319444448</c:v>
                </c:pt>
                <c:pt idx="512">
                  <c:v>42610.791666666664</c:v>
                </c:pt>
                <c:pt idx="513">
                  <c:v>42610.792013888888</c:v>
                </c:pt>
                <c:pt idx="514">
                  <c:v>42610.792361111111</c:v>
                </c:pt>
                <c:pt idx="515">
                  <c:v>42610.792708333334</c:v>
                </c:pt>
                <c:pt idx="516">
                  <c:v>42610.793055555558</c:v>
                </c:pt>
                <c:pt idx="517">
                  <c:v>42610.793402777781</c:v>
                </c:pt>
                <c:pt idx="518">
                  <c:v>42610.793749999997</c:v>
                </c:pt>
                <c:pt idx="519">
                  <c:v>42610.79409722222</c:v>
                </c:pt>
                <c:pt idx="520">
                  <c:v>42610.794444444444</c:v>
                </c:pt>
                <c:pt idx="521">
                  <c:v>42610.794791666667</c:v>
                </c:pt>
                <c:pt idx="522">
                  <c:v>42610.795138888891</c:v>
                </c:pt>
                <c:pt idx="523">
                  <c:v>42610.795486111114</c:v>
                </c:pt>
                <c:pt idx="524">
                  <c:v>42610.79583333333</c:v>
                </c:pt>
                <c:pt idx="525">
                  <c:v>42610.796180555553</c:v>
                </c:pt>
                <c:pt idx="526">
                  <c:v>42610.796527777777</c:v>
                </c:pt>
                <c:pt idx="527">
                  <c:v>42610.796875</c:v>
                </c:pt>
                <c:pt idx="528">
                  <c:v>42610.797222222223</c:v>
                </c:pt>
                <c:pt idx="529">
                  <c:v>42610.797569444447</c:v>
                </c:pt>
                <c:pt idx="530">
                  <c:v>42610.79791666667</c:v>
                </c:pt>
                <c:pt idx="531">
                  <c:v>42610.798263888886</c:v>
                </c:pt>
                <c:pt idx="532">
                  <c:v>42610.798611111109</c:v>
                </c:pt>
                <c:pt idx="533">
                  <c:v>42610.798958333333</c:v>
                </c:pt>
                <c:pt idx="534">
                  <c:v>42610.799305555556</c:v>
                </c:pt>
                <c:pt idx="535">
                  <c:v>42610.79965277778</c:v>
                </c:pt>
                <c:pt idx="536">
                  <c:v>42610.8</c:v>
                </c:pt>
                <c:pt idx="537">
                  <c:v>42610.800347222219</c:v>
                </c:pt>
                <c:pt idx="538">
                  <c:v>42610.800694444442</c:v>
                </c:pt>
                <c:pt idx="539">
                  <c:v>42610.801041666666</c:v>
                </c:pt>
                <c:pt idx="540">
                  <c:v>42610.801388888889</c:v>
                </c:pt>
                <c:pt idx="541">
                  <c:v>42610.801736111112</c:v>
                </c:pt>
                <c:pt idx="542">
                  <c:v>42610.802083333336</c:v>
                </c:pt>
                <c:pt idx="543">
                  <c:v>42610.802430555559</c:v>
                </c:pt>
                <c:pt idx="544">
                  <c:v>42610.802777777775</c:v>
                </c:pt>
                <c:pt idx="545">
                  <c:v>42610.803124999999</c:v>
                </c:pt>
                <c:pt idx="546">
                  <c:v>42610.803472222222</c:v>
                </c:pt>
                <c:pt idx="547">
                  <c:v>42610.803819444445</c:v>
                </c:pt>
                <c:pt idx="548">
                  <c:v>42610.804166666669</c:v>
                </c:pt>
                <c:pt idx="549">
                  <c:v>42610.804513888892</c:v>
                </c:pt>
                <c:pt idx="550">
                  <c:v>42610.804861111108</c:v>
                </c:pt>
                <c:pt idx="551">
                  <c:v>42610.805208333331</c:v>
                </c:pt>
                <c:pt idx="552">
                  <c:v>42610.805555555555</c:v>
                </c:pt>
                <c:pt idx="553">
                  <c:v>42610.805902777778</c:v>
                </c:pt>
                <c:pt idx="554">
                  <c:v>42610.806250000001</c:v>
                </c:pt>
                <c:pt idx="555">
                  <c:v>42610.806597222225</c:v>
                </c:pt>
                <c:pt idx="556">
                  <c:v>42610.806944444448</c:v>
                </c:pt>
                <c:pt idx="557">
                  <c:v>42610.807291666664</c:v>
                </c:pt>
                <c:pt idx="558">
                  <c:v>42610.807638888888</c:v>
                </c:pt>
                <c:pt idx="559">
                  <c:v>42610.807986111111</c:v>
                </c:pt>
                <c:pt idx="560">
                  <c:v>42610.808333333334</c:v>
                </c:pt>
                <c:pt idx="561">
                  <c:v>42610.808680555558</c:v>
                </c:pt>
                <c:pt idx="562">
                  <c:v>42610.809027777781</c:v>
                </c:pt>
                <c:pt idx="563">
                  <c:v>42610.809374999997</c:v>
                </c:pt>
                <c:pt idx="564">
                  <c:v>42610.80972222222</c:v>
                </c:pt>
                <c:pt idx="565">
                  <c:v>42610.810069444444</c:v>
                </c:pt>
                <c:pt idx="566">
                  <c:v>42610.810416666667</c:v>
                </c:pt>
                <c:pt idx="567">
                  <c:v>42610.810763888891</c:v>
                </c:pt>
                <c:pt idx="568">
                  <c:v>42610.811111111114</c:v>
                </c:pt>
                <c:pt idx="569">
                  <c:v>42610.81145833333</c:v>
                </c:pt>
                <c:pt idx="570">
                  <c:v>42610.811805555553</c:v>
                </c:pt>
                <c:pt idx="571">
                  <c:v>42610.812152777777</c:v>
                </c:pt>
                <c:pt idx="572">
                  <c:v>42610.8125</c:v>
                </c:pt>
                <c:pt idx="573">
                  <c:v>42610.812847222223</c:v>
                </c:pt>
                <c:pt idx="574">
                  <c:v>42610.813194444447</c:v>
                </c:pt>
                <c:pt idx="575">
                  <c:v>42610.81354166667</c:v>
                </c:pt>
                <c:pt idx="576">
                  <c:v>42610.813888888886</c:v>
                </c:pt>
                <c:pt idx="577">
                  <c:v>42610.814236111109</c:v>
                </c:pt>
                <c:pt idx="578">
                  <c:v>42610.814583333333</c:v>
                </c:pt>
                <c:pt idx="579">
                  <c:v>42610.814930555556</c:v>
                </c:pt>
                <c:pt idx="580">
                  <c:v>42610.81527777778</c:v>
                </c:pt>
                <c:pt idx="581">
                  <c:v>42610.815625000003</c:v>
                </c:pt>
                <c:pt idx="582">
                  <c:v>42610.815972222219</c:v>
                </c:pt>
                <c:pt idx="583">
                  <c:v>42610.816319444442</c:v>
                </c:pt>
                <c:pt idx="584">
                  <c:v>42610.816666666666</c:v>
                </c:pt>
                <c:pt idx="585">
                  <c:v>42610.817013888889</c:v>
                </c:pt>
                <c:pt idx="586">
                  <c:v>42610.817361111112</c:v>
                </c:pt>
                <c:pt idx="587">
                  <c:v>42610.817708333336</c:v>
                </c:pt>
                <c:pt idx="588">
                  <c:v>42610.818055555559</c:v>
                </c:pt>
                <c:pt idx="589">
                  <c:v>42610.818402777775</c:v>
                </c:pt>
                <c:pt idx="590">
                  <c:v>42610.818749999999</c:v>
                </c:pt>
                <c:pt idx="591">
                  <c:v>42610.819097222222</c:v>
                </c:pt>
                <c:pt idx="592">
                  <c:v>42610.819444444445</c:v>
                </c:pt>
                <c:pt idx="593">
                  <c:v>42610.819791666669</c:v>
                </c:pt>
                <c:pt idx="594">
                  <c:v>42610.820138888892</c:v>
                </c:pt>
                <c:pt idx="595">
                  <c:v>42610.820486111108</c:v>
                </c:pt>
                <c:pt idx="596">
                  <c:v>42610.820833333331</c:v>
                </c:pt>
                <c:pt idx="597">
                  <c:v>42610.821180555555</c:v>
                </c:pt>
                <c:pt idx="598">
                  <c:v>42610.821527777778</c:v>
                </c:pt>
                <c:pt idx="599">
                  <c:v>42610.821875000001</c:v>
                </c:pt>
                <c:pt idx="600">
                  <c:v>42610.822222222225</c:v>
                </c:pt>
                <c:pt idx="601">
                  <c:v>42610.822569444448</c:v>
                </c:pt>
                <c:pt idx="602">
                  <c:v>42610.822916666664</c:v>
                </c:pt>
                <c:pt idx="603">
                  <c:v>42610.823263888888</c:v>
                </c:pt>
                <c:pt idx="604">
                  <c:v>42610.823611111111</c:v>
                </c:pt>
                <c:pt idx="605">
                  <c:v>42610.823958333334</c:v>
                </c:pt>
                <c:pt idx="606">
                  <c:v>42610.824305555558</c:v>
                </c:pt>
                <c:pt idx="607">
                  <c:v>42610.824652777781</c:v>
                </c:pt>
                <c:pt idx="608">
                  <c:v>42610.824999999997</c:v>
                </c:pt>
                <c:pt idx="609">
                  <c:v>42610.82534722222</c:v>
                </c:pt>
                <c:pt idx="610">
                  <c:v>42610.825694444444</c:v>
                </c:pt>
                <c:pt idx="611">
                  <c:v>42610.826041666667</c:v>
                </c:pt>
                <c:pt idx="612">
                  <c:v>42610.826388888891</c:v>
                </c:pt>
                <c:pt idx="613">
                  <c:v>42610.826736111114</c:v>
                </c:pt>
                <c:pt idx="614">
                  <c:v>42610.82708333333</c:v>
                </c:pt>
                <c:pt idx="615">
                  <c:v>42610.827430555553</c:v>
                </c:pt>
                <c:pt idx="616">
                  <c:v>42610.827777777777</c:v>
                </c:pt>
                <c:pt idx="617">
                  <c:v>42610.828125</c:v>
                </c:pt>
                <c:pt idx="618">
                  <c:v>42610.828472222223</c:v>
                </c:pt>
                <c:pt idx="619">
                  <c:v>42610.828819444447</c:v>
                </c:pt>
                <c:pt idx="620">
                  <c:v>42610.82916666667</c:v>
                </c:pt>
                <c:pt idx="621">
                  <c:v>42610.829513888886</c:v>
                </c:pt>
                <c:pt idx="622">
                  <c:v>42610.829861111109</c:v>
                </c:pt>
                <c:pt idx="623">
                  <c:v>42610.830208333333</c:v>
                </c:pt>
                <c:pt idx="624">
                  <c:v>42610.830555555556</c:v>
                </c:pt>
                <c:pt idx="625">
                  <c:v>42610.83090277778</c:v>
                </c:pt>
                <c:pt idx="626">
                  <c:v>42610.831250000003</c:v>
                </c:pt>
                <c:pt idx="627">
                  <c:v>42610.831597222219</c:v>
                </c:pt>
                <c:pt idx="628">
                  <c:v>42610.831944444442</c:v>
                </c:pt>
                <c:pt idx="629">
                  <c:v>42610.832291666666</c:v>
                </c:pt>
                <c:pt idx="630">
                  <c:v>42610.832638888889</c:v>
                </c:pt>
                <c:pt idx="631">
                  <c:v>42610.832986111112</c:v>
                </c:pt>
                <c:pt idx="632">
                  <c:v>42610.833333333336</c:v>
                </c:pt>
                <c:pt idx="633">
                  <c:v>42610.833680555559</c:v>
                </c:pt>
                <c:pt idx="634">
                  <c:v>42610.834027777775</c:v>
                </c:pt>
                <c:pt idx="635">
                  <c:v>42610.834374999999</c:v>
                </c:pt>
                <c:pt idx="636">
                  <c:v>42610.834722222222</c:v>
                </c:pt>
                <c:pt idx="637">
                  <c:v>42610.835069444445</c:v>
                </c:pt>
                <c:pt idx="638">
                  <c:v>42610.835416666669</c:v>
                </c:pt>
                <c:pt idx="639">
                  <c:v>42610.835763888892</c:v>
                </c:pt>
                <c:pt idx="640">
                  <c:v>42610.836111111108</c:v>
                </c:pt>
                <c:pt idx="641">
                  <c:v>42610.836458333331</c:v>
                </c:pt>
                <c:pt idx="642">
                  <c:v>42610.836805555555</c:v>
                </c:pt>
                <c:pt idx="643">
                  <c:v>42610.837152777778</c:v>
                </c:pt>
                <c:pt idx="644">
                  <c:v>42610.837500000001</c:v>
                </c:pt>
                <c:pt idx="645">
                  <c:v>42610.837847222225</c:v>
                </c:pt>
                <c:pt idx="646">
                  <c:v>42610.838194444448</c:v>
                </c:pt>
                <c:pt idx="647">
                  <c:v>42610.838541666664</c:v>
                </c:pt>
                <c:pt idx="648">
                  <c:v>42610.838888888888</c:v>
                </c:pt>
                <c:pt idx="649">
                  <c:v>42610.839236111111</c:v>
                </c:pt>
                <c:pt idx="650">
                  <c:v>42610.839583333334</c:v>
                </c:pt>
                <c:pt idx="651">
                  <c:v>42610.839930555558</c:v>
                </c:pt>
                <c:pt idx="652">
                  <c:v>42610.840277777781</c:v>
                </c:pt>
                <c:pt idx="653">
                  <c:v>42610.840624999997</c:v>
                </c:pt>
                <c:pt idx="654">
                  <c:v>42610.84097222222</c:v>
                </c:pt>
                <c:pt idx="655">
                  <c:v>42610.841319444444</c:v>
                </c:pt>
                <c:pt idx="656">
                  <c:v>42610.841666666667</c:v>
                </c:pt>
                <c:pt idx="657">
                  <c:v>42610.842013888891</c:v>
                </c:pt>
                <c:pt idx="658">
                  <c:v>42610.842361111114</c:v>
                </c:pt>
                <c:pt idx="659">
                  <c:v>42610.84270833333</c:v>
                </c:pt>
                <c:pt idx="660">
                  <c:v>42610.843055555553</c:v>
                </c:pt>
                <c:pt idx="661">
                  <c:v>42610.843402777777</c:v>
                </c:pt>
                <c:pt idx="662">
                  <c:v>42610.84375</c:v>
                </c:pt>
                <c:pt idx="663">
                  <c:v>42610.844097222223</c:v>
                </c:pt>
                <c:pt idx="664">
                  <c:v>42610.844444444447</c:v>
                </c:pt>
                <c:pt idx="665">
                  <c:v>42610.84479166667</c:v>
                </c:pt>
                <c:pt idx="666">
                  <c:v>42610.845138888886</c:v>
                </c:pt>
                <c:pt idx="667">
                  <c:v>42610.845486111109</c:v>
                </c:pt>
                <c:pt idx="668">
                  <c:v>42610.845833333333</c:v>
                </c:pt>
                <c:pt idx="669">
                  <c:v>42610.846180555556</c:v>
                </c:pt>
                <c:pt idx="670">
                  <c:v>42610.84652777778</c:v>
                </c:pt>
                <c:pt idx="671">
                  <c:v>42610.846875000003</c:v>
                </c:pt>
                <c:pt idx="672">
                  <c:v>42610.847222222219</c:v>
                </c:pt>
                <c:pt idx="673">
                  <c:v>42610.847569444442</c:v>
                </c:pt>
                <c:pt idx="674">
                  <c:v>42610.847916666666</c:v>
                </c:pt>
                <c:pt idx="675">
                  <c:v>42610.848263888889</c:v>
                </c:pt>
                <c:pt idx="676">
                  <c:v>42610.848611111112</c:v>
                </c:pt>
                <c:pt idx="677">
                  <c:v>42610.848958333336</c:v>
                </c:pt>
                <c:pt idx="678">
                  <c:v>42610.849305555559</c:v>
                </c:pt>
                <c:pt idx="679">
                  <c:v>42610.849652777775</c:v>
                </c:pt>
                <c:pt idx="680">
                  <c:v>42610.85</c:v>
                </c:pt>
                <c:pt idx="681">
                  <c:v>42610.850347222222</c:v>
                </c:pt>
                <c:pt idx="682">
                  <c:v>42610.850694444445</c:v>
                </c:pt>
                <c:pt idx="683">
                  <c:v>42610.851041666669</c:v>
                </c:pt>
                <c:pt idx="684">
                  <c:v>42610.851388888892</c:v>
                </c:pt>
                <c:pt idx="685">
                  <c:v>42610.851736111108</c:v>
                </c:pt>
                <c:pt idx="686">
                  <c:v>42610.852083333331</c:v>
                </c:pt>
                <c:pt idx="687">
                  <c:v>42610.852430555555</c:v>
                </c:pt>
                <c:pt idx="688">
                  <c:v>42610.852777777778</c:v>
                </c:pt>
                <c:pt idx="689">
                  <c:v>42610.853125000001</c:v>
                </c:pt>
                <c:pt idx="690">
                  <c:v>42610.853472222225</c:v>
                </c:pt>
                <c:pt idx="691">
                  <c:v>42610.853819444448</c:v>
                </c:pt>
                <c:pt idx="692">
                  <c:v>42610.854166666664</c:v>
                </c:pt>
                <c:pt idx="693">
                  <c:v>42610.854513888888</c:v>
                </c:pt>
                <c:pt idx="694">
                  <c:v>42610.854861111111</c:v>
                </c:pt>
                <c:pt idx="695">
                  <c:v>42610.855208333334</c:v>
                </c:pt>
                <c:pt idx="696">
                  <c:v>42610.855555555558</c:v>
                </c:pt>
                <c:pt idx="697">
                  <c:v>42610.855902777781</c:v>
                </c:pt>
                <c:pt idx="698">
                  <c:v>42610.856249999997</c:v>
                </c:pt>
                <c:pt idx="699">
                  <c:v>42610.85659722222</c:v>
                </c:pt>
                <c:pt idx="700">
                  <c:v>42610.856944444444</c:v>
                </c:pt>
                <c:pt idx="701">
                  <c:v>42610.857291666667</c:v>
                </c:pt>
                <c:pt idx="702">
                  <c:v>42610.857638888891</c:v>
                </c:pt>
                <c:pt idx="703">
                  <c:v>42610.857986111114</c:v>
                </c:pt>
                <c:pt idx="704">
                  <c:v>42610.85833333333</c:v>
                </c:pt>
                <c:pt idx="705">
                  <c:v>42610.858680555553</c:v>
                </c:pt>
                <c:pt idx="706">
                  <c:v>42610.859027777777</c:v>
                </c:pt>
                <c:pt idx="707">
                  <c:v>42610.859375</c:v>
                </c:pt>
                <c:pt idx="708">
                  <c:v>42610.859722222223</c:v>
                </c:pt>
                <c:pt idx="709">
                  <c:v>42610.860069444447</c:v>
                </c:pt>
                <c:pt idx="710">
                  <c:v>42610.86041666667</c:v>
                </c:pt>
                <c:pt idx="711">
                  <c:v>42610.860763888886</c:v>
                </c:pt>
                <c:pt idx="712">
                  <c:v>42610.861111111109</c:v>
                </c:pt>
                <c:pt idx="713">
                  <c:v>42610.861458333333</c:v>
                </c:pt>
                <c:pt idx="714">
                  <c:v>42610.861805555556</c:v>
                </c:pt>
                <c:pt idx="715">
                  <c:v>42610.86215277778</c:v>
                </c:pt>
                <c:pt idx="716">
                  <c:v>42610.862500000003</c:v>
                </c:pt>
                <c:pt idx="717">
                  <c:v>42610.862847222219</c:v>
                </c:pt>
                <c:pt idx="718">
                  <c:v>42610.863194444442</c:v>
                </c:pt>
                <c:pt idx="719">
                  <c:v>42610.863541666666</c:v>
                </c:pt>
                <c:pt idx="720">
                  <c:v>42610.863888888889</c:v>
                </c:pt>
                <c:pt idx="721">
                  <c:v>42610.864236111112</c:v>
                </c:pt>
                <c:pt idx="722">
                  <c:v>42610.864583333336</c:v>
                </c:pt>
                <c:pt idx="723">
                  <c:v>42610.864930555559</c:v>
                </c:pt>
                <c:pt idx="724">
                  <c:v>42610.865277777775</c:v>
                </c:pt>
                <c:pt idx="725">
                  <c:v>42610.865624999999</c:v>
                </c:pt>
                <c:pt idx="726">
                  <c:v>42610.865972222222</c:v>
                </c:pt>
                <c:pt idx="727">
                  <c:v>42610.866319444445</c:v>
                </c:pt>
                <c:pt idx="728">
                  <c:v>42610.866666666669</c:v>
                </c:pt>
                <c:pt idx="729">
                  <c:v>42610.867013888892</c:v>
                </c:pt>
                <c:pt idx="730">
                  <c:v>42610.867361111108</c:v>
                </c:pt>
                <c:pt idx="731">
                  <c:v>42610.867708333331</c:v>
                </c:pt>
                <c:pt idx="732">
                  <c:v>42610.868055555555</c:v>
                </c:pt>
                <c:pt idx="733">
                  <c:v>42610.868402777778</c:v>
                </c:pt>
                <c:pt idx="734">
                  <c:v>42610.868750000001</c:v>
                </c:pt>
                <c:pt idx="735">
                  <c:v>42610.869097222225</c:v>
                </c:pt>
                <c:pt idx="736">
                  <c:v>42610.869444444448</c:v>
                </c:pt>
                <c:pt idx="737">
                  <c:v>42610.869791666664</c:v>
                </c:pt>
                <c:pt idx="738">
                  <c:v>42610.870138888888</c:v>
                </c:pt>
                <c:pt idx="739">
                  <c:v>42610.870486111111</c:v>
                </c:pt>
                <c:pt idx="740">
                  <c:v>42610.870833333334</c:v>
                </c:pt>
                <c:pt idx="741">
                  <c:v>42610.871180555558</c:v>
                </c:pt>
                <c:pt idx="742">
                  <c:v>42610.871527777781</c:v>
                </c:pt>
                <c:pt idx="743">
                  <c:v>42610.871874999997</c:v>
                </c:pt>
                <c:pt idx="744">
                  <c:v>42610.87222222222</c:v>
                </c:pt>
                <c:pt idx="745">
                  <c:v>42610.872569444444</c:v>
                </c:pt>
                <c:pt idx="746">
                  <c:v>42610.872916666667</c:v>
                </c:pt>
                <c:pt idx="747">
                  <c:v>42610.873263888891</c:v>
                </c:pt>
                <c:pt idx="748">
                  <c:v>42610.873611111114</c:v>
                </c:pt>
                <c:pt idx="749">
                  <c:v>42610.87395833333</c:v>
                </c:pt>
                <c:pt idx="750">
                  <c:v>42610.874305555553</c:v>
                </c:pt>
                <c:pt idx="751">
                  <c:v>42610.874652777777</c:v>
                </c:pt>
                <c:pt idx="752">
                  <c:v>42610.875</c:v>
                </c:pt>
                <c:pt idx="753">
                  <c:v>42610.875347222223</c:v>
                </c:pt>
                <c:pt idx="754">
                  <c:v>42610.875694444447</c:v>
                </c:pt>
                <c:pt idx="755">
                  <c:v>42610.87604166667</c:v>
                </c:pt>
                <c:pt idx="756">
                  <c:v>42610.876388888886</c:v>
                </c:pt>
                <c:pt idx="757">
                  <c:v>42610.876736111109</c:v>
                </c:pt>
                <c:pt idx="758">
                  <c:v>42610.877083333333</c:v>
                </c:pt>
                <c:pt idx="759">
                  <c:v>42610.877430555556</c:v>
                </c:pt>
                <c:pt idx="760">
                  <c:v>42610.87777777778</c:v>
                </c:pt>
                <c:pt idx="761">
                  <c:v>42610.878125000003</c:v>
                </c:pt>
                <c:pt idx="762">
                  <c:v>42610.878472222219</c:v>
                </c:pt>
                <c:pt idx="763">
                  <c:v>42610.878819444442</c:v>
                </c:pt>
                <c:pt idx="764">
                  <c:v>42610.879166666666</c:v>
                </c:pt>
                <c:pt idx="765">
                  <c:v>42610.879513888889</c:v>
                </c:pt>
                <c:pt idx="766">
                  <c:v>42610.879861111112</c:v>
                </c:pt>
                <c:pt idx="767">
                  <c:v>42610.880208333336</c:v>
                </c:pt>
                <c:pt idx="768">
                  <c:v>42610.880555555559</c:v>
                </c:pt>
                <c:pt idx="769">
                  <c:v>42610.880902777775</c:v>
                </c:pt>
                <c:pt idx="770">
                  <c:v>42610.881249999999</c:v>
                </c:pt>
                <c:pt idx="771">
                  <c:v>42610.881597222222</c:v>
                </c:pt>
                <c:pt idx="772">
                  <c:v>42610.881944444445</c:v>
                </c:pt>
                <c:pt idx="773">
                  <c:v>42610.882291666669</c:v>
                </c:pt>
                <c:pt idx="774">
                  <c:v>42610.882638888892</c:v>
                </c:pt>
                <c:pt idx="775">
                  <c:v>42610.882986111108</c:v>
                </c:pt>
                <c:pt idx="776">
                  <c:v>42610.883333333331</c:v>
                </c:pt>
                <c:pt idx="777">
                  <c:v>42610.883680555555</c:v>
                </c:pt>
                <c:pt idx="778">
                  <c:v>42610.884027777778</c:v>
                </c:pt>
                <c:pt idx="779">
                  <c:v>42610.884375000001</c:v>
                </c:pt>
                <c:pt idx="780">
                  <c:v>42610.884722222225</c:v>
                </c:pt>
                <c:pt idx="781">
                  <c:v>42610.885069444448</c:v>
                </c:pt>
                <c:pt idx="782">
                  <c:v>42610.885416666664</c:v>
                </c:pt>
                <c:pt idx="783">
                  <c:v>42610.885763888888</c:v>
                </c:pt>
                <c:pt idx="784">
                  <c:v>42610.886111111111</c:v>
                </c:pt>
                <c:pt idx="785">
                  <c:v>42610.886458333334</c:v>
                </c:pt>
                <c:pt idx="786">
                  <c:v>42610.886805555558</c:v>
                </c:pt>
                <c:pt idx="787">
                  <c:v>42610.887152777781</c:v>
                </c:pt>
                <c:pt idx="788">
                  <c:v>42610.887499999997</c:v>
                </c:pt>
                <c:pt idx="789">
                  <c:v>42610.88784722222</c:v>
                </c:pt>
                <c:pt idx="790">
                  <c:v>42610.888194444444</c:v>
                </c:pt>
                <c:pt idx="791">
                  <c:v>42610.888541666667</c:v>
                </c:pt>
                <c:pt idx="792">
                  <c:v>42610.888888888891</c:v>
                </c:pt>
                <c:pt idx="793">
                  <c:v>42610.889236111114</c:v>
                </c:pt>
                <c:pt idx="794">
                  <c:v>42610.88958333333</c:v>
                </c:pt>
                <c:pt idx="795">
                  <c:v>42610.889930555553</c:v>
                </c:pt>
                <c:pt idx="796">
                  <c:v>42610.890277777777</c:v>
                </c:pt>
                <c:pt idx="797">
                  <c:v>42610.890625</c:v>
                </c:pt>
                <c:pt idx="798">
                  <c:v>42610.890972222223</c:v>
                </c:pt>
                <c:pt idx="799">
                  <c:v>42610.891319444447</c:v>
                </c:pt>
                <c:pt idx="800">
                  <c:v>42610.89166666667</c:v>
                </c:pt>
                <c:pt idx="801">
                  <c:v>42610.892013888886</c:v>
                </c:pt>
                <c:pt idx="802">
                  <c:v>42610.892361111109</c:v>
                </c:pt>
                <c:pt idx="803">
                  <c:v>42610.892708333333</c:v>
                </c:pt>
                <c:pt idx="804">
                  <c:v>42610.893055555556</c:v>
                </c:pt>
                <c:pt idx="805">
                  <c:v>42610.89340277778</c:v>
                </c:pt>
                <c:pt idx="806">
                  <c:v>42610.893750000003</c:v>
                </c:pt>
                <c:pt idx="807">
                  <c:v>42610.894097222219</c:v>
                </c:pt>
                <c:pt idx="808">
                  <c:v>42610.894444444442</c:v>
                </c:pt>
                <c:pt idx="809">
                  <c:v>42610.894791666666</c:v>
                </c:pt>
                <c:pt idx="810">
                  <c:v>42610.895138888889</c:v>
                </c:pt>
                <c:pt idx="811">
                  <c:v>42610.895486111112</c:v>
                </c:pt>
                <c:pt idx="812">
                  <c:v>42610.895833333336</c:v>
                </c:pt>
                <c:pt idx="813">
                  <c:v>42610.896180555559</c:v>
                </c:pt>
                <c:pt idx="814">
                  <c:v>42610.896527777775</c:v>
                </c:pt>
                <c:pt idx="815">
                  <c:v>42610.896874999999</c:v>
                </c:pt>
                <c:pt idx="816">
                  <c:v>42610.897222222222</c:v>
                </c:pt>
                <c:pt idx="817">
                  <c:v>42610.897569444445</c:v>
                </c:pt>
                <c:pt idx="818">
                  <c:v>42610.897916666669</c:v>
                </c:pt>
                <c:pt idx="819">
                  <c:v>42610.898263888892</c:v>
                </c:pt>
                <c:pt idx="820">
                  <c:v>42610.898611111108</c:v>
                </c:pt>
                <c:pt idx="821">
                  <c:v>42610.898958333331</c:v>
                </c:pt>
                <c:pt idx="822">
                  <c:v>42610.899305555555</c:v>
                </c:pt>
                <c:pt idx="823">
                  <c:v>42610.899652777778</c:v>
                </c:pt>
                <c:pt idx="824">
                  <c:v>42610.9</c:v>
                </c:pt>
                <c:pt idx="825">
                  <c:v>42610.900347222225</c:v>
                </c:pt>
                <c:pt idx="826">
                  <c:v>42610.900694444448</c:v>
                </c:pt>
                <c:pt idx="827">
                  <c:v>42610.901041666664</c:v>
                </c:pt>
                <c:pt idx="828">
                  <c:v>42610.901388888888</c:v>
                </c:pt>
                <c:pt idx="829">
                  <c:v>42610.901736111111</c:v>
                </c:pt>
                <c:pt idx="830">
                  <c:v>42610.902083333334</c:v>
                </c:pt>
                <c:pt idx="831">
                  <c:v>42610.902430555558</c:v>
                </c:pt>
                <c:pt idx="832">
                  <c:v>42610.902777777781</c:v>
                </c:pt>
                <c:pt idx="833">
                  <c:v>42610.903124999997</c:v>
                </c:pt>
                <c:pt idx="834">
                  <c:v>42610.90347222222</c:v>
                </c:pt>
                <c:pt idx="835">
                  <c:v>42610.903819444444</c:v>
                </c:pt>
                <c:pt idx="836">
                  <c:v>42610.904166666667</c:v>
                </c:pt>
                <c:pt idx="837">
                  <c:v>42610.904513888891</c:v>
                </c:pt>
                <c:pt idx="838">
                  <c:v>42610.904861111114</c:v>
                </c:pt>
                <c:pt idx="839">
                  <c:v>42610.90520833333</c:v>
                </c:pt>
                <c:pt idx="840">
                  <c:v>42610.905555555553</c:v>
                </c:pt>
                <c:pt idx="841">
                  <c:v>42610.905902777777</c:v>
                </c:pt>
                <c:pt idx="842">
                  <c:v>42610.90625</c:v>
                </c:pt>
                <c:pt idx="843">
                  <c:v>42610.906597222223</c:v>
                </c:pt>
                <c:pt idx="844">
                  <c:v>42610.906944444447</c:v>
                </c:pt>
                <c:pt idx="845">
                  <c:v>42610.90729166667</c:v>
                </c:pt>
                <c:pt idx="846">
                  <c:v>42610.907638888886</c:v>
                </c:pt>
                <c:pt idx="847">
                  <c:v>42610.907986111109</c:v>
                </c:pt>
                <c:pt idx="848">
                  <c:v>42610.908333333333</c:v>
                </c:pt>
                <c:pt idx="849">
                  <c:v>42610.908680555556</c:v>
                </c:pt>
                <c:pt idx="850">
                  <c:v>42610.90902777778</c:v>
                </c:pt>
                <c:pt idx="851">
                  <c:v>42610.909375000003</c:v>
                </c:pt>
                <c:pt idx="852">
                  <c:v>42610.909722222219</c:v>
                </c:pt>
                <c:pt idx="853">
                  <c:v>42610.910069444442</c:v>
                </c:pt>
                <c:pt idx="854">
                  <c:v>42610.910416666666</c:v>
                </c:pt>
                <c:pt idx="855">
                  <c:v>42610.910763888889</c:v>
                </c:pt>
                <c:pt idx="856">
                  <c:v>42610.911111111112</c:v>
                </c:pt>
                <c:pt idx="857">
                  <c:v>42610.911458333336</c:v>
                </c:pt>
                <c:pt idx="858">
                  <c:v>42610.911805555559</c:v>
                </c:pt>
                <c:pt idx="859">
                  <c:v>42610.912152777775</c:v>
                </c:pt>
                <c:pt idx="860">
                  <c:v>42610.912499999999</c:v>
                </c:pt>
                <c:pt idx="861">
                  <c:v>42610.912847222222</c:v>
                </c:pt>
                <c:pt idx="862">
                  <c:v>42610.913194444445</c:v>
                </c:pt>
                <c:pt idx="863">
                  <c:v>42610.913541666669</c:v>
                </c:pt>
                <c:pt idx="864">
                  <c:v>42610.913888888892</c:v>
                </c:pt>
                <c:pt idx="865">
                  <c:v>42610.914236111108</c:v>
                </c:pt>
                <c:pt idx="866">
                  <c:v>42610.914583333331</c:v>
                </c:pt>
                <c:pt idx="867">
                  <c:v>42610.914930555555</c:v>
                </c:pt>
                <c:pt idx="868">
                  <c:v>42610.915277777778</c:v>
                </c:pt>
                <c:pt idx="869">
                  <c:v>42610.915625000001</c:v>
                </c:pt>
                <c:pt idx="870">
                  <c:v>42610.915972222225</c:v>
                </c:pt>
                <c:pt idx="871">
                  <c:v>42610.916319444448</c:v>
                </c:pt>
                <c:pt idx="872">
                  <c:v>42610.916666666664</c:v>
                </c:pt>
                <c:pt idx="873">
                  <c:v>42610.917013888888</c:v>
                </c:pt>
                <c:pt idx="874">
                  <c:v>42610.917361111111</c:v>
                </c:pt>
                <c:pt idx="875">
                  <c:v>42610.917708333334</c:v>
                </c:pt>
                <c:pt idx="876">
                  <c:v>42610.918055555558</c:v>
                </c:pt>
                <c:pt idx="877">
                  <c:v>42610.918402777781</c:v>
                </c:pt>
                <c:pt idx="878">
                  <c:v>42610.918749999997</c:v>
                </c:pt>
                <c:pt idx="879">
                  <c:v>42610.91909722222</c:v>
                </c:pt>
                <c:pt idx="880">
                  <c:v>42610.919444444444</c:v>
                </c:pt>
                <c:pt idx="881">
                  <c:v>42610.919791666667</c:v>
                </c:pt>
                <c:pt idx="882">
                  <c:v>42610.920138888891</c:v>
                </c:pt>
                <c:pt idx="883">
                  <c:v>42610.920486111114</c:v>
                </c:pt>
                <c:pt idx="884">
                  <c:v>42610.92083333333</c:v>
                </c:pt>
                <c:pt idx="885">
                  <c:v>42610.921180555553</c:v>
                </c:pt>
                <c:pt idx="886">
                  <c:v>42610.921527777777</c:v>
                </c:pt>
                <c:pt idx="887">
                  <c:v>42610.921875</c:v>
                </c:pt>
                <c:pt idx="888">
                  <c:v>42610.922222222223</c:v>
                </c:pt>
                <c:pt idx="889">
                  <c:v>42610.922569444447</c:v>
                </c:pt>
                <c:pt idx="890">
                  <c:v>42610.92291666667</c:v>
                </c:pt>
                <c:pt idx="891">
                  <c:v>42610.923263888886</c:v>
                </c:pt>
                <c:pt idx="892">
                  <c:v>42610.923611111109</c:v>
                </c:pt>
                <c:pt idx="893">
                  <c:v>42610.923958333333</c:v>
                </c:pt>
                <c:pt idx="894">
                  <c:v>42610.924305555556</c:v>
                </c:pt>
                <c:pt idx="895">
                  <c:v>42610.92465277778</c:v>
                </c:pt>
                <c:pt idx="896">
                  <c:v>42610.925000000003</c:v>
                </c:pt>
                <c:pt idx="897">
                  <c:v>42610.925347222219</c:v>
                </c:pt>
                <c:pt idx="898">
                  <c:v>42610.925694444442</c:v>
                </c:pt>
                <c:pt idx="899">
                  <c:v>42610.926041666666</c:v>
                </c:pt>
                <c:pt idx="900">
                  <c:v>42610.926388888889</c:v>
                </c:pt>
                <c:pt idx="901">
                  <c:v>42610.926736111112</c:v>
                </c:pt>
                <c:pt idx="902">
                  <c:v>42610.927083333336</c:v>
                </c:pt>
                <c:pt idx="903">
                  <c:v>42610.927430555559</c:v>
                </c:pt>
                <c:pt idx="904">
                  <c:v>42610.927777777775</c:v>
                </c:pt>
                <c:pt idx="905">
                  <c:v>42610.928124999999</c:v>
                </c:pt>
                <c:pt idx="906">
                  <c:v>42610.928472222222</c:v>
                </c:pt>
                <c:pt idx="907">
                  <c:v>42610.928819444445</c:v>
                </c:pt>
                <c:pt idx="908">
                  <c:v>42610.929166666669</c:v>
                </c:pt>
                <c:pt idx="909">
                  <c:v>42610.929513888892</c:v>
                </c:pt>
                <c:pt idx="910">
                  <c:v>42610.929861111108</c:v>
                </c:pt>
                <c:pt idx="911">
                  <c:v>42610.930208333331</c:v>
                </c:pt>
                <c:pt idx="912">
                  <c:v>42610.930555555555</c:v>
                </c:pt>
                <c:pt idx="913">
                  <c:v>42610.930902777778</c:v>
                </c:pt>
                <c:pt idx="914">
                  <c:v>42610.931250000001</c:v>
                </c:pt>
                <c:pt idx="915">
                  <c:v>42610.931597222225</c:v>
                </c:pt>
                <c:pt idx="916">
                  <c:v>42610.931944444448</c:v>
                </c:pt>
                <c:pt idx="917">
                  <c:v>42610.932291666664</c:v>
                </c:pt>
                <c:pt idx="918">
                  <c:v>42610.932638888888</c:v>
                </c:pt>
                <c:pt idx="919">
                  <c:v>42610.932986111111</c:v>
                </c:pt>
                <c:pt idx="920">
                  <c:v>42610.933333333334</c:v>
                </c:pt>
                <c:pt idx="921">
                  <c:v>42610.933680555558</c:v>
                </c:pt>
                <c:pt idx="922">
                  <c:v>42610.934027777781</c:v>
                </c:pt>
                <c:pt idx="923">
                  <c:v>42610.934374999997</c:v>
                </c:pt>
                <c:pt idx="924">
                  <c:v>42610.93472222222</c:v>
                </c:pt>
                <c:pt idx="925">
                  <c:v>42610.935069444444</c:v>
                </c:pt>
                <c:pt idx="926">
                  <c:v>42610.935416666667</c:v>
                </c:pt>
                <c:pt idx="927">
                  <c:v>42610.935763888891</c:v>
                </c:pt>
                <c:pt idx="928">
                  <c:v>42610.936111111114</c:v>
                </c:pt>
                <c:pt idx="929">
                  <c:v>42610.93645833333</c:v>
                </c:pt>
                <c:pt idx="930">
                  <c:v>42610.936805555553</c:v>
                </c:pt>
                <c:pt idx="931">
                  <c:v>42610.937152777777</c:v>
                </c:pt>
                <c:pt idx="932">
                  <c:v>42610.9375</c:v>
                </c:pt>
                <c:pt idx="933">
                  <c:v>42610.937847222223</c:v>
                </c:pt>
                <c:pt idx="934">
                  <c:v>42610.938194444447</c:v>
                </c:pt>
                <c:pt idx="935">
                  <c:v>42610.93854166667</c:v>
                </c:pt>
                <c:pt idx="936">
                  <c:v>42610.938888888886</c:v>
                </c:pt>
                <c:pt idx="937">
                  <c:v>42610.939236111109</c:v>
                </c:pt>
                <c:pt idx="938">
                  <c:v>42610.939583333333</c:v>
                </c:pt>
                <c:pt idx="939">
                  <c:v>42610.939930555556</c:v>
                </c:pt>
                <c:pt idx="940">
                  <c:v>42610.94027777778</c:v>
                </c:pt>
                <c:pt idx="941">
                  <c:v>42610.940625000003</c:v>
                </c:pt>
                <c:pt idx="942">
                  <c:v>42610.940972222219</c:v>
                </c:pt>
                <c:pt idx="943">
                  <c:v>42610.941319444442</c:v>
                </c:pt>
                <c:pt idx="944">
                  <c:v>42610.941666666666</c:v>
                </c:pt>
                <c:pt idx="945">
                  <c:v>42610.942013888889</c:v>
                </c:pt>
                <c:pt idx="946">
                  <c:v>42610.942361111112</c:v>
                </c:pt>
                <c:pt idx="947">
                  <c:v>42610.942708333336</c:v>
                </c:pt>
                <c:pt idx="948">
                  <c:v>42610.943055555559</c:v>
                </c:pt>
                <c:pt idx="949">
                  <c:v>42610.943402777775</c:v>
                </c:pt>
                <c:pt idx="950">
                  <c:v>42610.943749999999</c:v>
                </c:pt>
                <c:pt idx="951">
                  <c:v>42610.944097222222</c:v>
                </c:pt>
                <c:pt idx="952">
                  <c:v>42610.944444444445</c:v>
                </c:pt>
                <c:pt idx="953">
                  <c:v>42610.944791666669</c:v>
                </c:pt>
                <c:pt idx="954">
                  <c:v>42610.945138888892</c:v>
                </c:pt>
                <c:pt idx="955">
                  <c:v>42610.945486111108</c:v>
                </c:pt>
                <c:pt idx="956">
                  <c:v>42610.945833333331</c:v>
                </c:pt>
                <c:pt idx="957">
                  <c:v>42610.946180555555</c:v>
                </c:pt>
                <c:pt idx="958">
                  <c:v>42610.946527777778</c:v>
                </c:pt>
                <c:pt idx="959">
                  <c:v>42610.946875000001</c:v>
                </c:pt>
                <c:pt idx="960">
                  <c:v>42610.947222222225</c:v>
                </c:pt>
                <c:pt idx="961">
                  <c:v>42610.947569444448</c:v>
                </c:pt>
                <c:pt idx="962">
                  <c:v>42610.947916666664</c:v>
                </c:pt>
                <c:pt idx="963">
                  <c:v>42610.948263888888</c:v>
                </c:pt>
                <c:pt idx="964">
                  <c:v>42610.948611111111</c:v>
                </c:pt>
                <c:pt idx="965">
                  <c:v>42610.948958333334</c:v>
                </c:pt>
                <c:pt idx="966">
                  <c:v>42610.949305555558</c:v>
                </c:pt>
                <c:pt idx="967">
                  <c:v>42610.949652777781</c:v>
                </c:pt>
                <c:pt idx="968">
                  <c:v>42610.95</c:v>
                </c:pt>
                <c:pt idx="969">
                  <c:v>42610.95034722222</c:v>
                </c:pt>
                <c:pt idx="970">
                  <c:v>42610.950694444444</c:v>
                </c:pt>
                <c:pt idx="971">
                  <c:v>42610.951041666667</c:v>
                </c:pt>
                <c:pt idx="972">
                  <c:v>42610.951388888891</c:v>
                </c:pt>
                <c:pt idx="973">
                  <c:v>42610.951736111114</c:v>
                </c:pt>
                <c:pt idx="974">
                  <c:v>42610.95208333333</c:v>
                </c:pt>
                <c:pt idx="975">
                  <c:v>42610.952430555553</c:v>
                </c:pt>
                <c:pt idx="976">
                  <c:v>42610.952777777777</c:v>
                </c:pt>
                <c:pt idx="977">
                  <c:v>42610.953125</c:v>
                </c:pt>
                <c:pt idx="978">
                  <c:v>42610.953472222223</c:v>
                </c:pt>
                <c:pt idx="979">
                  <c:v>42610.953819444447</c:v>
                </c:pt>
                <c:pt idx="980">
                  <c:v>42610.95416666667</c:v>
                </c:pt>
                <c:pt idx="981">
                  <c:v>42610.954513888886</c:v>
                </c:pt>
                <c:pt idx="982">
                  <c:v>42610.954861111109</c:v>
                </c:pt>
                <c:pt idx="983">
                  <c:v>42610.955208333333</c:v>
                </c:pt>
                <c:pt idx="984">
                  <c:v>42610.955555555556</c:v>
                </c:pt>
                <c:pt idx="985">
                  <c:v>42610.95590277778</c:v>
                </c:pt>
                <c:pt idx="986">
                  <c:v>42610.956250000003</c:v>
                </c:pt>
                <c:pt idx="987">
                  <c:v>42610.956597222219</c:v>
                </c:pt>
                <c:pt idx="988">
                  <c:v>42610.956944444442</c:v>
                </c:pt>
                <c:pt idx="989">
                  <c:v>42610.957291666666</c:v>
                </c:pt>
                <c:pt idx="990">
                  <c:v>42610.957638888889</c:v>
                </c:pt>
                <c:pt idx="991">
                  <c:v>42610.957986111112</c:v>
                </c:pt>
                <c:pt idx="992">
                  <c:v>42610.958333333336</c:v>
                </c:pt>
                <c:pt idx="993">
                  <c:v>42610.958680555559</c:v>
                </c:pt>
                <c:pt idx="994">
                  <c:v>42610.959027777775</c:v>
                </c:pt>
                <c:pt idx="995">
                  <c:v>42610.959374999999</c:v>
                </c:pt>
                <c:pt idx="996">
                  <c:v>42610.959722222222</c:v>
                </c:pt>
                <c:pt idx="997">
                  <c:v>42610.960069444445</c:v>
                </c:pt>
                <c:pt idx="998">
                  <c:v>42610.960416666669</c:v>
                </c:pt>
                <c:pt idx="999">
                  <c:v>42610.960763888892</c:v>
                </c:pt>
                <c:pt idx="1000">
                  <c:v>42610.961111111108</c:v>
                </c:pt>
                <c:pt idx="1001">
                  <c:v>42610.961458333331</c:v>
                </c:pt>
                <c:pt idx="1002">
                  <c:v>42610.961805555555</c:v>
                </c:pt>
                <c:pt idx="1003">
                  <c:v>42610.962152777778</c:v>
                </c:pt>
                <c:pt idx="1004">
                  <c:v>42610.962500000001</c:v>
                </c:pt>
                <c:pt idx="1005">
                  <c:v>42610.962847222225</c:v>
                </c:pt>
                <c:pt idx="1006">
                  <c:v>42610.963194444448</c:v>
                </c:pt>
                <c:pt idx="1007">
                  <c:v>42610.963541666664</c:v>
                </c:pt>
                <c:pt idx="1008">
                  <c:v>42610.963888888888</c:v>
                </c:pt>
                <c:pt idx="1009">
                  <c:v>42610.964236111111</c:v>
                </c:pt>
                <c:pt idx="1010">
                  <c:v>42610.964583333334</c:v>
                </c:pt>
                <c:pt idx="1011">
                  <c:v>42610.964930555558</c:v>
                </c:pt>
                <c:pt idx="1012">
                  <c:v>42610.965277777781</c:v>
                </c:pt>
                <c:pt idx="1013">
                  <c:v>42610.965624999997</c:v>
                </c:pt>
                <c:pt idx="1014">
                  <c:v>42610.96597222222</c:v>
                </c:pt>
                <c:pt idx="1015">
                  <c:v>42610.966319444444</c:v>
                </c:pt>
                <c:pt idx="1016">
                  <c:v>42610.966666666667</c:v>
                </c:pt>
                <c:pt idx="1017">
                  <c:v>42610.967013888891</c:v>
                </c:pt>
                <c:pt idx="1018">
                  <c:v>42610.967361111114</c:v>
                </c:pt>
                <c:pt idx="1019">
                  <c:v>42610.96770833333</c:v>
                </c:pt>
                <c:pt idx="1020">
                  <c:v>42610.968055555553</c:v>
                </c:pt>
                <c:pt idx="1021">
                  <c:v>42610.968402777777</c:v>
                </c:pt>
                <c:pt idx="1022">
                  <c:v>42610.96875</c:v>
                </c:pt>
                <c:pt idx="1023">
                  <c:v>42610.969097222223</c:v>
                </c:pt>
                <c:pt idx="1024">
                  <c:v>42610.969444444447</c:v>
                </c:pt>
                <c:pt idx="1025">
                  <c:v>42610.96979166667</c:v>
                </c:pt>
                <c:pt idx="1026">
                  <c:v>42610.970138888886</c:v>
                </c:pt>
                <c:pt idx="1027">
                  <c:v>42610.970486111109</c:v>
                </c:pt>
                <c:pt idx="1028">
                  <c:v>42610.970833333333</c:v>
                </c:pt>
                <c:pt idx="1029">
                  <c:v>42610.971180555556</c:v>
                </c:pt>
                <c:pt idx="1030">
                  <c:v>42610.97152777778</c:v>
                </c:pt>
                <c:pt idx="1031">
                  <c:v>42610.971875000003</c:v>
                </c:pt>
                <c:pt idx="1032">
                  <c:v>42610.972222222219</c:v>
                </c:pt>
                <c:pt idx="1033">
                  <c:v>42610.972569444442</c:v>
                </c:pt>
                <c:pt idx="1034">
                  <c:v>42610.972916666666</c:v>
                </c:pt>
                <c:pt idx="1035">
                  <c:v>42610.973263888889</c:v>
                </c:pt>
                <c:pt idx="1036">
                  <c:v>42610.973611111112</c:v>
                </c:pt>
                <c:pt idx="1037">
                  <c:v>42610.973958333336</c:v>
                </c:pt>
                <c:pt idx="1038">
                  <c:v>42610.974305555559</c:v>
                </c:pt>
                <c:pt idx="1039">
                  <c:v>42610.974652777775</c:v>
                </c:pt>
                <c:pt idx="1040">
                  <c:v>42610.974999999999</c:v>
                </c:pt>
                <c:pt idx="1041">
                  <c:v>42610.975347222222</c:v>
                </c:pt>
                <c:pt idx="1042">
                  <c:v>42610.975694444445</c:v>
                </c:pt>
                <c:pt idx="1043">
                  <c:v>42610.976041666669</c:v>
                </c:pt>
                <c:pt idx="1044">
                  <c:v>42610.976388888892</c:v>
                </c:pt>
                <c:pt idx="1045">
                  <c:v>42610.976736111108</c:v>
                </c:pt>
                <c:pt idx="1046">
                  <c:v>42610.977083333331</c:v>
                </c:pt>
                <c:pt idx="1047">
                  <c:v>42610.977430555555</c:v>
                </c:pt>
                <c:pt idx="1048">
                  <c:v>42610.977777777778</c:v>
                </c:pt>
                <c:pt idx="1049">
                  <c:v>42610.978125000001</c:v>
                </c:pt>
                <c:pt idx="1050">
                  <c:v>42610.978472222225</c:v>
                </c:pt>
                <c:pt idx="1051">
                  <c:v>42610.978819444448</c:v>
                </c:pt>
                <c:pt idx="1052">
                  <c:v>42610.979166666664</c:v>
                </c:pt>
                <c:pt idx="1053">
                  <c:v>42610.979513888888</c:v>
                </c:pt>
                <c:pt idx="1054">
                  <c:v>42610.979861111111</c:v>
                </c:pt>
                <c:pt idx="1055">
                  <c:v>42610.980208333334</c:v>
                </c:pt>
                <c:pt idx="1056">
                  <c:v>42610.980555555558</c:v>
                </c:pt>
                <c:pt idx="1057">
                  <c:v>42610.980902777781</c:v>
                </c:pt>
                <c:pt idx="1058">
                  <c:v>42610.981249999997</c:v>
                </c:pt>
                <c:pt idx="1059">
                  <c:v>42610.98159722222</c:v>
                </c:pt>
                <c:pt idx="1060">
                  <c:v>42610.981944444444</c:v>
                </c:pt>
                <c:pt idx="1061">
                  <c:v>42610.982291666667</c:v>
                </c:pt>
                <c:pt idx="1062">
                  <c:v>42610.982638888891</c:v>
                </c:pt>
                <c:pt idx="1063">
                  <c:v>42610.982986111114</c:v>
                </c:pt>
                <c:pt idx="1064">
                  <c:v>42610.98333333333</c:v>
                </c:pt>
                <c:pt idx="1065">
                  <c:v>42610.983680555553</c:v>
                </c:pt>
                <c:pt idx="1066">
                  <c:v>42610.984027777777</c:v>
                </c:pt>
                <c:pt idx="1067">
                  <c:v>42610.984375</c:v>
                </c:pt>
                <c:pt idx="1068">
                  <c:v>42610.984722222223</c:v>
                </c:pt>
                <c:pt idx="1069">
                  <c:v>42610.985069444447</c:v>
                </c:pt>
                <c:pt idx="1070">
                  <c:v>42610.98541666667</c:v>
                </c:pt>
                <c:pt idx="1071">
                  <c:v>42610.985763888886</c:v>
                </c:pt>
                <c:pt idx="1072">
                  <c:v>42610.986111111109</c:v>
                </c:pt>
                <c:pt idx="1073">
                  <c:v>42610.986458333333</c:v>
                </c:pt>
                <c:pt idx="1074">
                  <c:v>42610.986805555556</c:v>
                </c:pt>
                <c:pt idx="1075">
                  <c:v>42610.98715277778</c:v>
                </c:pt>
                <c:pt idx="1076">
                  <c:v>42610.987500000003</c:v>
                </c:pt>
                <c:pt idx="1077">
                  <c:v>42610.987847222219</c:v>
                </c:pt>
                <c:pt idx="1078">
                  <c:v>42610.988194444442</c:v>
                </c:pt>
                <c:pt idx="1079">
                  <c:v>42610.988541666666</c:v>
                </c:pt>
                <c:pt idx="1080">
                  <c:v>42610.988888888889</c:v>
                </c:pt>
                <c:pt idx="1081">
                  <c:v>42610.989236111112</c:v>
                </c:pt>
                <c:pt idx="1082">
                  <c:v>42610.989583333336</c:v>
                </c:pt>
                <c:pt idx="1083">
                  <c:v>42610.989930555559</c:v>
                </c:pt>
                <c:pt idx="1084">
                  <c:v>42610.990277777775</c:v>
                </c:pt>
                <c:pt idx="1085">
                  <c:v>42610.990624999999</c:v>
                </c:pt>
                <c:pt idx="1086">
                  <c:v>42610.990972222222</c:v>
                </c:pt>
                <c:pt idx="1087">
                  <c:v>42610.991319444445</c:v>
                </c:pt>
                <c:pt idx="1088">
                  <c:v>42610.991666666669</c:v>
                </c:pt>
                <c:pt idx="1089">
                  <c:v>42610.992013888892</c:v>
                </c:pt>
                <c:pt idx="1090">
                  <c:v>42610.992361111108</c:v>
                </c:pt>
                <c:pt idx="1091">
                  <c:v>42610.992708333331</c:v>
                </c:pt>
                <c:pt idx="1092">
                  <c:v>42610.993055555555</c:v>
                </c:pt>
                <c:pt idx="1093">
                  <c:v>42610.993402777778</c:v>
                </c:pt>
                <c:pt idx="1094">
                  <c:v>42610.993750000001</c:v>
                </c:pt>
                <c:pt idx="1095">
                  <c:v>42610.994097222225</c:v>
                </c:pt>
                <c:pt idx="1096">
                  <c:v>42610.994444444448</c:v>
                </c:pt>
                <c:pt idx="1097">
                  <c:v>42610.994791666664</c:v>
                </c:pt>
                <c:pt idx="1098">
                  <c:v>42610.995138888888</c:v>
                </c:pt>
                <c:pt idx="1099">
                  <c:v>42610.995486111111</c:v>
                </c:pt>
                <c:pt idx="1100">
                  <c:v>42610.995833333334</c:v>
                </c:pt>
                <c:pt idx="1101">
                  <c:v>42610.996180555558</c:v>
                </c:pt>
                <c:pt idx="1102">
                  <c:v>42610.996527777781</c:v>
                </c:pt>
                <c:pt idx="1103">
                  <c:v>42610.996874999997</c:v>
                </c:pt>
                <c:pt idx="1104">
                  <c:v>42610.99722222222</c:v>
                </c:pt>
                <c:pt idx="1105">
                  <c:v>42610.997569444444</c:v>
                </c:pt>
                <c:pt idx="1106">
                  <c:v>42610.997916666667</c:v>
                </c:pt>
                <c:pt idx="1107">
                  <c:v>42610.998263888891</c:v>
                </c:pt>
                <c:pt idx="1108">
                  <c:v>42610.998611111114</c:v>
                </c:pt>
                <c:pt idx="1109">
                  <c:v>42610.99895833333</c:v>
                </c:pt>
                <c:pt idx="1110">
                  <c:v>42610.999305555553</c:v>
                </c:pt>
                <c:pt idx="1111">
                  <c:v>42610.999652777777</c:v>
                </c:pt>
                <c:pt idx="1112">
                  <c:v>42611</c:v>
                </c:pt>
                <c:pt idx="1113">
                  <c:v>42611.000347222223</c:v>
                </c:pt>
                <c:pt idx="1114">
                  <c:v>42611.000694444447</c:v>
                </c:pt>
                <c:pt idx="1115">
                  <c:v>42611.00104166667</c:v>
                </c:pt>
                <c:pt idx="1116">
                  <c:v>42611.001388888886</c:v>
                </c:pt>
                <c:pt idx="1117">
                  <c:v>42611.001736111109</c:v>
                </c:pt>
                <c:pt idx="1118">
                  <c:v>42611.002083333333</c:v>
                </c:pt>
                <c:pt idx="1119">
                  <c:v>42611.002430555556</c:v>
                </c:pt>
                <c:pt idx="1120">
                  <c:v>42611.00277777778</c:v>
                </c:pt>
                <c:pt idx="1121">
                  <c:v>42611.003125000003</c:v>
                </c:pt>
                <c:pt idx="1122">
                  <c:v>42611.003472222219</c:v>
                </c:pt>
                <c:pt idx="1123">
                  <c:v>42611.003819444442</c:v>
                </c:pt>
                <c:pt idx="1124">
                  <c:v>42611.004166666666</c:v>
                </c:pt>
                <c:pt idx="1125">
                  <c:v>42611.004513888889</c:v>
                </c:pt>
                <c:pt idx="1126">
                  <c:v>42611.004861111112</c:v>
                </c:pt>
                <c:pt idx="1127">
                  <c:v>42611.005208333336</c:v>
                </c:pt>
                <c:pt idx="1128">
                  <c:v>42611.005555555559</c:v>
                </c:pt>
                <c:pt idx="1129">
                  <c:v>42611.005902777775</c:v>
                </c:pt>
                <c:pt idx="1130">
                  <c:v>42611.006249999999</c:v>
                </c:pt>
                <c:pt idx="1131">
                  <c:v>42611.006597222222</c:v>
                </c:pt>
                <c:pt idx="1132">
                  <c:v>42611.006944444445</c:v>
                </c:pt>
                <c:pt idx="1133">
                  <c:v>42611.007291666669</c:v>
                </c:pt>
                <c:pt idx="1134">
                  <c:v>42611.007638888892</c:v>
                </c:pt>
                <c:pt idx="1135">
                  <c:v>42611.007986111108</c:v>
                </c:pt>
                <c:pt idx="1136">
                  <c:v>42611.008333333331</c:v>
                </c:pt>
                <c:pt idx="1137">
                  <c:v>42611.008680555555</c:v>
                </c:pt>
                <c:pt idx="1138">
                  <c:v>42611.009027777778</c:v>
                </c:pt>
                <c:pt idx="1139">
                  <c:v>42611.009375000001</c:v>
                </c:pt>
                <c:pt idx="1140">
                  <c:v>42611.009722222225</c:v>
                </c:pt>
                <c:pt idx="1141">
                  <c:v>42611.010069444448</c:v>
                </c:pt>
                <c:pt idx="1142">
                  <c:v>42611.010416666664</c:v>
                </c:pt>
                <c:pt idx="1143">
                  <c:v>42611.010763888888</c:v>
                </c:pt>
                <c:pt idx="1144">
                  <c:v>42611.011111111111</c:v>
                </c:pt>
                <c:pt idx="1145">
                  <c:v>42611.011458333334</c:v>
                </c:pt>
                <c:pt idx="1146">
                  <c:v>42611.011805555558</c:v>
                </c:pt>
                <c:pt idx="1147">
                  <c:v>42611.012152777781</c:v>
                </c:pt>
                <c:pt idx="1148">
                  <c:v>42611.012499999997</c:v>
                </c:pt>
                <c:pt idx="1149">
                  <c:v>42611.01284722222</c:v>
                </c:pt>
                <c:pt idx="1150">
                  <c:v>42611.013194444444</c:v>
                </c:pt>
                <c:pt idx="1151">
                  <c:v>42611.013541666667</c:v>
                </c:pt>
                <c:pt idx="1152">
                  <c:v>42611.013888888891</c:v>
                </c:pt>
                <c:pt idx="1153">
                  <c:v>42611.014236111114</c:v>
                </c:pt>
                <c:pt idx="1154">
                  <c:v>42611.01458333333</c:v>
                </c:pt>
                <c:pt idx="1155">
                  <c:v>42611.014930555553</c:v>
                </c:pt>
                <c:pt idx="1156">
                  <c:v>42611.015277777777</c:v>
                </c:pt>
                <c:pt idx="1157">
                  <c:v>42611.015625</c:v>
                </c:pt>
                <c:pt idx="1158">
                  <c:v>42611.015972222223</c:v>
                </c:pt>
                <c:pt idx="1159">
                  <c:v>42611.016319444447</c:v>
                </c:pt>
                <c:pt idx="1160">
                  <c:v>42611.01666666667</c:v>
                </c:pt>
                <c:pt idx="1161">
                  <c:v>42611.017013888886</c:v>
                </c:pt>
                <c:pt idx="1162">
                  <c:v>42611.017361111109</c:v>
                </c:pt>
                <c:pt idx="1163">
                  <c:v>42611.017708333333</c:v>
                </c:pt>
                <c:pt idx="1164">
                  <c:v>42611.018055555556</c:v>
                </c:pt>
                <c:pt idx="1165">
                  <c:v>42611.01840277778</c:v>
                </c:pt>
                <c:pt idx="1166">
                  <c:v>42611.018750000003</c:v>
                </c:pt>
                <c:pt idx="1167">
                  <c:v>42611.019097222219</c:v>
                </c:pt>
                <c:pt idx="1168">
                  <c:v>42611.019444444442</c:v>
                </c:pt>
                <c:pt idx="1169">
                  <c:v>42611.019791666666</c:v>
                </c:pt>
                <c:pt idx="1170">
                  <c:v>42611.020138888889</c:v>
                </c:pt>
                <c:pt idx="1171">
                  <c:v>42611.020486111112</c:v>
                </c:pt>
                <c:pt idx="1172">
                  <c:v>42611.020833333336</c:v>
                </c:pt>
                <c:pt idx="1173">
                  <c:v>42611.021180555559</c:v>
                </c:pt>
                <c:pt idx="1174">
                  <c:v>42611.021527777775</c:v>
                </c:pt>
                <c:pt idx="1175">
                  <c:v>42611.021874999999</c:v>
                </c:pt>
                <c:pt idx="1176">
                  <c:v>42611.022222222222</c:v>
                </c:pt>
                <c:pt idx="1177">
                  <c:v>42611.022569444445</c:v>
                </c:pt>
                <c:pt idx="1178">
                  <c:v>42611.022916666669</c:v>
                </c:pt>
                <c:pt idx="1179">
                  <c:v>42611.023263888892</c:v>
                </c:pt>
                <c:pt idx="1180">
                  <c:v>42611.023611111108</c:v>
                </c:pt>
                <c:pt idx="1181">
                  <c:v>42611.023958333331</c:v>
                </c:pt>
                <c:pt idx="1182">
                  <c:v>42611.024305555555</c:v>
                </c:pt>
                <c:pt idx="1183">
                  <c:v>42611.024652777778</c:v>
                </c:pt>
                <c:pt idx="1184">
                  <c:v>42611.025000000001</c:v>
                </c:pt>
                <c:pt idx="1185">
                  <c:v>42611.025347222225</c:v>
                </c:pt>
                <c:pt idx="1186">
                  <c:v>42611.025694444448</c:v>
                </c:pt>
                <c:pt idx="1187">
                  <c:v>42611.026041666664</c:v>
                </c:pt>
                <c:pt idx="1188">
                  <c:v>42611.026388888888</c:v>
                </c:pt>
                <c:pt idx="1189">
                  <c:v>42611.026736111111</c:v>
                </c:pt>
                <c:pt idx="1190">
                  <c:v>42611.027083333334</c:v>
                </c:pt>
                <c:pt idx="1191">
                  <c:v>42611.027430555558</c:v>
                </c:pt>
                <c:pt idx="1192">
                  <c:v>42611.027777777781</c:v>
                </c:pt>
                <c:pt idx="1193">
                  <c:v>42611.028124999997</c:v>
                </c:pt>
                <c:pt idx="1194">
                  <c:v>42611.02847222222</c:v>
                </c:pt>
                <c:pt idx="1195">
                  <c:v>42611.028819444444</c:v>
                </c:pt>
                <c:pt idx="1196">
                  <c:v>42611.029166666667</c:v>
                </c:pt>
                <c:pt idx="1197">
                  <c:v>42611.029513888891</c:v>
                </c:pt>
                <c:pt idx="1198">
                  <c:v>42611.029861111114</c:v>
                </c:pt>
                <c:pt idx="1199">
                  <c:v>42611.03020833333</c:v>
                </c:pt>
                <c:pt idx="1200" formatCode="00,000,000">
                  <c:v>42611.030555555553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547072"/>
        <c:axId val="332596928"/>
      </c:lineChart>
      <c:catAx>
        <c:axId val="2525470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2596928"/>
        <c:crosses val="autoZero"/>
        <c:auto val="1"/>
        <c:lblAlgn val="ctr"/>
        <c:lblOffset val="100"/>
        <c:tickLblSkip val="120"/>
        <c:tickMarkSkip val="120"/>
        <c:noMultiLvlLbl val="0"/>
      </c:catAx>
      <c:valAx>
        <c:axId val="33259692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5470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02"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932</v>
      </c>
    </row>
    <row r="32" spans="1:4" x14ac:dyDescent="0.2">
      <c r="A32" s="160">
        <v>31</v>
      </c>
      <c r="B32" s="162" t="s">
        <v>893</v>
      </c>
      <c r="C32" s="123" t="s">
        <v>933</v>
      </c>
    </row>
    <row r="33" spans="1:3" x14ac:dyDescent="0.2">
      <c r="A33" s="160">
        <v>32</v>
      </c>
      <c r="B33" s="162" t="s">
        <v>894</v>
      </c>
      <c r="C33" s="123" t="s">
        <v>934</v>
      </c>
    </row>
    <row r="34" spans="1:3" x14ac:dyDescent="0.2">
      <c r="A34" s="160">
        <v>33</v>
      </c>
      <c r="B34" s="162" t="s">
        <v>895</v>
      </c>
      <c r="C34" s="123" t="s">
        <v>935</v>
      </c>
    </row>
    <row r="35" spans="1:3" x14ac:dyDescent="0.2">
      <c r="A35" s="160">
        <v>34</v>
      </c>
      <c r="B35" s="162" t="s">
        <v>896</v>
      </c>
      <c r="C35" s="123" t="s">
        <v>936</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936</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926</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936</v>
      </c>
    </row>
    <row r="47" spans="1:3" x14ac:dyDescent="0.2">
      <c r="A47" s="160">
        <v>46</v>
      </c>
      <c r="B47" s="162" t="s">
        <v>51</v>
      </c>
      <c r="C47" s="123" t="s">
        <v>936</v>
      </c>
    </row>
    <row r="48" spans="1:3" x14ac:dyDescent="0.2">
      <c r="A48" s="160">
        <v>47</v>
      </c>
      <c r="B48" s="162" t="s">
        <v>52</v>
      </c>
      <c r="C48" s="123" t="s">
        <v>944</v>
      </c>
    </row>
    <row r="49" spans="1:3" x14ac:dyDescent="0.2">
      <c r="A49" s="160">
        <v>48</v>
      </c>
      <c r="B49" s="162" t="s">
        <v>53</v>
      </c>
      <c r="C49" s="123" t="s">
        <v>936</v>
      </c>
    </row>
    <row r="50" spans="1:3" x14ac:dyDescent="0.2">
      <c r="A50" s="160">
        <v>49</v>
      </c>
      <c r="B50" s="162" t="s">
        <v>54</v>
      </c>
      <c r="C50" s="123" t="s">
        <v>945</v>
      </c>
    </row>
    <row r="51" spans="1:3" x14ac:dyDescent="0.2">
      <c r="A51" s="160">
        <v>50</v>
      </c>
      <c r="B51" s="162" t="s">
        <v>55</v>
      </c>
      <c r="C51" s="123" t="s">
        <v>946</v>
      </c>
    </row>
    <row r="52" spans="1:3" x14ac:dyDescent="0.2">
      <c r="A52" s="160">
        <v>51</v>
      </c>
      <c r="B52" s="162" t="s">
        <v>56</v>
      </c>
      <c r="C52" s="123" t="s">
        <v>939</v>
      </c>
    </row>
    <row r="53" spans="1:3" x14ac:dyDescent="0.2">
      <c r="A53" s="160">
        <v>52</v>
      </c>
      <c r="B53" s="162" t="s">
        <v>57</v>
      </c>
      <c r="C53" s="123" t="s">
        <v>946</v>
      </c>
    </row>
    <row r="54" spans="1:3" x14ac:dyDescent="0.2">
      <c r="A54" s="160">
        <v>53</v>
      </c>
      <c r="B54" s="162" t="s">
        <v>58</v>
      </c>
      <c r="C54" s="123" t="s">
        <v>947</v>
      </c>
    </row>
    <row r="55" spans="1:3" x14ac:dyDescent="0.2">
      <c r="A55" s="160">
        <v>54</v>
      </c>
      <c r="B55" s="162" t="s">
        <v>59</v>
      </c>
      <c r="C55" s="123" t="s">
        <v>948</v>
      </c>
    </row>
    <row r="56" spans="1:3" x14ac:dyDescent="0.2">
      <c r="A56" s="160">
        <v>55</v>
      </c>
      <c r="B56" s="162" t="s">
        <v>60</v>
      </c>
      <c r="C56" s="123" t="s">
        <v>949</v>
      </c>
    </row>
    <row r="57" spans="1:3" x14ac:dyDescent="0.2">
      <c r="A57" s="160">
        <v>56</v>
      </c>
      <c r="B57" s="162" t="s">
        <v>61</v>
      </c>
      <c r="C57" s="123" t="s">
        <v>936</v>
      </c>
    </row>
    <row r="58" spans="1:3" x14ac:dyDescent="0.2">
      <c r="A58" s="160">
        <v>57</v>
      </c>
      <c r="B58" s="162" t="s">
        <v>62</v>
      </c>
      <c r="C58" s="123" t="s">
        <v>936</v>
      </c>
    </row>
    <row r="59" spans="1:3" x14ac:dyDescent="0.2">
      <c r="A59" s="160">
        <v>58</v>
      </c>
      <c r="B59" s="162" t="s">
        <v>63</v>
      </c>
      <c r="C59" s="123" t="s">
        <v>946</v>
      </c>
    </row>
    <row r="60" spans="1:3" x14ac:dyDescent="0.2">
      <c r="A60" s="160">
        <v>59</v>
      </c>
      <c r="B60" s="162" t="s">
        <v>64</v>
      </c>
      <c r="C60" s="123" t="s">
        <v>946</v>
      </c>
    </row>
    <row r="61" spans="1:3" x14ac:dyDescent="0.2">
      <c r="A61" s="160">
        <v>60</v>
      </c>
      <c r="B61" s="162" t="s">
        <v>65</v>
      </c>
      <c r="C61" s="123" t="s">
        <v>946</v>
      </c>
    </row>
    <row r="62" spans="1:3" x14ac:dyDescent="0.2">
      <c r="A62" s="160">
        <v>61</v>
      </c>
      <c r="B62" s="162" t="s">
        <v>66</v>
      </c>
      <c r="C62" s="123" t="s">
        <v>946</v>
      </c>
    </row>
    <row r="63" spans="1:3" x14ac:dyDescent="0.2">
      <c r="A63" s="160">
        <v>62</v>
      </c>
      <c r="B63" s="162" t="s">
        <v>67</v>
      </c>
      <c r="C63" s="123" t="s">
        <v>950</v>
      </c>
    </row>
    <row r="64" spans="1:3" x14ac:dyDescent="0.2">
      <c r="A64" s="160">
        <v>63</v>
      </c>
      <c r="B64" s="162" t="s">
        <v>68</v>
      </c>
      <c r="C64" s="123" t="s">
        <v>939</v>
      </c>
    </row>
    <row r="65" spans="1:3" x14ac:dyDescent="0.2">
      <c r="A65" s="160">
        <v>64</v>
      </c>
      <c r="B65" s="162" t="s">
        <v>69</v>
      </c>
      <c r="C65" s="123" t="s">
        <v>951</v>
      </c>
    </row>
    <row r="66" spans="1:3" x14ac:dyDescent="0.2">
      <c r="A66" s="160">
        <v>65</v>
      </c>
      <c r="B66" s="162" t="s">
        <v>70</v>
      </c>
      <c r="C66" s="123" t="s">
        <v>952</v>
      </c>
    </row>
    <row r="67" spans="1:3" x14ac:dyDescent="0.2">
      <c r="A67" s="160">
        <v>66</v>
      </c>
      <c r="B67" s="162" t="s">
        <v>71</v>
      </c>
      <c r="C67" s="123" t="s">
        <v>953</v>
      </c>
    </row>
    <row r="68" spans="1:3" x14ac:dyDescent="0.2">
      <c r="A68" s="160">
        <v>67</v>
      </c>
      <c r="B68" s="162" t="s">
        <v>72</v>
      </c>
      <c r="C68" s="123" t="s">
        <v>936</v>
      </c>
    </row>
    <row r="69" spans="1:3" x14ac:dyDescent="0.2">
      <c r="A69" s="160">
        <v>68</v>
      </c>
      <c r="B69" s="162" t="s">
        <v>73</v>
      </c>
      <c r="C69" s="123" t="s">
        <v>936</v>
      </c>
    </row>
    <row r="70" spans="1:3" x14ac:dyDescent="0.2">
      <c r="A70" s="160">
        <v>69</v>
      </c>
      <c r="B70" s="162" t="s">
        <v>74</v>
      </c>
      <c r="C70" s="123" t="s">
        <v>954</v>
      </c>
    </row>
    <row r="71" spans="1:3" x14ac:dyDescent="0.2">
      <c r="A71" s="160">
        <v>70</v>
      </c>
      <c r="B71" s="162" t="s">
        <v>75</v>
      </c>
      <c r="C71" s="123" t="s">
        <v>936</v>
      </c>
    </row>
    <row r="72" spans="1:3" x14ac:dyDescent="0.2">
      <c r="A72" s="160">
        <v>71</v>
      </c>
      <c r="B72" s="162" t="s">
        <v>76</v>
      </c>
      <c r="C72" s="123" t="s">
        <v>946</v>
      </c>
    </row>
    <row r="73" spans="1:3" x14ac:dyDescent="0.2">
      <c r="A73" s="160">
        <v>72</v>
      </c>
      <c r="B73" s="162" t="s">
        <v>11</v>
      </c>
      <c r="C73" s="123" t="s">
        <v>936</v>
      </c>
    </row>
    <row r="74" spans="1:3" x14ac:dyDescent="0.2">
      <c r="A74" s="160">
        <v>73</v>
      </c>
      <c r="B74" s="162" t="s">
        <v>12</v>
      </c>
      <c r="C74" s="123" t="s">
        <v>936</v>
      </c>
    </row>
    <row r="75" spans="1:3" x14ac:dyDescent="0.2">
      <c r="A75" s="160">
        <v>74</v>
      </c>
      <c r="B75" s="162" t="s">
        <v>13</v>
      </c>
      <c r="C75" s="123" t="s">
        <v>936</v>
      </c>
    </row>
    <row r="76" spans="1:3" x14ac:dyDescent="0.2">
      <c r="A76" s="160">
        <v>75</v>
      </c>
      <c r="B76" s="162" t="s">
        <v>14</v>
      </c>
      <c r="C76" s="123" t="s">
        <v>936</v>
      </c>
    </row>
    <row r="77" spans="1:3" x14ac:dyDescent="0.2">
      <c r="A77" s="160">
        <v>76</v>
      </c>
      <c r="B77" s="162" t="s">
        <v>77</v>
      </c>
      <c r="C77" s="123" t="s">
        <v>936</v>
      </c>
    </row>
    <row r="78" spans="1:3" x14ac:dyDescent="0.2">
      <c r="A78" s="160">
        <v>77</v>
      </c>
      <c r="B78" s="162" t="s">
        <v>78</v>
      </c>
      <c r="C78" s="123" t="s">
        <v>936</v>
      </c>
    </row>
    <row r="79" spans="1:3" x14ac:dyDescent="0.2">
      <c r="A79" s="160">
        <v>78</v>
      </c>
      <c r="B79" s="162" t="s">
        <v>79</v>
      </c>
      <c r="C79" s="123" t="s">
        <v>936</v>
      </c>
    </row>
    <row r="80" spans="1:3" x14ac:dyDescent="0.2">
      <c r="A80" s="160">
        <v>79</v>
      </c>
      <c r="B80" s="162" t="s">
        <v>80</v>
      </c>
      <c r="C80" s="123" t="s">
        <v>936</v>
      </c>
    </row>
    <row r="81" spans="1:3" x14ac:dyDescent="0.2">
      <c r="A81" s="160">
        <v>80</v>
      </c>
      <c r="B81" s="162" t="s">
        <v>81</v>
      </c>
      <c r="C81" s="123" t="s">
        <v>936</v>
      </c>
    </row>
    <row r="82" spans="1:3" x14ac:dyDescent="0.2">
      <c r="A82" s="160">
        <v>81</v>
      </c>
      <c r="B82" s="162" t="s">
        <v>82</v>
      </c>
      <c r="C82" s="123" t="s">
        <v>936</v>
      </c>
    </row>
    <row r="83" spans="1:3" x14ac:dyDescent="0.2">
      <c r="A83" s="160">
        <v>82</v>
      </c>
      <c r="B83" s="162" t="s">
        <v>83</v>
      </c>
      <c r="C83" s="123" t="s">
        <v>936</v>
      </c>
    </row>
    <row r="84" spans="1:3" x14ac:dyDescent="0.2">
      <c r="A84" s="160">
        <v>83</v>
      </c>
      <c r="B84" s="162" t="s">
        <v>84</v>
      </c>
      <c r="C84" s="123" t="s">
        <v>936</v>
      </c>
    </row>
    <row r="85" spans="1:3" x14ac:dyDescent="0.2">
      <c r="A85" s="160">
        <v>84</v>
      </c>
      <c r="B85" s="162" t="s">
        <v>85</v>
      </c>
      <c r="C85" s="123" t="s">
        <v>936</v>
      </c>
    </row>
    <row r="86" spans="1:3" x14ac:dyDescent="0.2">
      <c r="A86" s="160">
        <v>85</v>
      </c>
      <c r="B86" s="162" t="s">
        <v>86</v>
      </c>
      <c r="C86" s="123" t="s">
        <v>936</v>
      </c>
    </row>
    <row r="87" spans="1:3" x14ac:dyDescent="0.2">
      <c r="A87" s="160">
        <v>86</v>
      </c>
      <c r="B87" s="162" t="s">
        <v>87</v>
      </c>
      <c r="C87" s="123" t="s">
        <v>936</v>
      </c>
    </row>
    <row r="88" spans="1:3" x14ac:dyDescent="0.2">
      <c r="A88" s="160">
        <v>87</v>
      </c>
      <c r="B88" s="162" t="s">
        <v>88</v>
      </c>
      <c r="C88" s="123" t="s">
        <v>936</v>
      </c>
    </row>
    <row r="89" spans="1:3" x14ac:dyDescent="0.2">
      <c r="A89" s="160">
        <v>88</v>
      </c>
      <c r="B89" s="162" t="s">
        <v>89</v>
      </c>
      <c r="C89" s="123" t="s">
        <v>955</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955</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957</v>
      </c>
    </row>
    <row r="96" spans="1:3" x14ac:dyDescent="0.2">
      <c r="A96" s="160">
        <v>95</v>
      </c>
      <c r="B96" s="162" t="s">
        <v>95</v>
      </c>
      <c r="C96" s="123" t="s">
        <v>959</v>
      </c>
    </row>
    <row r="97" spans="1:3" x14ac:dyDescent="0.2">
      <c r="A97" s="160">
        <v>96</v>
      </c>
      <c r="B97" s="162" t="s">
        <v>96</v>
      </c>
      <c r="C97" s="123" t="s">
        <v>936</v>
      </c>
    </row>
    <row r="98" spans="1:3" x14ac:dyDescent="0.2">
      <c r="A98" s="160">
        <v>97</v>
      </c>
      <c r="B98" s="162" t="s">
        <v>97</v>
      </c>
      <c r="C98" s="123" t="s">
        <v>936</v>
      </c>
    </row>
    <row r="99" spans="1:3" x14ac:dyDescent="0.2">
      <c r="A99" s="160">
        <v>98</v>
      </c>
      <c r="B99" s="162" t="s">
        <v>98</v>
      </c>
      <c r="C99" s="123" t="s">
        <v>957</v>
      </c>
    </row>
    <row r="100" spans="1:3" x14ac:dyDescent="0.2">
      <c r="A100" s="160">
        <v>99</v>
      </c>
      <c r="B100" s="162" t="s">
        <v>99</v>
      </c>
      <c r="C100" s="123" t="s">
        <v>960</v>
      </c>
    </row>
    <row r="101" spans="1:3" x14ac:dyDescent="0.2">
      <c r="A101" s="160">
        <v>100</v>
      </c>
      <c r="B101" s="162" t="s">
        <v>100</v>
      </c>
      <c r="C101" s="123" t="s">
        <v>936</v>
      </c>
    </row>
    <row r="102" spans="1:3" x14ac:dyDescent="0.2">
      <c r="A102" s="160">
        <v>101</v>
      </c>
      <c r="B102" s="162" t="s">
        <v>101</v>
      </c>
      <c r="C102" s="123" t="s">
        <v>961</v>
      </c>
    </row>
    <row r="103" spans="1:3" x14ac:dyDescent="0.2">
      <c r="A103" s="160">
        <v>102</v>
      </c>
      <c r="B103" s="162" t="s">
        <v>102</v>
      </c>
      <c r="C103" s="123" t="s">
        <v>957</v>
      </c>
    </row>
    <row r="104" spans="1:3" x14ac:dyDescent="0.2">
      <c r="A104" s="160">
        <v>103</v>
      </c>
      <c r="B104" s="162" t="s">
        <v>103</v>
      </c>
      <c r="C104" s="123" t="s">
        <v>961</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936</v>
      </c>
    </row>
    <row r="113" spans="1:8" x14ac:dyDescent="0.2">
      <c r="A113" s="160">
        <v>112</v>
      </c>
      <c r="B113" s="162" t="s">
        <v>109</v>
      </c>
      <c r="C113" s="123" t="s">
        <v>936</v>
      </c>
    </row>
    <row r="114" spans="1:8" x14ac:dyDescent="0.2">
      <c r="A114" s="160">
        <v>113</v>
      </c>
      <c r="B114" s="162" t="s">
        <v>110</v>
      </c>
      <c r="C114" s="123" t="s">
        <v>936</v>
      </c>
    </row>
    <row r="115" spans="1:8" x14ac:dyDescent="0.2">
      <c r="A115" s="160">
        <v>114</v>
      </c>
      <c r="B115" s="162" t="s">
        <v>111</v>
      </c>
      <c r="C115" s="123" t="s">
        <v>936</v>
      </c>
    </row>
    <row r="116" spans="1:8" x14ac:dyDescent="0.2">
      <c r="A116" s="160">
        <v>115</v>
      </c>
      <c r="B116" s="162" t="s">
        <v>112</v>
      </c>
      <c r="C116" s="123" t="s">
        <v>936</v>
      </c>
    </row>
    <row r="117" spans="1:8" x14ac:dyDescent="0.2">
      <c r="A117" s="160">
        <v>116</v>
      </c>
      <c r="B117" s="162" t="s">
        <v>113</v>
      </c>
      <c r="C117" s="123" t="s">
        <v>936</v>
      </c>
    </row>
    <row r="118" spans="1:8" x14ac:dyDescent="0.2">
      <c r="A118" s="160">
        <v>117</v>
      </c>
      <c r="B118" s="162" t="s">
        <v>901</v>
      </c>
      <c r="C118" s="123" t="s">
        <v>936</v>
      </c>
    </row>
    <row r="119" spans="1:8" x14ac:dyDescent="0.2">
      <c r="A119" s="160">
        <v>118</v>
      </c>
      <c r="B119" s="162" t="s">
        <v>114</v>
      </c>
      <c r="C119" s="123" t="s">
        <v>936</v>
      </c>
    </row>
    <row r="120" spans="1:8" x14ac:dyDescent="0.2">
      <c r="A120" s="160">
        <v>119</v>
      </c>
      <c r="B120" s="162" t="s">
        <v>115</v>
      </c>
      <c r="C120" s="123" t="s">
        <v>936</v>
      </c>
    </row>
    <row r="121" spans="1:8" x14ac:dyDescent="0.2">
      <c r="A121" s="160">
        <v>120</v>
      </c>
      <c r="B121" s="162" t="s">
        <v>116</v>
      </c>
      <c r="C121" s="123" t="s">
        <v>936</v>
      </c>
    </row>
    <row r="122" spans="1:8" x14ac:dyDescent="0.2">
      <c r="A122" s="160">
        <v>121</v>
      </c>
      <c r="B122" s="162" t="s">
        <v>117</v>
      </c>
      <c r="C122" s="123" t="s">
        <v>936</v>
      </c>
      <c r="H122" t="s">
        <v>18</v>
      </c>
    </row>
    <row r="123" spans="1:8" x14ac:dyDescent="0.2">
      <c r="A123" s="160">
        <v>122</v>
      </c>
      <c r="B123" s="162" t="s">
        <v>118</v>
      </c>
      <c r="C123" s="123" t="s">
        <v>936</v>
      </c>
    </row>
    <row r="124" spans="1:8" x14ac:dyDescent="0.2">
      <c r="A124" s="160">
        <v>123</v>
      </c>
      <c r="B124" s="162" t="s">
        <v>119</v>
      </c>
      <c r="C124" s="123" t="s">
        <v>936</v>
      </c>
    </row>
    <row r="125" spans="1:8" x14ac:dyDescent="0.2">
      <c r="A125" s="160">
        <v>124</v>
      </c>
      <c r="B125" s="162" t="s">
        <v>120</v>
      </c>
      <c r="C125" s="123" t="s">
        <v>936</v>
      </c>
    </row>
    <row r="126" spans="1:8" x14ac:dyDescent="0.2">
      <c r="A126" s="160">
        <v>125</v>
      </c>
      <c r="B126" s="162" t="s">
        <v>121</v>
      </c>
      <c r="C126" s="123" t="s">
        <v>936</v>
      </c>
    </row>
    <row r="127" spans="1:8" x14ac:dyDescent="0.2">
      <c r="A127" s="160">
        <v>126</v>
      </c>
      <c r="B127" s="162" t="s">
        <v>122</v>
      </c>
      <c r="C127" s="123" t="s">
        <v>936</v>
      </c>
    </row>
    <row r="128" spans="1:8" x14ac:dyDescent="0.2">
      <c r="A128" s="160">
        <v>127</v>
      </c>
      <c r="B128" s="162" t="s">
        <v>123</v>
      </c>
      <c r="C128" s="123" t="s">
        <v>936</v>
      </c>
    </row>
    <row r="129" spans="1:3" x14ac:dyDescent="0.2">
      <c r="A129" s="160">
        <v>128</v>
      </c>
      <c r="B129" s="162" t="s">
        <v>124</v>
      </c>
      <c r="C129" s="123" t="s">
        <v>936</v>
      </c>
    </row>
    <row r="130" spans="1:3" x14ac:dyDescent="0.2">
      <c r="A130" s="160">
        <v>129</v>
      </c>
      <c r="B130" s="162" t="s">
        <v>902</v>
      </c>
      <c r="C130" s="123" t="s">
        <v>936</v>
      </c>
    </row>
    <row r="131" spans="1:3" x14ac:dyDescent="0.2">
      <c r="A131" s="160">
        <v>130</v>
      </c>
      <c r="B131" s="162" t="s">
        <v>903</v>
      </c>
      <c r="C131" s="123" t="s">
        <v>956</v>
      </c>
    </row>
    <row r="132" spans="1:3" x14ac:dyDescent="0.2">
      <c r="A132" s="160">
        <v>131</v>
      </c>
      <c r="B132" s="162" t="s">
        <v>125</v>
      </c>
      <c r="C132" s="123" t="s">
        <v>936</v>
      </c>
    </row>
    <row r="133" spans="1:3" x14ac:dyDescent="0.2">
      <c r="A133" s="160">
        <v>132</v>
      </c>
      <c r="B133" s="162" t="s">
        <v>126</v>
      </c>
      <c r="C133" s="123" t="s">
        <v>936</v>
      </c>
    </row>
    <row r="134" spans="1:3" x14ac:dyDescent="0.2">
      <c r="A134" s="160">
        <v>133</v>
      </c>
      <c r="B134" s="162" t="s">
        <v>127</v>
      </c>
      <c r="C134" s="123" t="s">
        <v>936</v>
      </c>
    </row>
    <row r="135" spans="1:3" x14ac:dyDescent="0.2">
      <c r="A135" s="160">
        <v>134</v>
      </c>
      <c r="B135" s="162" t="s">
        <v>128</v>
      </c>
      <c r="C135" s="123" t="s">
        <v>936</v>
      </c>
    </row>
    <row r="136" spans="1:3" x14ac:dyDescent="0.2">
      <c r="A136" s="160">
        <v>135</v>
      </c>
      <c r="B136" s="162" t="s">
        <v>129</v>
      </c>
      <c r="C136" s="123" t="s">
        <v>936</v>
      </c>
    </row>
    <row r="137" spans="1:3" x14ac:dyDescent="0.2">
      <c r="A137" s="160">
        <v>136</v>
      </c>
      <c r="B137" s="162" t="s">
        <v>130</v>
      </c>
      <c r="C137" s="123" t="s">
        <v>936</v>
      </c>
    </row>
    <row r="138" spans="1:3" x14ac:dyDescent="0.2">
      <c r="A138" s="160">
        <v>137</v>
      </c>
      <c r="B138" s="162" t="s">
        <v>131</v>
      </c>
      <c r="C138" s="123" t="s">
        <v>936</v>
      </c>
    </row>
    <row r="139" spans="1:3" x14ac:dyDescent="0.2">
      <c r="A139" s="160">
        <v>138</v>
      </c>
      <c r="B139" s="162" t="s">
        <v>132</v>
      </c>
      <c r="C139" s="123" t="s">
        <v>936</v>
      </c>
    </row>
    <row r="140" spans="1:3" x14ac:dyDescent="0.2">
      <c r="A140" s="160">
        <v>139</v>
      </c>
      <c r="B140" s="162" t="s">
        <v>133</v>
      </c>
      <c r="C140" s="123" t="s">
        <v>936</v>
      </c>
    </row>
    <row r="141" spans="1:3" x14ac:dyDescent="0.2">
      <c r="A141" s="160">
        <v>140</v>
      </c>
      <c r="B141" s="162" t="s">
        <v>134</v>
      </c>
      <c r="C141" s="123" t="s">
        <v>936</v>
      </c>
    </row>
    <row r="142" spans="1:3" x14ac:dyDescent="0.2">
      <c r="A142" s="160">
        <v>141</v>
      </c>
      <c r="B142" s="162" t="s">
        <v>135</v>
      </c>
      <c r="C142" s="123" t="s">
        <v>936</v>
      </c>
    </row>
    <row r="143" spans="1:3" x14ac:dyDescent="0.2">
      <c r="A143" s="160">
        <v>142</v>
      </c>
      <c r="B143" s="162" t="s">
        <v>136</v>
      </c>
      <c r="C143" s="123" t="s">
        <v>936</v>
      </c>
    </row>
    <row r="144" spans="1:3" x14ac:dyDescent="0.2">
      <c r="A144" s="160">
        <v>143</v>
      </c>
      <c r="B144" s="162" t="s">
        <v>137</v>
      </c>
      <c r="C144" s="123" t="s">
        <v>936</v>
      </c>
    </row>
    <row r="145" spans="1:3" x14ac:dyDescent="0.2">
      <c r="A145" s="160">
        <v>144</v>
      </c>
      <c r="B145" s="162" t="s">
        <v>138</v>
      </c>
      <c r="C145" s="123" t="s">
        <v>936</v>
      </c>
    </row>
    <row r="146" spans="1:3" x14ac:dyDescent="0.2">
      <c r="A146" s="160">
        <v>145</v>
      </c>
      <c r="B146" s="162" t="s">
        <v>139</v>
      </c>
      <c r="C146" s="123" t="s">
        <v>936</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936</v>
      </c>
    </row>
    <row r="229" spans="1:3" x14ac:dyDescent="0.2">
      <c r="A229" s="160">
        <v>228</v>
      </c>
      <c r="B229" s="162" t="s">
        <v>221</v>
      </c>
      <c r="C229" s="123" t="s">
        <v>936</v>
      </c>
    </row>
    <row r="230" spans="1:3" x14ac:dyDescent="0.2">
      <c r="A230" s="160">
        <v>229</v>
      </c>
      <c r="B230" s="162" t="s">
        <v>222</v>
      </c>
      <c r="C230" s="123" t="s">
        <v>936</v>
      </c>
    </row>
    <row r="231" spans="1:3" x14ac:dyDescent="0.2">
      <c r="A231" s="160">
        <v>230</v>
      </c>
      <c r="B231" s="162" t="s">
        <v>223</v>
      </c>
      <c r="C231" s="123" t="s">
        <v>936</v>
      </c>
    </row>
    <row r="232" spans="1:3" x14ac:dyDescent="0.2">
      <c r="A232" s="160">
        <v>231</v>
      </c>
      <c r="B232" s="162" t="s">
        <v>224</v>
      </c>
      <c r="C232" s="123" t="s">
        <v>936</v>
      </c>
    </row>
    <row r="233" spans="1:3" x14ac:dyDescent="0.2">
      <c r="A233" s="160">
        <v>232</v>
      </c>
      <c r="B233" s="162" t="s">
        <v>225</v>
      </c>
      <c r="C233" s="123" t="s">
        <v>936</v>
      </c>
    </row>
    <row r="234" spans="1:3" x14ac:dyDescent="0.2">
      <c r="A234" s="160">
        <v>233</v>
      </c>
      <c r="B234" s="162" t="s">
        <v>226</v>
      </c>
      <c r="C234" s="123" t="s">
        <v>936</v>
      </c>
    </row>
    <row r="235" spans="1:3" x14ac:dyDescent="0.2">
      <c r="A235" s="160">
        <v>234</v>
      </c>
      <c r="B235" s="162" t="s">
        <v>227</v>
      </c>
      <c r="C235" s="123" t="s">
        <v>936</v>
      </c>
    </row>
    <row r="236" spans="1:3" x14ac:dyDescent="0.2">
      <c r="A236" s="160">
        <v>235</v>
      </c>
      <c r="B236" s="162" t="s">
        <v>228</v>
      </c>
      <c r="C236" s="123" t="s">
        <v>936</v>
      </c>
    </row>
    <row r="237" spans="1:3" x14ac:dyDescent="0.2">
      <c r="A237" s="160">
        <v>236</v>
      </c>
      <c r="B237" s="162" t="s">
        <v>229</v>
      </c>
      <c r="C237" s="123" t="s">
        <v>936</v>
      </c>
    </row>
    <row r="238" spans="1:3" x14ac:dyDescent="0.2">
      <c r="A238" s="160">
        <v>237</v>
      </c>
      <c r="B238" s="162" t="s">
        <v>230</v>
      </c>
      <c r="C238" s="123" t="s">
        <v>936</v>
      </c>
    </row>
    <row r="239" spans="1:3" x14ac:dyDescent="0.2">
      <c r="A239" s="160">
        <v>238</v>
      </c>
      <c r="B239" s="162" t="s">
        <v>231</v>
      </c>
      <c r="C239" s="123" t="s">
        <v>936</v>
      </c>
    </row>
    <row r="240" spans="1:3" x14ac:dyDescent="0.2">
      <c r="A240" s="160">
        <v>239</v>
      </c>
      <c r="B240" s="162" t="s">
        <v>232</v>
      </c>
      <c r="C240" s="123" t="s">
        <v>936</v>
      </c>
    </row>
    <row r="241" spans="1:3" x14ac:dyDescent="0.2">
      <c r="A241" s="160">
        <v>240</v>
      </c>
      <c r="B241" s="162" t="s">
        <v>233</v>
      </c>
      <c r="C241" s="123" t="s">
        <v>936</v>
      </c>
    </row>
    <row r="242" spans="1:3" x14ac:dyDescent="0.2">
      <c r="A242" s="160">
        <v>241</v>
      </c>
      <c r="B242" s="162" t="s">
        <v>234</v>
      </c>
      <c r="C242" s="123" t="s">
        <v>936</v>
      </c>
    </row>
    <row r="243" spans="1:3" x14ac:dyDescent="0.2">
      <c r="A243" s="160">
        <v>242</v>
      </c>
      <c r="B243" s="162" t="s">
        <v>235</v>
      </c>
      <c r="C243" s="123" t="s">
        <v>936</v>
      </c>
    </row>
    <row r="244" spans="1:3" x14ac:dyDescent="0.2">
      <c r="A244" s="160">
        <v>243</v>
      </c>
      <c r="B244" s="162" t="s">
        <v>236</v>
      </c>
      <c r="C244" s="123" t="s">
        <v>936</v>
      </c>
    </row>
    <row r="245" spans="1:3" x14ac:dyDescent="0.2">
      <c r="A245" s="160">
        <v>244</v>
      </c>
      <c r="B245" s="162" t="s">
        <v>237</v>
      </c>
      <c r="C245" s="123" t="s">
        <v>936</v>
      </c>
    </row>
    <row r="246" spans="1:3" x14ac:dyDescent="0.2">
      <c r="A246" s="160">
        <v>245</v>
      </c>
      <c r="B246" s="162" t="s">
        <v>238</v>
      </c>
      <c r="C246" s="123" t="s">
        <v>936</v>
      </c>
    </row>
    <row r="247" spans="1:3" x14ac:dyDescent="0.2">
      <c r="A247" s="160">
        <v>246</v>
      </c>
      <c r="B247" s="162" t="s">
        <v>239</v>
      </c>
      <c r="C247" s="123" t="s">
        <v>936</v>
      </c>
    </row>
    <row r="248" spans="1:3" x14ac:dyDescent="0.2">
      <c r="A248" s="160">
        <v>247</v>
      </c>
      <c r="B248" s="162" t="s">
        <v>240</v>
      </c>
      <c r="C248" s="123" t="s">
        <v>936</v>
      </c>
    </row>
    <row r="249" spans="1:3" x14ac:dyDescent="0.2">
      <c r="A249" s="160">
        <v>248</v>
      </c>
      <c r="B249" s="162" t="s">
        <v>241</v>
      </c>
      <c r="C249" s="123" t="s">
        <v>936</v>
      </c>
    </row>
    <row r="250" spans="1:3" x14ac:dyDescent="0.2">
      <c r="A250" s="160">
        <v>249</v>
      </c>
      <c r="B250" s="162" t="s">
        <v>242</v>
      </c>
      <c r="C250" s="123" t="s">
        <v>936</v>
      </c>
    </row>
    <row r="251" spans="1:3" x14ac:dyDescent="0.2">
      <c r="A251" s="160">
        <v>250</v>
      </c>
      <c r="B251" s="162" t="s">
        <v>243</v>
      </c>
      <c r="C251" s="123" t="s">
        <v>936</v>
      </c>
    </row>
    <row r="252" spans="1:3" x14ac:dyDescent="0.2">
      <c r="A252" s="160">
        <v>251</v>
      </c>
      <c r="B252" s="162" t="s">
        <v>244</v>
      </c>
      <c r="C252" s="123" t="s">
        <v>936</v>
      </c>
    </row>
    <row r="253" spans="1:3" x14ac:dyDescent="0.2">
      <c r="A253" s="160">
        <v>252</v>
      </c>
      <c r="B253" s="162" t="s">
        <v>245</v>
      </c>
      <c r="C253" s="123" t="s">
        <v>936</v>
      </c>
    </row>
    <row r="254" spans="1:3" x14ac:dyDescent="0.2">
      <c r="A254" s="160">
        <v>253</v>
      </c>
      <c r="B254" s="162" t="s">
        <v>246</v>
      </c>
      <c r="C254" s="123" t="s">
        <v>936</v>
      </c>
    </row>
    <row r="255" spans="1:3" x14ac:dyDescent="0.2">
      <c r="A255" s="160">
        <v>254</v>
      </c>
      <c r="B255" s="162" t="s">
        <v>247</v>
      </c>
      <c r="C255" s="123" t="s">
        <v>936</v>
      </c>
    </row>
    <row r="256" spans="1:3" x14ac:dyDescent="0.2">
      <c r="A256" s="160">
        <v>255</v>
      </c>
      <c r="B256" s="162" t="s">
        <v>248</v>
      </c>
      <c r="C256" s="123" t="s">
        <v>936</v>
      </c>
    </row>
    <row r="257" spans="1:3" x14ac:dyDescent="0.2">
      <c r="A257" s="160">
        <v>256</v>
      </c>
      <c r="B257" s="162" t="s">
        <v>249</v>
      </c>
      <c r="C257" s="123" t="s">
        <v>936</v>
      </c>
    </row>
    <row r="258" spans="1:3" x14ac:dyDescent="0.2">
      <c r="A258" s="160">
        <v>257</v>
      </c>
      <c r="B258" s="162" t="s">
        <v>250</v>
      </c>
      <c r="C258" s="123" t="s">
        <v>936</v>
      </c>
    </row>
    <row r="259" spans="1:3" x14ac:dyDescent="0.2">
      <c r="A259" s="160">
        <v>258</v>
      </c>
      <c r="B259" s="162" t="s">
        <v>251</v>
      </c>
      <c r="C259" s="123" t="s">
        <v>936</v>
      </c>
    </row>
    <row r="260" spans="1:3" x14ac:dyDescent="0.2">
      <c r="A260" s="160">
        <v>259</v>
      </c>
      <c r="B260" s="162" t="s">
        <v>252</v>
      </c>
      <c r="C260" s="123" t="s">
        <v>936</v>
      </c>
    </row>
    <row r="261" spans="1:3" x14ac:dyDescent="0.2">
      <c r="A261" s="160">
        <v>260</v>
      </c>
      <c r="B261" s="162" t="s">
        <v>253</v>
      </c>
      <c r="C261" s="123" t="s">
        <v>936</v>
      </c>
    </row>
    <row r="262" spans="1:3" x14ac:dyDescent="0.2">
      <c r="A262" s="160">
        <v>261</v>
      </c>
      <c r="B262" s="162" t="s">
        <v>254</v>
      </c>
      <c r="C262" s="123" t="s">
        <v>936</v>
      </c>
    </row>
    <row r="263" spans="1:3" x14ac:dyDescent="0.2">
      <c r="A263" s="160">
        <v>262</v>
      </c>
      <c r="B263" s="162" t="s">
        <v>255</v>
      </c>
      <c r="C263" s="123" t="s">
        <v>936</v>
      </c>
    </row>
    <row r="264" spans="1:3" x14ac:dyDescent="0.2">
      <c r="A264" s="160">
        <v>263</v>
      </c>
      <c r="B264" s="162" t="s">
        <v>256</v>
      </c>
      <c r="C264" s="123" t="s">
        <v>936</v>
      </c>
    </row>
    <row r="265" spans="1:3" x14ac:dyDescent="0.2">
      <c r="A265" s="160">
        <v>264</v>
      </c>
      <c r="B265" s="162" t="s">
        <v>257</v>
      </c>
      <c r="C265" s="123" t="s">
        <v>936</v>
      </c>
    </row>
    <row r="266" spans="1:3" x14ac:dyDescent="0.2">
      <c r="A266" s="160">
        <v>265</v>
      </c>
      <c r="B266" s="162" t="s">
        <v>258</v>
      </c>
      <c r="C266" s="123" t="s">
        <v>936</v>
      </c>
    </row>
    <row r="267" spans="1:3" x14ac:dyDescent="0.2">
      <c r="A267" s="160">
        <v>266</v>
      </c>
      <c r="B267" s="162" t="s">
        <v>259</v>
      </c>
      <c r="C267" s="123" t="s">
        <v>936</v>
      </c>
    </row>
    <row r="268" spans="1:3" x14ac:dyDescent="0.2">
      <c r="A268" s="160">
        <v>267</v>
      </c>
      <c r="B268" s="162" t="s">
        <v>260</v>
      </c>
      <c r="C268" s="123" t="s">
        <v>936</v>
      </c>
    </row>
    <row r="269" spans="1:3" x14ac:dyDescent="0.2">
      <c r="A269" s="160">
        <v>268</v>
      </c>
      <c r="B269" s="162" t="s">
        <v>261</v>
      </c>
      <c r="C269" s="123" t="s">
        <v>936</v>
      </c>
    </row>
    <row r="270" spans="1:3" x14ac:dyDescent="0.2">
      <c r="A270" s="160">
        <v>269</v>
      </c>
      <c r="B270" s="162" t="s">
        <v>262</v>
      </c>
      <c r="C270" s="123" t="s">
        <v>936</v>
      </c>
    </row>
    <row r="271" spans="1:3" x14ac:dyDescent="0.2">
      <c r="A271" s="160">
        <v>270</v>
      </c>
      <c r="B271" s="162" t="s">
        <v>263</v>
      </c>
      <c r="C271" s="123" t="s">
        <v>936</v>
      </c>
    </row>
    <row r="272" spans="1:3" x14ac:dyDescent="0.2">
      <c r="A272" s="160">
        <v>271</v>
      </c>
      <c r="B272" s="162" t="s">
        <v>264</v>
      </c>
      <c r="C272" s="123" t="s">
        <v>936</v>
      </c>
    </row>
    <row r="273" spans="1:3" x14ac:dyDescent="0.2">
      <c r="A273" s="160">
        <v>272</v>
      </c>
      <c r="B273" s="162" t="s">
        <v>265</v>
      </c>
      <c r="C273" s="123" t="s">
        <v>936</v>
      </c>
    </row>
    <row r="274" spans="1:3" x14ac:dyDescent="0.2">
      <c r="A274" s="160">
        <v>273</v>
      </c>
      <c r="B274" s="162" t="s">
        <v>266</v>
      </c>
      <c r="C274" s="123" t="s">
        <v>936</v>
      </c>
    </row>
    <row r="275" spans="1:3" x14ac:dyDescent="0.2">
      <c r="A275" s="160">
        <v>274</v>
      </c>
      <c r="B275" s="162" t="s">
        <v>267</v>
      </c>
      <c r="C275" s="123" t="s">
        <v>936</v>
      </c>
    </row>
    <row r="276" spans="1:3" x14ac:dyDescent="0.2">
      <c r="A276" s="160">
        <v>275</v>
      </c>
      <c r="B276" s="162" t="s">
        <v>268</v>
      </c>
      <c r="C276" s="123" t="s">
        <v>936</v>
      </c>
    </row>
    <row r="277" spans="1:3" x14ac:dyDescent="0.2">
      <c r="A277" s="160">
        <v>276</v>
      </c>
      <c r="B277" s="162" t="s">
        <v>269</v>
      </c>
      <c r="C277" s="123" t="s">
        <v>936</v>
      </c>
    </row>
    <row r="278" spans="1:3" x14ac:dyDescent="0.2">
      <c r="A278" s="160">
        <v>277</v>
      </c>
      <c r="B278" s="162" t="s">
        <v>270</v>
      </c>
      <c r="C278" s="123" t="s">
        <v>936</v>
      </c>
    </row>
    <row r="279" spans="1:3" x14ac:dyDescent="0.2">
      <c r="A279" s="160">
        <v>278</v>
      </c>
      <c r="B279" s="162" t="s">
        <v>271</v>
      </c>
      <c r="C279" s="123" t="s">
        <v>936</v>
      </c>
    </row>
    <row r="280" spans="1:3" x14ac:dyDescent="0.2">
      <c r="A280" s="160">
        <v>279</v>
      </c>
      <c r="B280" s="162" t="s">
        <v>272</v>
      </c>
      <c r="C280" s="123" t="s">
        <v>936</v>
      </c>
    </row>
    <row r="281" spans="1:3" x14ac:dyDescent="0.2">
      <c r="A281" s="160">
        <v>280</v>
      </c>
      <c r="B281" s="162" t="s">
        <v>273</v>
      </c>
      <c r="C281" s="123" t="s">
        <v>936</v>
      </c>
    </row>
    <row r="282" spans="1:3" x14ac:dyDescent="0.2">
      <c r="A282" s="160">
        <v>281</v>
      </c>
      <c r="B282" s="162" t="s">
        <v>274</v>
      </c>
      <c r="C282" s="123" t="s">
        <v>936</v>
      </c>
    </row>
    <row r="283" spans="1:3" x14ac:dyDescent="0.2">
      <c r="A283" s="160">
        <v>282</v>
      </c>
      <c r="B283" s="162" t="s">
        <v>275</v>
      </c>
      <c r="C283" s="123" t="s">
        <v>936</v>
      </c>
    </row>
    <row r="284" spans="1:3" x14ac:dyDescent="0.2">
      <c r="A284" s="160">
        <v>283</v>
      </c>
      <c r="B284" s="162" t="s">
        <v>276</v>
      </c>
      <c r="C284" s="123" t="s">
        <v>936</v>
      </c>
    </row>
    <row r="285" spans="1:3" x14ac:dyDescent="0.2">
      <c r="A285" s="160">
        <v>284</v>
      </c>
      <c r="B285" s="162" t="s">
        <v>277</v>
      </c>
      <c r="C285" s="123" t="s">
        <v>936</v>
      </c>
    </row>
    <row r="286" spans="1:3" x14ac:dyDescent="0.2">
      <c r="A286" s="160">
        <v>285</v>
      </c>
      <c r="B286" s="162" t="s">
        <v>278</v>
      </c>
      <c r="C286" s="123" t="s">
        <v>936</v>
      </c>
    </row>
    <row r="287" spans="1:3" x14ac:dyDescent="0.2">
      <c r="A287" s="160">
        <v>286</v>
      </c>
      <c r="B287" s="162" t="s">
        <v>279</v>
      </c>
      <c r="C287" s="123" t="s">
        <v>936</v>
      </c>
    </row>
    <row r="288" spans="1:3" x14ac:dyDescent="0.2">
      <c r="A288" s="160">
        <v>287</v>
      </c>
      <c r="B288" s="162" t="s">
        <v>280</v>
      </c>
      <c r="C288" s="123" t="s">
        <v>936</v>
      </c>
    </row>
    <row r="289" spans="1:3" x14ac:dyDescent="0.2">
      <c r="A289" s="160">
        <v>288</v>
      </c>
      <c r="B289" s="162" t="s">
        <v>281</v>
      </c>
      <c r="C289" s="123" t="s">
        <v>936</v>
      </c>
    </row>
    <row r="290" spans="1:3" x14ac:dyDescent="0.2">
      <c r="A290" s="160">
        <v>289</v>
      </c>
      <c r="B290" s="162" t="s">
        <v>282</v>
      </c>
      <c r="C290" s="123" t="s">
        <v>936</v>
      </c>
    </row>
    <row r="291" spans="1:3" x14ac:dyDescent="0.2">
      <c r="A291" s="160">
        <v>290</v>
      </c>
      <c r="B291" s="162" t="s">
        <v>283</v>
      </c>
      <c r="C291" s="123" t="s">
        <v>936</v>
      </c>
    </row>
    <row r="292" spans="1:3" x14ac:dyDescent="0.2">
      <c r="A292" s="160">
        <v>291</v>
      </c>
      <c r="B292" s="162" t="s">
        <v>284</v>
      </c>
      <c r="C292" s="123" t="s">
        <v>936</v>
      </c>
    </row>
    <row r="293" spans="1:3" x14ac:dyDescent="0.2">
      <c r="A293" s="160">
        <v>292</v>
      </c>
      <c r="B293" s="162" t="s">
        <v>285</v>
      </c>
      <c r="C293" s="123" t="s">
        <v>936</v>
      </c>
    </row>
    <row r="294" spans="1:3" x14ac:dyDescent="0.2">
      <c r="A294" s="160">
        <v>293</v>
      </c>
      <c r="B294" s="162" t="s">
        <v>286</v>
      </c>
      <c r="C294" s="123" t="s">
        <v>936</v>
      </c>
    </row>
    <row r="295" spans="1:3" x14ac:dyDescent="0.2">
      <c r="A295" s="160">
        <v>294</v>
      </c>
      <c r="B295" s="162" t="s">
        <v>287</v>
      </c>
      <c r="C295" s="123" t="s">
        <v>936</v>
      </c>
    </row>
    <row r="296" spans="1:3" x14ac:dyDescent="0.2">
      <c r="A296" s="160">
        <v>295</v>
      </c>
      <c r="B296" s="162" t="s">
        <v>288</v>
      </c>
      <c r="C296" s="123" t="s">
        <v>936</v>
      </c>
    </row>
    <row r="297" spans="1:3" x14ac:dyDescent="0.2">
      <c r="A297" s="160">
        <v>296</v>
      </c>
      <c r="B297" s="162" t="s">
        <v>580</v>
      </c>
      <c r="C297" s="123" t="s">
        <v>936</v>
      </c>
    </row>
    <row r="298" spans="1:3" x14ac:dyDescent="0.2">
      <c r="A298" s="160">
        <v>297</v>
      </c>
      <c r="B298" s="162" t="s">
        <v>289</v>
      </c>
      <c r="C298" s="123" t="s">
        <v>936</v>
      </c>
    </row>
    <row r="299" spans="1:3" x14ac:dyDescent="0.2">
      <c r="A299" s="160">
        <v>298</v>
      </c>
      <c r="B299" s="162" t="s">
        <v>290</v>
      </c>
      <c r="C299" s="123" t="s">
        <v>936</v>
      </c>
    </row>
    <row r="300" spans="1:3" x14ac:dyDescent="0.2">
      <c r="A300" s="160">
        <v>299</v>
      </c>
      <c r="B300" s="162" t="s">
        <v>291</v>
      </c>
      <c r="C300" s="123" t="s">
        <v>936</v>
      </c>
    </row>
    <row r="301" spans="1:3" x14ac:dyDescent="0.2">
      <c r="A301" s="160">
        <v>300</v>
      </c>
      <c r="B301" s="162" t="s">
        <v>584</v>
      </c>
      <c r="C301" s="123" t="s">
        <v>936</v>
      </c>
    </row>
    <row r="302" spans="1:3" x14ac:dyDescent="0.2">
      <c r="A302" s="160">
        <v>301</v>
      </c>
      <c r="B302" s="162" t="s">
        <v>292</v>
      </c>
      <c r="C302" s="123" t="s">
        <v>936</v>
      </c>
    </row>
    <row r="303" spans="1:3" x14ac:dyDescent="0.2">
      <c r="A303" s="160">
        <v>302</v>
      </c>
      <c r="B303" s="162" t="s">
        <v>293</v>
      </c>
      <c r="C303" s="123" t="s">
        <v>936</v>
      </c>
    </row>
    <row r="304" spans="1:3" x14ac:dyDescent="0.2">
      <c r="A304" s="160">
        <v>303</v>
      </c>
      <c r="B304" s="162" t="s">
        <v>294</v>
      </c>
      <c r="C304" s="123" t="s">
        <v>936</v>
      </c>
    </row>
    <row r="305" spans="1:3" x14ac:dyDescent="0.2">
      <c r="A305" s="160">
        <v>304</v>
      </c>
      <c r="B305" s="162" t="s">
        <v>295</v>
      </c>
      <c r="C305" s="123" t="s">
        <v>936</v>
      </c>
    </row>
    <row r="306" spans="1:3" x14ac:dyDescent="0.2">
      <c r="A306" s="160">
        <v>305</v>
      </c>
      <c r="B306" s="162" t="s">
        <v>296</v>
      </c>
      <c r="C306" s="123" t="s">
        <v>936</v>
      </c>
    </row>
    <row r="307" spans="1:3" x14ac:dyDescent="0.2">
      <c r="A307" s="160">
        <v>306</v>
      </c>
      <c r="B307" s="162" t="s">
        <v>297</v>
      </c>
      <c r="C307" s="123" t="s">
        <v>936</v>
      </c>
    </row>
    <row r="308" spans="1:3" x14ac:dyDescent="0.2">
      <c r="A308" s="160">
        <v>307</v>
      </c>
      <c r="B308" s="162" t="s">
        <v>904</v>
      </c>
      <c r="C308" s="123" t="s">
        <v>936</v>
      </c>
    </row>
    <row r="309" spans="1:3" x14ac:dyDescent="0.2">
      <c r="A309" s="160">
        <v>308</v>
      </c>
      <c r="B309" s="162" t="s">
        <v>298</v>
      </c>
      <c r="C309" s="123" t="s">
        <v>936</v>
      </c>
    </row>
    <row r="310" spans="1:3" x14ac:dyDescent="0.2">
      <c r="A310" s="160">
        <v>309</v>
      </c>
      <c r="B310" s="162" t="s">
        <v>299</v>
      </c>
      <c r="C310" s="123" t="s">
        <v>936</v>
      </c>
    </row>
    <row r="311" spans="1:3" x14ac:dyDescent="0.2">
      <c r="A311" s="160">
        <v>310</v>
      </c>
      <c r="B311" s="162" t="s">
        <v>300</v>
      </c>
      <c r="C311" s="123" t="s">
        <v>936</v>
      </c>
    </row>
    <row r="312" spans="1:3" x14ac:dyDescent="0.2">
      <c r="A312" s="160">
        <v>311</v>
      </c>
      <c r="B312" s="162" t="s">
        <v>301</v>
      </c>
      <c r="C312" s="123" t="s">
        <v>936</v>
      </c>
    </row>
    <row r="313" spans="1:3" x14ac:dyDescent="0.2">
      <c r="A313" s="160">
        <v>312</v>
      </c>
      <c r="B313" s="162" t="s">
        <v>302</v>
      </c>
      <c r="C313" s="123" t="s">
        <v>936</v>
      </c>
    </row>
    <row r="314" spans="1:3" x14ac:dyDescent="0.2">
      <c r="A314" s="160">
        <v>313</v>
      </c>
      <c r="B314" s="162" t="s">
        <v>303</v>
      </c>
      <c r="C314" s="123" t="s">
        <v>936</v>
      </c>
    </row>
    <row r="315" spans="1:3" x14ac:dyDescent="0.2">
      <c r="A315" s="160">
        <v>314</v>
      </c>
      <c r="B315" s="162" t="s">
        <v>304</v>
      </c>
      <c r="C315" s="123" t="s">
        <v>936</v>
      </c>
    </row>
    <row r="316" spans="1:3" x14ac:dyDescent="0.2">
      <c r="A316" s="160">
        <v>315</v>
      </c>
      <c r="B316" s="162" t="s">
        <v>305</v>
      </c>
      <c r="C316" s="123" t="s">
        <v>936</v>
      </c>
    </row>
    <row r="317" spans="1:3" x14ac:dyDescent="0.2">
      <c r="A317" s="160">
        <v>316</v>
      </c>
      <c r="B317" s="162" t="s">
        <v>306</v>
      </c>
      <c r="C317" s="123" t="s">
        <v>936</v>
      </c>
    </row>
    <row r="318" spans="1:3" x14ac:dyDescent="0.2">
      <c r="A318" s="160">
        <v>317</v>
      </c>
      <c r="B318" s="162" t="s">
        <v>307</v>
      </c>
      <c r="C318" s="123" t="s">
        <v>936</v>
      </c>
    </row>
    <row r="319" spans="1:3" x14ac:dyDescent="0.2">
      <c r="A319" s="160">
        <v>318</v>
      </c>
      <c r="B319" s="162" t="s">
        <v>308</v>
      </c>
      <c r="C319" s="123" t="s">
        <v>936</v>
      </c>
    </row>
    <row r="320" spans="1:3" x14ac:dyDescent="0.2">
      <c r="A320" s="160">
        <v>319</v>
      </c>
      <c r="B320" s="162" t="s">
        <v>309</v>
      </c>
      <c r="C320" s="123" t="s">
        <v>936</v>
      </c>
    </row>
    <row r="321" spans="1:3" x14ac:dyDescent="0.2">
      <c r="A321" s="160">
        <v>320</v>
      </c>
      <c r="B321" s="162" t="s">
        <v>310</v>
      </c>
      <c r="C321" s="123" t="s">
        <v>936</v>
      </c>
    </row>
    <row r="322" spans="1:3" x14ac:dyDescent="0.2">
      <c r="A322" s="160">
        <v>321</v>
      </c>
      <c r="B322" s="162" t="s">
        <v>311</v>
      </c>
      <c r="C322" s="123" t="s">
        <v>936</v>
      </c>
    </row>
    <row r="323" spans="1:3" x14ac:dyDescent="0.2">
      <c r="A323" s="160">
        <v>322</v>
      </c>
      <c r="B323" s="162" t="s">
        <v>312</v>
      </c>
      <c r="C323" s="123" t="s">
        <v>936</v>
      </c>
    </row>
    <row r="324" spans="1:3" x14ac:dyDescent="0.2">
      <c r="A324" s="160">
        <v>323</v>
      </c>
      <c r="B324" s="162" t="s">
        <v>313</v>
      </c>
      <c r="C324" s="123" t="s">
        <v>936</v>
      </c>
    </row>
    <row r="325" spans="1:3" x14ac:dyDescent="0.2">
      <c r="A325" s="160">
        <v>324</v>
      </c>
      <c r="B325" s="162" t="s">
        <v>314</v>
      </c>
      <c r="C325" s="123" t="s">
        <v>936</v>
      </c>
    </row>
    <row r="326" spans="1:3" x14ac:dyDescent="0.2">
      <c r="A326" s="160">
        <v>325</v>
      </c>
      <c r="B326" s="162" t="s">
        <v>315</v>
      </c>
      <c r="C326" s="123" t="s">
        <v>936</v>
      </c>
    </row>
    <row r="327" spans="1:3" x14ac:dyDescent="0.2">
      <c r="A327" s="160">
        <v>326</v>
      </c>
      <c r="B327" s="162" t="s">
        <v>316</v>
      </c>
      <c r="C327" s="123" t="s">
        <v>936</v>
      </c>
    </row>
    <row r="328" spans="1:3" x14ac:dyDescent="0.2">
      <c r="A328" s="160">
        <v>327</v>
      </c>
      <c r="B328" s="162" t="s">
        <v>317</v>
      </c>
      <c r="C328" s="123" t="s">
        <v>936</v>
      </c>
    </row>
    <row r="329" spans="1:3" x14ac:dyDescent="0.2">
      <c r="A329" s="160">
        <v>328</v>
      </c>
      <c r="B329" s="162" t="s">
        <v>318</v>
      </c>
      <c r="C329" s="123" t="s">
        <v>936</v>
      </c>
    </row>
    <row r="330" spans="1:3" x14ac:dyDescent="0.2">
      <c r="A330" s="160">
        <v>329</v>
      </c>
      <c r="B330" s="162" t="s">
        <v>319</v>
      </c>
      <c r="C330" s="123" t="s">
        <v>936</v>
      </c>
    </row>
    <row r="331" spans="1:3" x14ac:dyDescent="0.2">
      <c r="A331" s="160">
        <v>330</v>
      </c>
      <c r="B331" s="162" t="s">
        <v>320</v>
      </c>
      <c r="C331" s="123" t="s">
        <v>936</v>
      </c>
    </row>
    <row r="332" spans="1:3" x14ac:dyDescent="0.2">
      <c r="A332" s="160">
        <v>331</v>
      </c>
      <c r="B332" s="162" t="s">
        <v>321</v>
      </c>
      <c r="C332" s="123" t="s">
        <v>936</v>
      </c>
    </row>
    <row r="333" spans="1:3" x14ac:dyDescent="0.2">
      <c r="A333" s="160">
        <v>332</v>
      </c>
      <c r="B333" s="162" t="s">
        <v>322</v>
      </c>
      <c r="C333" s="123" t="s">
        <v>936</v>
      </c>
    </row>
    <row r="334" spans="1:3" x14ac:dyDescent="0.2">
      <c r="A334" s="160">
        <v>333</v>
      </c>
      <c r="B334" s="162" t="s">
        <v>323</v>
      </c>
      <c r="C334" s="123" t="s">
        <v>936</v>
      </c>
    </row>
    <row r="335" spans="1:3" x14ac:dyDescent="0.2">
      <c r="A335" s="160">
        <v>334</v>
      </c>
      <c r="B335" s="162" t="s">
        <v>324</v>
      </c>
      <c r="C335" s="123" t="s">
        <v>936</v>
      </c>
    </row>
    <row r="336" spans="1:3" x14ac:dyDescent="0.2">
      <c r="A336" s="160">
        <v>335</v>
      </c>
      <c r="B336" s="162" t="s">
        <v>325</v>
      </c>
      <c r="C336" s="123" t="s">
        <v>936</v>
      </c>
    </row>
    <row r="337" spans="1:3" x14ac:dyDescent="0.2">
      <c r="A337" s="160">
        <v>336</v>
      </c>
      <c r="B337" s="162" t="s">
        <v>326</v>
      </c>
      <c r="C337" s="123" t="s">
        <v>936</v>
      </c>
    </row>
    <row r="338" spans="1:3" x14ac:dyDescent="0.2">
      <c r="A338" s="160">
        <v>337</v>
      </c>
      <c r="B338" s="162" t="s">
        <v>327</v>
      </c>
      <c r="C338" s="123" t="s">
        <v>936</v>
      </c>
    </row>
    <row r="339" spans="1:3" x14ac:dyDescent="0.2">
      <c r="A339" s="160">
        <v>338</v>
      </c>
      <c r="B339" s="162" t="s">
        <v>328</v>
      </c>
      <c r="C339" s="123" t="s">
        <v>936</v>
      </c>
    </row>
    <row r="340" spans="1:3" x14ac:dyDescent="0.2">
      <c r="A340" s="160">
        <v>339</v>
      </c>
      <c r="B340" s="162" t="s">
        <v>329</v>
      </c>
      <c r="C340" s="123" t="s">
        <v>936</v>
      </c>
    </row>
    <row r="341" spans="1:3" x14ac:dyDescent="0.2">
      <c r="A341" s="160">
        <v>340</v>
      </c>
      <c r="B341" s="162" t="s">
        <v>330</v>
      </c>
      <c r="C341" s="123" t="s">
        <v>936</v>
      </c>
    </row>
    <row r="342" spans="1:3" x14ac:dyDescent="0.2">
      <c r="A342" s="160">
        <v>341</v>
      </c>
      <c r="B342" s="162" t="s">
        <v>331</v>
      </c>
      <c r="C342" s="123" t="s">
        <v>936</v>
      </c>
    </row>
    <row r="343" spans="1:3" x14ac:dyDescent="0.2">
      <c r="A343" s="160">
        <v>342</v>
      </c>
      <c r="B343" s="162" t="s">
        <v>332</v>
      </c>
      <c r="C343" s="123" t="s">
        <v>936</v>
      </c>
    </row>
    <row r="344" spans="1:3" x14ac:dyDescent="0.2">
      <c r="A344" s="160">
        <v>343</v>
      </c>
      <c r="B344" s="162" t="s">
        <v>333</v>
      </c>
      <c r="C344" s="123" t="s">
        <v>936</v>
      </c>
    </row>
    <row r="345" spans="1:3" x14ac:dyDescent="0.2">
      <c r="A345" s="160">
        <v>344</v>
      </c>
      <c r="B345" s="162" t="s">
        <v>334</v>
      </c>
      <c r="C345" s="123" t="s">
        <v>936</v>
      </c>
    </row>
    <row r="346" spans="1:3" x14ac:dyDescent="0.2">
      <c r="A346" s="160">
        <v>345</v>
      </c>
      <c r="B346" s="162" t="s">
        <v>335</v>
      </c>
      <c r="C346" s="123" t="s">
        <v>936</v>
      </c>
    </row>
    <row r="347" spans="1:3" x14ac:dyDescent="0.2">
      <c r="A347" s="160">
        <v>346</v>
      </c>
      <c r="B347" s="162" t="s">
        <v>336</v>
      </c>
      <c r="C347" s="123" t="s">
        <v>936</v>
      </c>
    </row>
    <row r="348" spans="1:3" x14ac:dyDescent="0.2">
      <c r="A348" s="160">
        <v>347</v>
      </c>
      <c r="B348" s="162" t="s">
        <v>337</v>
      </c>
      <c r="C348" s="123" t="s">
        <v>936</v>
      </c>
    </row>
    <row r="349" spans="1:3" x14ac:dyDescent="0.2">
      <c r="A349" s="160">
        <v>348</v>
      </c>
      <c r="B349" s="162" t="s">
        <v>338</v>
      </c>
      <c r="C349" s="123" t="s">
        <v>936</v>
      </c>
    </row>
    <row r="350" spans="1:3" x14ac:dyDescent="0.2">
      <c r="A350" s="160">
        <v>349</v>
      </c>
      <c r="B350" s="162" t="s">
        <v>339</v>
      </c>
      <c r="C350" s="123" t="s">
        <v>936</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936</v>
      </c>
    </row>
    <row r="358" spans="1:3" x14ac:dyDescent="0.2">
      <c r="A358" s="160">
        <v>357</v>
      </c>
      <c r="B358" s="162" t="s">
        <v>347</v>
      </c>
      <c r="C358" s="123" t="s">
        <v>936</v>
      </c>
    </row>
    <row r="359" spans="1:3" x14ac:dyDescent="0.2">
      <c r="A359" s="160">
        <v>358</v>
      </c>
      <c r="B359" s="162" t="s">
        <v>348</v>
      </c>
      <c r="C359" s="123" t="s">
        <v>936</v>
      </c>
    </row>
    <row r="360" spans="1:3" x14ac:dyDescent="0.2">
      <c r="A360" s="160">
        <v>359</v>
      </c>
      <c r="B360" s="162" t="s">
        <v>349</v>
      </c>
      <c r="C360" s="123" t="s">
        <v>936</v>
      </c>
    </row>
    <row r="361" spans="1:3" x14ac:dyDescent="0.2">
      <c r="A361" s="160">
        <v>360</v>
      </c>
      <c r="B361" s="162" t="s">
        <v>350</v>
      </c>
      <c r="C361" s="123" t="s">
        <v>936</v>
      </c>
    </row>
    <row r="362" spans="1:3" x14ac:dyDescent="0.2">
      <c r="A362" s="160">
        <v>361</v>
      </c>
      <c r="B362" s="162" t="s">
        <v>351</v>
      </c>
      <c r="C362" s="123" t="s">
        <v>936</v>
      </c>
    </row>
    <row r="363" spans="1:3" x14ac:dyDescent="0.2">
      <c r="A363" s="160">
        <v>362</v>
      </c>
      <c r="B363" s="162" t="s">
        <v>352</v>
      </c>
      <c r="C363" s="123" t="s">
        <v>936</v>
      </c>
    </row>
    <row r="364" spans="1:3" x14ac:dyDescent="0.2">
      <c r="A364" s="160">
        <v>363</v>
      </c>
      <c r="B364" s="162" t="s">
        <v>353</v>
      </c>
      <c r="C364" s="123" t="s">
        <v>936</v>
      </c>
    </row>
    <row r="365" spans="1:3" x14ac:dyDescent="0.2">
      <c r="A365" s="160">
        <v>364</v>
      </c>
      <c r="B365" s="162" t="s">
        <v>354</v>
      </c>
      <c r="C365" s="123" t="s">
        <v>936</v>
      </c>
    </row>
    <row r="366" spans="1:3" x14ac:dyDescent="0.2">
      <c r="A366" s="160">
        <v>365</v>
      </c>
      <c r="B366" s="162" t="s">
        <v>355</v>
      </c>
      <c r="C366" s="123" t="s">
        <v>936</v>
      </c>
    </row>
    <row r="367" spans="1:3" x14ac:dyDescent="0.2">
      <c r="A367" s="160">
        <v>366</v>
      </c>
      <c r="B367" s="162" t="s">
        <v>356</v>
      </c>
      <c r="C367" s="123" t="s">
        <v>936</v>
      </c>
    </row>
    <row r="368" spans="1:3" x14ac:dyDescent="0.2">
      <c r="A368" s="160">
        <v>367</v>
      </c>
      <c r="B368" s="162" t="s">
        <v>357</v>
      </c>
      <c r="C368" s="123" t="s">
        <v>936</v>
      </c>
    </row>
    <row r="369" spans="1:3" x14ac:dyDescent="0.2">
      <c r="A369" s="160">
        <v>368</v>
      </c>
      <c r="B369" s="162" t="s">
        <v>358</v>
      </c>
      <c r="C369" s="123" t="s">
        <v>936</v>
      </c>
    </row>
    <row r="370" spans="1:3" x14ac:dyDescent="0.2">
      <c r="A370" s="160">
        <v>369</v>
      </c>
      <c r="B370" s="162" t="s">
        <v>359</v>
      </c>
      <c r="C370" s="123" t="s">
        <v>936</v>
      </c>
    </row>
    <row r="371" spans="1:3" x14ac:dyDescent="0.2">
      <c r="A371" s="160">
        <v>370</v>
      </c>
      <c r="B371" s="162" t="s">
        <v>360</v>
      </c>
      <c r="C371" s="123" t="s">
        <v>936</v>
      </c>
    </row>
    <row r="372" spans="1:3" x14ac:dyDescent="0.2">
      <c r="A372" s="160">
        <v>371</v>
      </c>
      <c r="B372" s="162" t="s">
        <v>361</v>
      </c>
      <c r="C372" s="123" t="s">
        <v>936</v>
      </c>
    </row>
    <row r="373" spans="1:3" x14ac:dyDescent="0.2">
      <c r="A373" s="160">
        <v>372</v>
      </c>
      <c r="B373" s="162" t="s">
        <v>362</v>
      </c>
      <c r="C373" s="123" t="s">
        <v>936</v>
      </c>
    </row>
    <row r="374" spans="1:3" x14ac:dyDescent="0.2">
      <c r="A374" s="160">
        <v>373</v>
      </c>
      <c r="B374" s="162" t="s">
        <v>363</v>
      </c>
      <c r="C374" s="123" t="s">
        <v>936</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936</v>
      </c>
    </row>
    <row r="382" spans="1:3" x14ac:dyDescent="0.2">
      <c r="A382" s="160">
        <v>381</v>
      </c>
      <c r="B382" s="162" t="s">
        <v>371</v>
      </c>
      <c r="C382" s="123" t="s">
        <v>936</v>
      </c>
    </row>
    <row r="383" spans="1:3" x14ac:dyDescent="0.2">
      <c r="A383" s="160">
        <v>382</v>
      </c>
      <c r="B383" s="162" t="s">
        <v>372</v>
      </c>
      <c r="C383" s="123" t="s">
        <v>936</v>
      </c>
    </row>
    <row r="384" spans="1:3" x14ac:dyDescent="0.2">
      <c r="A384" s="160">
        <v>383</v>
      </c>
      <c r="B384" s="162" t="s">
        <v>373</v>
      </c>
      <c r="C384" s="123" t="s">
        <v>936</v>
      </c>
    </row>
    <row r="385" spans="1:3" x14ac:dyDescent="0.2">
      <c r="A385" s="160">
        <v>384</v>
      </c>
      <c r="B385" s="162" t="s">
        <v>374</v>
      </c>
      <c r="C385" s="123" t="s">
        <v>936</v>
      </c>
    </row>
    <row r="386" spans="1:3" x14ac:dyDescent="0.2">
      <c r="A386" s="160">
        <v>385</v>
      </c>
      <c r="B386" s="162" t="s">
        <v>375</v>
      </c>
      <c r="C386" s="123" t="s">
        <v>936</v>
      </c>
    </row>
    <row r="387" spans="1:3" x14ac:dyDescent="0.2">
      <c r="A387" s="160">
        <v>386</v>
      </c>
      <c r="B387" s="162" t="s">
        <v>376</v>
      </c>
      <c r="C387" s="123" t="s">
        <v>936</v>
      </c>
    </row>
    <row r="388" spans="1:3" x14ac:dyDescent="0.2">
      <c r="A388" s="160">
        <v>387</v>
      </c>
      <c r="B388" s="162" t="s">
        <v>377</v>
      </c>
      <c r="C388" s="123" t="s">
        <v>936</v>
      </c>
    </row>
    <row r="389" spans="1:3" x14ac:dyDescent="0.2">
      <c r="A389" s="160">
        <v>388</v>
      </c>
      <c r="B389" s="162" t="s">
        <v>378</v>
      </c>
      <c r="C389" s="123" t="s">
        <v>936</v>
      </c>
    </row>
    <row r="390" spans="1:3" x14ac:dyDescent="0.2">
      <c r="A390" s="160">
        <v>389</v>
      </c>
      <c r="B390" s="162" t="s">
        <v>379</v>
      </c>
      <c r="C390" s="123" t="s">
        <v>936</v>
      </c>
    </row>
    <row r="391" spans="1:3" x14ac:dyDescent="0.2">
      <c r="A391" s="160">
        <v>390</v>
      </c>
      <c r="B391" s="162" t="s">
        <v>380</v>
      </c>
      <c r="C391" s="123" t="s">
        <v>936</v>
      </c>
    </row>
    <row r="392" spans="1:3" x14ac:dyDescent="0.2">
      <c r="A392" s="160">
        <v>391</v>
      </c>
      <c r="B392" s="162" t="s">
        <v>381</v>
      </c>
      <c r="C392" s="123" t="s">
        <v>936</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936</v>
      </c>
    </row>
    <row r="472" spans="1:3" x14ac:dyDescent="0.2">
      <c r="A472" s="160">
        <v>471</v>
      </c>
      <c r="B472" s="162" t="s">
        <v>411</v>
      </c>
      <c r="C472" s="123" t="s">
        <v>936</v>
      </c>
    </row>
    <row r="473" spans="1:3" x14ac:dyDescent="0.2">
      <c r="A473" s="160">
        <v>472</v>
      </c>
      <c r="B473" s="162" t="s">
        <v>905</v>
      </c>
      <c r="C473" s="123" t="s">
        <v>936</v>
      </c>
    </row>
    <row r="474" spans="1:3" x14ac:dyDescent="0.2">
      <c r="A474" s="160">
        <v>473</v>
      </c>
      <c r="B474" s="162" t="s">
        <v>412</v>
      </c>
      <c r="C474" s="123" t="s">
        <v>936</v>
      </c>
    </row>
    <row r="475" spans="1:3" x14ac:dyDescent="0.2">
      <c r="A475" s="160">
        <v>474</v>
      </c>
      <c r="B475" s="162" t="s">
        <v>413</v>
      </c>
      <c r="C475" s="123" t="s">
        <v>936</v>
      </c>
    </row>
    <row r="476" spans="1:3" x14ac:dyDescent="0.2">
      <c r="A476" s="160">
        <v>475</v>
      </c>
      <c r="B476" s="162" t="s">
        <v>414</v>
      </c>
      <c r="C476" s="123" t="s">
        <v>936</v>
      </c>
    </row>
    <row r="477" spans="1:3" x14ac:dyDescent="0.2">
      <c r="A477" s="160">
        <v>476</v>
      </c>
      <c r="B477" s="162" t="s">
        <v>415</v>
      </c>
      <c r="C477" s="123" t="s">
        <v>936</v>
      </c>
    </row>
    <row r="478" spans="1:3" x14ac:dyDescent="0.2">
      <c r="A478" s="160">
        <v>477</v>
      </c>
      <c r="B478" s="162" t="s">
        <v>416</v>
      </c>
      <c r="C478" s="123" t="s">
        <v>936</v>
      </c>
    </row>
    <row r="479" spans="1:3" x14ac:dyDescent="0.2">
      <c r="A479" s="160">
        <v>478</v>
      </c>
      <c r="B479" s="162" t="s">
        <v>417</v>
      </c>
      <c r="C479" s="123" t="s">
        <v>936</v>
      </c>
    </row>
    <row r="480" spans="1:3" x14ac:dyDescent="0.2">
      <c r="A480" s="160">
        <v>479</v>
      </c>
      <c r="B480" s="162" t="s">
        <v>418</v>
      </c>
      <c r="C480" s="123" t="s">
        <v>936</v>
      </c>
    </row>
    <row r="481" spans="1:3" x14ac:dyDescent="0.2">
      <c r="A481" s="160">
        <v>480</v>
      </c>
      <c r="B481" s="162" t="s">
        <v>586</v>
      </c>
      <c r="C481" s="123" t="s">
        <v>936</v>
      </c>
    </row>
    <row r="482" spans="1:3" x14ac:dyDescent="0.2">
      <c r="A482" s="160">
        <v>481</v>
      </c>
      <c r="B482" s="162" t="s">
        <v>419</v>
      </c>
      <c r="C482" s="123" t="s">
        <v>936</v>
      </c>
    </row>
    <row r="483" spans="1:3" x14ac:dyDescent="0.2">
      <c r="A483" s="160">
        <v>482</v>
      </c>
      <c r="B483" s="162" t="s">
        <v>420</v>
      </c>
      <c r="C483" s="123" t="s">
        <v>936</v>
      </c>
    </row>
    <row r="484" spans="1:3" x14ac:dyDescent="0.2">
      <c r="A484" s="160">
        <v>483</v>
      </c>
      <c r="B484" s="162" t="s">
        <v>421</v>
      </c>
      <c r="C484" s="123" t="s">
        <v>936</v>
      </c>
    </row>
    <row r="485" spans="1:3" x14ac:dyDescent="0.2">
      <c r="A485" s="160">
        <v>484</v>
      </c>
      <c r="B485" s="162" t="s">
        <v>582</v>
      </c>
      <c r="C485" s="123" t="s">
        <v>936</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936</v>
      </c>
    </row>
    <row r="593" spans="1:3" x14ac:dyDescent="0.2">
      <c r="A593" s="160">
        <v>592</v>
      </c>
      <c r="B593" s="162" t="s">
        <v>527</v>
      </c>
      <c r="C593" s="123" t="s">
        <v>936</v>
      </c>
    </row>
    <row r="594" spans="1:3" x14ac:dyDescent="0.2">
      <c r="A594" s="160">
        <v>593</v>
      </c>
      <c r="B594" s="162" t="s">
        <v>528</v>
      </c>
      <c r="C594" s="123" t="s">
        <v>936</v>
      </c>
    </row>
    <row r="595" spans="1:3" x14ac:dyDescent="0.2">
      <c r="A595" s="160">
        <v>594</v>
      </c>
      <c r="B595" s="162" t="s">
        <v>529</v>
      </c>
      <c r="C595" s="123" t="s">
        <v>936</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964</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936</v>
      </c>
    </row>
    <row r="613" spans="1:3" x14ac:dyDescent="0.2">
      <c r="A613" s="160">
        <v>612</v>
      </c>
      <c r="B613" s="162" t="s">
        <v>766</v>
      </c>
      <c r="C613" s="123" t="s">
        <v>936</v>
      </c>
    </row>
    <row r="614" spans="1:3" x14ac:dyDescent="0.2">
      <c r="A614" s="160">
        <v>613</v>
      </c>
      <c r="B614" s="162" t="s">
        <v>767</v>
      </c>
      <c r="C614" s="123" t="s">
        <v>936</v>
      </c>
    </row>
    <row r="615" spans="1:3" x14ac:dyDescent="0.2">
      <c r="A615" s="160">
        <v>614</v>
      </c>
      <c r="B615" s="162" t="s">
        <v>768</v>
      </c>
      <c r="C615" s="123" t="s">
        <v>936</v>
      </c>
    </row>
    <row r="616" spans="1:3" x14ac:dyDescent="0.2">
      <c r="A616" s="160">
        <v>615</v>
      </c>
      <c r="B616" s="162" t="s">
        <v>769</v>
      </c>
      <c r="C616" s="173" t="s">
        <v>936</v>
      </c>
    </row>
    <row r="617" spans="1:3" x14ac:dyDescent="0.2">
      <c r="A617" s="160">
        <v>616</v>
      </c>
      <c r="B617" s="162" t="s">
        <v>791</v>
      </c>
      <c r="C617" s="123" t="s">
        <v>936</v>
      </c>
    </row>
    <row r="618" spans="1:3" x14ac:dyDescent="0.2">
      <c r="A618" s="160">
        <v>617</v>
      </c>
      <c r="B618" s="162" t="s">
        <v>792</v>
      </c>
      <c r="C618" s="123" t="s">
        <v>936</v>
      </c>
    </row>
    <row r="619" spans="1:3" x14ac:dyDescent="0.2">
      <c r="A619" s="160">
        <v>618</v>
      </c>
      <c r="B619" s="162" t="s">
        <v>793</v>
      </c>
      <c r="C619" s="123" t="s">
        <v>936</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936</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-1</v>
      </c>
      <c r="C2" s="8">
        <v>42610.613888888889</v>
      </c>
      <c r="D2" s="9"/>
      <c r="N2">
        <v>0</v>
      </c>
      <c r="P2" s="10">
        <v>3555295473</v>
      </c>
      <c r="Q2">
        <v>0</v>
      </c>
      <c r="R2" s="9">
        <v>60</v>
      </c>
      <c r="S2" s="9">
        <v>0</v>
      </c>
      <c r="U2" s="10">
        <v>14</v>
      </c>
      <c r="V2">
        <v>0</v>
      </c>
      <c r="W2">
        <v>0</v>
      </c>
      <c r="X2">
        <v>0</v>
      </c>
      <c r="Z2" s="7">
        <v>3555295473</v>
      </c>
      <c r="AA2">
        <v>0</v>
      </c>
      <c r="AD2" s="7">
        <v>0</v>
      </c>
      <c r="AE2" s="194">
        <f>SUM(AD2,$C$2)</f>
        <v>42610.613888888889</v>
      </c>
      <c r="AF2">
        <f>IF(B2=5,4.95,-1)</f>
        <v>-1</v>
      </c>
      <c r="AG2">
        <v>0</v>
      </c>
      <c r="AH2">
        <v>0</v>
      </c>
    </row>
    <row r="3" spans="1:34" x14ac:dyDescent="0.2">
      <c r="A3" s="7">
        <v>14</v>
      </c>
      <c r="B3">
        <v>-1</v>
      </c>
      <c r="C3" s="8">
        <v>42610.961111111108</v>
      </c>
      <c r="N3" s="9">
        <v>0</v>
      </c>
      <c r="P3" s="10">
        <v>0</v>
      </c>
      <c r="Q3">
        <v>0</v>
      </c>
      <c r="R3" s="9">
        <v>61</v>
      </c>
      <c r="S3" s="9">
        <v>0</v>
      </c>
      <c r="U3" s="7">
        <v>14</v>
      </c>
      <c r="V3">
        <v>0</v>
      </c>
      <c r="W3">
        <v>0</v>
      </c>
      <c r="X3">
        <v>0</v>
      </c>
      <c r="Z3" s="7">
        <v>0</v>
      </c>
      <c r="AA3">
        <v>0</v>
      </c>
      <c r="AD3" s="7">
        <v>3.4722222222222224E-4</v>
      </c>
      <c r="AE3" s="10">
        <f t="shared" ref="AE3:AE66" si="0">SUM(AD3,$C$2)</f>
        <v>42610.614236111112</v>
      </c>
      <c r="AF3">
        <f t="shared" ref="AF3:AF66" si="1">IF(B3=5,4.95,-1)</f>
        <v>-1</v>
      </c>
      <c r="AG3">
        <v>0</v>
      </c>
      <c r="AH3">
        <v>0</v>
      </c>
    </row>
    <row r="4" spans="1:34" x14ac:dyDescent="0.2">
      <c r="A4" s="7">
        <v>14</v>
      </c>
      <c r="B4">
        <v>-1</v>
      </c>
      <c r="C4" s="8"/>
      <c r="N4" s="9">
        <v>0</v>
      </c>
      <c r="P4" s="10">
        <v>0</v>
      </c>
      <c r="Q4">
        <v>0</v>
      </c>
      <c r="R4" s="9">
        <v>62</v>
      </c>
      <c r="S4" s="9">
        <v>0</v>
      </c>
      <c r="U4" s="7">
        <v>14</v>
      </c>
      <c r="V4">
        <v>0</v>
      </c>
      <c r="W4">
        <v>0</v>
      </c>
      <c r="X4">
        <v>0</v>
      </c>
      <c r="Z4" s="7">
        <v>0</v>
      </c>
      <c r="AA4">
        <v>0</v>
      </c>
      <c r="AD4" s="7">
        <v>6.9444444444444447E-4</v>
      </c>
      <c r="AE4" s="10">
        <f t="shared" si="0"/>
        <v>42610.614583333336</v>
      </c>
      <c r="AF4">
        <f t="shared" si="1"/>
        <v>-1</v>
      </c>
      <c r="AG4">
        <v>0</v>
      </c>
      <c r="AH4">
        <v>0</v>
      </c>
    </row>
    <row r="5" spans="1:34" x14ac:dyDescent="0.2">
      <c r="A5" s="7">
        <v>14</v>
      </c>
      <c r="B5">
        <v>-1</v>
      </c>
      <c r="C5" s="8"/>
      <c r="N5" s="9">
        <v>0</v>
      </c>
      <c r="P5" s="10">
        <v>0</v>
      </c>
      <c r="Q5">
        <v>0</v>
      </c>
      <c r="R5" s="9">
        <v>63</v>
      </c>
      <c r="S5" s="9">
        <v>0</v>
      </c>
      <c r="U5" s="7">
        <v>14</v>
      </c>
      <c r="V5">
        <v>0</v>
      </c>
      <c r="W5">
        <v>0</v>
      </c>
      <c r="X5">
        <v>0</v>
      </c>
      <c r="Z5" s="7">
        <v>0</v>
      </c>
      <c r="AA5">
        <v>0</v>
      </c>
      <c r="AD5" s="7">
        <v>1.0416666666666667E-3</v>
      </c>
      <c r="AE5" s="10">
        <f t="shared" si="0"/>
        <v>42610.614930555559</v>
      </c>
      <c r="AF5">
        <f t="shared" si="1"/>
        <v>-1</v>
      </c>
      <c r="AG5">
        <v>0</v>
      </c>
      <c r="AH5">
        <v>0</v>
      </c>
    </row>
    <row r="6" spans="1:34" x14ac:dyDescent="0.2">
      <c r="A6" s="7">
        <v>14</v>
      </c>
      <c r="B6">
        <v>-1</v>
      </c>
      <c r="C6" s="8"/>
      <c r="N6" s="9">
        <v>0</v>
      </c>
      <c r="P6" s="10">
        <v>0</v>
      </c>
      <c r="Q6">
        <v>0</v>
      </c>
      <c r="R6" s="9">
        <v>64</v>
      </c>
      <c r="S6" s="9">
        <v>0</v>
      </c>
      <c r="U6" s="10">
        <v>14</v>
      </c>
      <c r="V6">
        <v>0</v>
      </c>
      <c r="W6">
        <v>0</v>
      </c>
      <c r="X6">
        <v>0</v>
      </c>
      <c r="Z6" s="7">
        <v>0</v>
      </c>
      <c r="AA6">
        <v>0</v>
      </c>
      <c r="AD6" s="7">
        <v>1.3888888888888889E-3</v>
      </c>
      <c r="AE6" s="10">
        <f t="shared" si="0"/>
        <v>42610.615277777775</v>
      </c>
      <c r="AF6">
        <f t="shared" si="1"/>
        <v>-1</v>
      </c>
      <c r="AG6">
        <v>0</v>
      </c>
      <c r="AH6">
        <v>0</v>
      </c>
    </row>
    <row r="7" spans="1:34" x14ac:dyDescent="0.2">
      <c r="A7" s="7">
        <v>14</v>
      </c>
      <c r="B7">
        <v>-1</v>
      </c>
      <c r="C7" s="8"/>
      <c r="N7" s="9">
        <v>0</v>
      </c>
      <c r="P7" s="10">
        <v>0</v>
      </c>
      <c r="Q7">
        <v>0</v>
      </c>
      <c r="R7" s="9">
        <v>65</v>
      </c>
      <c r="S7" s="9">
        <v>0</v>
      </c>
      <c r="U7" s="10">
        <v>14</v>
      </c>
      <c r="V7">
        <v>0</v>
      </c>
      <c r="W7">
        <v>0</v>
      </c>
      <c r="X7">
        <v>0</v>
      </c>
      <c r="Z7" s="7">
        <v>0</v>
      </c>
      <c r="AA7">
        <v>0</v>
      </c>
      <c r="AD7" s="7">
        <v>1.7361111111111099E-3</v>
      </c>
      <c r="AE7" s="10">
        <f t="shared" si="0"/>
        <v>42610.615624999999</v>
      </c>
      <c r="AF7">
        <f t="shared" si="1"/>
        <v>-1</v>
      </c>
      <c r="AG7">
        <v>0</v>
      </c>
      <c r="AH7">
        <v>0</v>
      </c>
    </row>
    <row r="8" spans="1:34" x14ac:dyDescent="0.2">
      <c r="A8" s="7">
        <v>14</v>
      </c>
      <c r="B8">
        <v>-1</v>
      </c>
      <c r="C8" s="8"/>
      <c r="N8" s="9">
        <v>0</v>
      </c>
      <c r="P8" s="10">
        <v>0</v>
      </c>
      <c r="Q8">
        <v>0</v>
      </c>
      <c r="R8" s="9">
        <v>66</v>
      </c>
      <c r="S8" s="9">
        <v>0</v>
      </c>
      <c r="U8" s="10">
        <v>14</v>
      </c>
      <c r="V8">
        <v>0</v>
      </c>
      <c r="W8">
        <v>0</v>
      </c>
      <c r="X8">
        <v>0</v>
      </c>
      <c r="Z8" s="7">
        <v>0</v>
      </c>
      <c r="AA8">
        <v>0</v>
      </c>
      <c r="AD8" s="7">
        <v>2.0833333333333298E-3</v>
      </c>
      <c r="AE8" s="10">
        <f t="shared" si="0"/>
        <v>42610.615972222222</v>
      </c>
      <c r="AF8">
        <f t="shared" si="1"/>
        <v>-1</v>
      </c>
      <c r="AG8">
        <v>0</v>
      </c>
      <c r="AH8">
        <v>0</v>
      </c>
    </row>
    <row r="9" spans="1:34" x14ac:dyDescent="0.2">
      <c r="A9" s="7">
        <v>14</v>
      </c>
      <c r="B9">
        <v>-1</v>
      </c>
      <c r="C9" s="8"/>
      <c r="N9" s="9">
        <v>0</v>
      </c>
      <c r="P9" s="10">
        <v>0</v>
      </c>
      <c r="Q9">
        <v>0</v>
      </c>
      <c r="R9" s="9">
        <v>67</v>
      </c>
      <c r="S9" s="9">
        <v>0</v>
      </c>
      <c r="U9" s="10">
        <v>14</v>
      </c>
      <c r="V9">
        <v>0</v>
      </c>
      <c r="W9">
        <v>0</v>
      </c>
      <c r="X9">
        <v>0</v>
      </c>
      <c r="Z9" s="7">
        <v>0</v>
      </c>
      <c r="AA9">
        <v>0</v>
      </c>
      <c r="AD9" s="7">
        <v>2.4305555555555599E-3</v>
      </c>
      <c r="AE9" s="10">
        <f t="shared" si="0"/>
        <v>42610.616319444445</v>
      </c>
      <c r="AF9">
        <f t="shared" si="1"/>
        <v>-1</v>
      </c>
      <c r="AG9">
        <v>0</v>
      </c>
      <c r="AH9">
        <v>0</v>
      </c>
    </row>
    <row r="10" spans="1:34" x14ac:dyDescent="0.2">
      <c r="A10" s="7">
        <v>14</v>
      </c>
      <c r="B10">
        <v>-1</v>
      </c>
      <c r="C10" s="8"/>
      <c r="N10" s="9">
        <v>0</v>
      </c>
      <c r="P10" s="10">
        <v>0</v>
      </c>
      <c r="Q10">
        <v>0</v>
      </c>
      <c r="R10" s="9">
        <v>68</v>
      </c>
      <c r="S10" s="9">
        <v>0</v>
      </c>
      <c r="U10" s="10">
        <v>14</v>
      </c>
      <c r="V10">
        <v>0</v>
      </c>
      <c r="W10">
        <v>0</v>
      </c>
      <c r="X10">
        <v>0</v>
      </c>
      <c r="Z10" s="7">
        <v>0</v>
      </c>
      <c r="AA10">
        <v>0</v>
      </c>
      <c r="AD10" s="7">
        <v>2.7777777777777801E-3</v>
      </c>
      <c r="AE10" s="10">
        <f t="shared" si="0"/>
        <v>42610.616666666669</v>
      </c>
      <c r="AF10">
        <f t="shared" si="1"/>
        <v>-1</v>
      </c>
      <c r="AG10">
        <v>0</v>
      </c>
      <c r="AH10">
        <v>0</v>
      </c>
    </row>
    <row r="11" spans="1:34" x14ac:dyDescent="0.2">
      <c r="A11" s="7">
        <v>14</v>
      </c>
      <c r="B11">
        <v>-1</v>
      </c>
      <c r="C11" s="8"/>
      <c r="N11" s="9">
        <v>0</v>
      </c>
      <c r="P11" s="10">
        <v>0</v>
      </c>
      <c r="Q11">
        <v>0</v>
      </c>
      <c r="R11" s="9">
        <v>69</v>
      </c>
      <c r="S11" s="9">
        <v>0</v>
      </c>
      <c r="U11" s="10">
        <v>14</v>
      </c>
      <c r="V11">
        <v>0</v>
      </c>
      <c r="W11">
        <v>0</v>
      </c>
      <c r="X11">
        <v>0</v>
      </c>
      <c r="Z11" s="7">
        <v>0</v>
      </c>
      <c r="AA11">
        <v>0</v>
      </c>
      <c r="AD11" s="7">
        <v>3.1250000000000002E-3</v>
      </c>
      <c r="AE11" s="10">
        <f t="shared" si="0"/>
        <v>42610.617013888892</v>
      </c>
      <c r="AF11">
        <f t="shared" si="1"/>
        <v>-1</v>
      </c>
      <c r="AG11">
        <v>0</v>
      </c>
      <c r="AH11">
        <v>0</v>
      </c>
    </row>
    <row r="12" spans="1:34" x14ac:dyDescent="0.2">
      <c r="A12" s="7">
        <v>14</v>
      </c>
      <c r="B12">
        <v>-1</v>
      </c>
      <c r="C12" s="8"/>
      <c r="N12" s="9">
        <v>0</v>
      </c>
      <c r="P12" s="10">
        <v>0</v>
      </c>
      <c r="Q12">
        <v>0</v>
      </c>
      <c r="R12" s="9">
        <v>70</v>
      </c>
      <c r="S12" s="9">
        <v>0</v>
      </c>
      <c r="U12" s="10">
        <v>14</v>
      </c>
      <c r="V12">
        <v>0</v>
      </c>
      <c r="W12">
        <v>0</v>
      </c>
      <c r="X12">
        <v>0</v>
      </c>
      <c r="Z12" s="7">
        <v>0</v>
      </c>
      <c r="AA12">
        <v>0</v>
      </c>
      <c r="AD12" s="7">
        <v>3.4722222222222199E-3</v>
      </c>
      <c r="AE12" s="10">
        <f t="shared" si="0"/>
        <v>42610.617361111108</v>
      </c>
      <c r="AF12">
        <f t="shared" si="1"/>
        <v>-1</v>
      </c>
      <c r="AG12">
        <v>0</v>
      </c>
      <c r="AH12">
        <v>0</v>
      </c>
    </row>
    <row r="13" spans="1:34" x14ac:dyDescent="0.2">
      <c r="A13" s="7">
        <v>14</v>
      </c>
      <c r="B13">
        <v>-1</v>
      </c>
      <c r="C13" s="8"/>
      <c r="N13" s="9">
        <v>0</v>
      </c>
      <c r="P13" s="10">
        <v>0</v>
      </c>
      <c r="Q13">
        <v>0</v>
      </c>
      <c r="R13" s="9">
        <v>71</v>
      </c>
      <c r="S13" s="9">
        <v>0</v>
      </c>
      <c r="U13" s="10">
        <v>14</v>
      </c>
      <c r="V13">
        <v>0</v>
      </c>
      <c r="W13">
        <v>0</v>
      </c>
      <c r="X13">
        <v>0</v>
      </c>
      <c r="Z13" s="7">
        <v>0</v>
      </c>
      <c r="AA13">
        <v>0</v>
      </c>
      <c r="AD13" s="7">
        <v>3.81944444444444E-3</v>
      </c>
      <c r="AE13" s="10">
        <f t="shared" si="0"/>
        <v>42610.617708333331</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42610.618055555555</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42610.618402777778</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42610.618750000001</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42610.619097222225</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42610.619444444448</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42610.619791666664</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42610.620138888888</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42610.620486111111</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42610.620833333334</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42610.621180555558</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42610.621527777781</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42610.621874999997</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42610.62222222222</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42610.622569444444</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42610.622916666667</v>
      </c>
      <c r="AF28">
        <f t="shared" si="1"/>
        <v>-1</v>
      </c>
      <c r="AG28">
        <v>0</v>
      </c>
      <c r="AH28">
        <v>0</v>
      </c>
    </row>
    <row r="29" spans="1:34" x14ac:dyDescent="0.2">
      <c r="A29">
        <v>14</v>
      </c>
      <c r="B29">
        <v>6</v>
      </c>
      <c r="C29" s="8"/>
      <c r="N29" s="9">
        <v>0</v>
      </c>
      <c r="P29" s="10">
        <v>0</v>
      </c>
      <c r="Q29">
        <v>0</v>
      </c>
      <c r="R29" s="9">
        <v>87</v>
      </c>
      <c r="S29" s="9">
        <v>0</v>
      </c>
      <c r="U29" s="10">
        <v>14</v>
      </c>
      <c r="V29">
        <v>0</v>
      </c>
      <c r="W29">
        <v>0</v>
      </c>
      <c r="X29">
        <v>0</v>
      </c>
      <c r="Z29">
        <v>0</v>
      </c>
      <c r="AA29">
        <v>0</v>
      </c>
      <c r="AD29" s="7">
        <v>9.3749999999999997E-3</v>
      </c>
      <c r="AE29" s="10">
        <f t="shared" si="0"/>
        <v>42610.623263888891</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42610.623611111114</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42610.62395833333</v>
      </c>
      <c r="AF31">
        <f t="shared" si="1"/>
        <v>-1</v>
      </c>
      <c r="AG31">
        <v>0</v>
      </c>
      <c r="AH31">
        <v>0</v>
      </c>
    </row>
    <row r="32" spans="1:34" x14ac:dyDescent="0.2">
      <c r="A32">
        <v>15</v>
      </c>
      <c r="B32">
        <v>4</v>
      </c>
      <c r="C32" s="8"/>
      <c r="N32" s="9">
        <v>0</v>
      </c>
      <c r="P32" s="10">
        <v>0</v>
      </c>
      <c r="Q32">
        <v>0</v>
      </c>
      <c r="R32" s="9">
        <v>90</v>
      </c>
      <c r="S32" s="9">
        <v>0</v>
      </c>
      <c r="U32" s="10">
        <v>14</v>
      </c>
      <c r="V32">
        <v>0</v>
      </c>
      <c r="W32">
        <v>0</v>
      </c>
      <c r="X32">
        <v>0</v>
      </c>
      <c r="Z32">
        <v>0</v>
      </c>
      <c r="AA32">
        <v>0</v>
      </c>
      <c r="AD32" s="7">
        <v>1.0416666666666701E-2</v>
      </c>
      <c r="AE32" s="10">
        <f t="shared" si="0"/>
        <v>42610.624305555553</v>
      </c>
      <c r="AF32">
        <f t="shared" si="1"/>
        <v>-1</v>
      </c>
      <c r="AG32">
        <v>0</v>
      </c>
      <c r="AH32">
        <v>0</v>
      </c>
    </row>
    <row r="33" spans="1:34" x14ac:dyDescent="0.2">
      <c r="A33">
        <v>15</v>
      </c>
      <c r="B33">
        <v>6</v>
      </c>
      <c r="C33" s="8"/>
      <c r="N33" s="9">
        <v>0</v>
      </c>
      <c r="P33" s="10">
        <v>0</v>
      </c>
      <c r="Q33">
        <v>0</v>
      </c>
      <c r="R33" s="9">
        <v>91</v>
      </c>
      <c r="S33" s="9">
        <v>0</v>
      </c>
      <c r="U33" s="10">
        <v>15</v>
      </c>
      <c r="V33">
        <v>0</v>
      </c>
      <c r="W33">
        <v>0</v>
      </c>
      <c r="X33">
        <v>0</v>
      </c>
      <c r="Z33">
        <v>0</v>
      </c>
      <c r="AA33">
        <v>0</v>
      </c>
      <c r="AD33" s="7">
        <v>1.0763888888888899E-2</v>
      </c>
      <c r="AE33" s="10">
        <f t="shared" si="0"/>
        <v>42610.624652777777</v>
      </c>
      <c r="AF33">
        <f t="shared" si="1"/>
        <v>-1</v>
      </c>
      <c r="AG33">
        <v>0</v>
      </c>
      <c r="AH33">
        <v>0</v>
      </c>
    </row>
    <row r="34" spans="1:34" x14ac:dyDescent="0.2">
      <c r="A34">
        <v>15</v>
      </c>
      <c r="B34">
        <v>6</v>
      </c>
      <c r="C34" s="8"/>
      <c r="D34" s="9"/>
      <c r="N34" s="9">
        <v>0</v>
      </c>
      <c r="P34" s="10">
        <v>0</v>
      </c>
      <c r="Q34">
        <v>0</v>
      </c>
      <c r="R34" s="9">
        <v>92</v>
      </c>
      <c r="S34" s="9">
        <v>0</v>
      </c>
      <c r="U34" s="10">
        <v>15</v>
      </c>
      <c r="V34">
        <v>0</v>
      </c>
      <c r="W34">
        <v>0</v>
      </c>
      <c r="X34">
        <v>0</v>
      </c>
      <c r="Z34">
        <v>0</v>
      </c>
      <c r="AA34">
        <v>0</v>
      </c>
      <c r="AD34" s="7">
        <v>1.1111111111111099E-2</v>
      </c>
      <c r="AE34" s="10">
        <f t="shared" si="0"/>
        <v>42610.625</v>
      </c>
      <c r="AF34">
        <f t="shared" si="1"/>
        <v>-1</v>
      </c>
      <c r="AG34">
        <v>0</v>
      </c>
      <c r="AH34">
        <v>0</v>
      </c>
    </row>
    <row r="35" spans="1:34" x14ac:dyDescent="0.2">
      <c r="A35">
        <v>15</v>
      </c>
      <c r="B35">
        <v>6</v>
      </c>
      <c r="C35" s="8"/>
      <c r="D35" s="9"/>
      <c r="N35" s="9">
        <v>0</v>
      </c>
      <c r="P35" s="10">
        <v>0</v>
      </c>
      <c r="Q35">
        <v>0</v>
      </c>
      <c r="R35" s="9">
        <v>93</v>
      </c>
      <c r="S35" s="9">
        <v>0</v>
      </c>
      <c r="U35" s="10">
        <v>15</v>
      </c>
      <c r="V35">
        <v>0</v>
      </c>
      <c r="W35">
        <v>0</v>
      </c>
      <c r="X35">
        <v>0</v>
      </c>
      <c r="Z35">
        <v>0</v>
      </c>
      <c r="AA35">
        <v>0</v>
      </c>
      <c r="AD35" s="7">
        <v>1.14583333333333E-2</v>
      </c>
      <c r="AE35" s="10">
        <f t="shared" si="0"/>
        <v>42610.625347222223</v>
      </c>
      <c r="AF35">
        <f t="shared" si="1"/>
        <v>-1</v>
      </c>
      <c r="AG35">
        <v>0</v>
      </c>
      <c r="AH35">
        <v>0</v>
      </c>
    </row>
    <row r="36" spans="1:34" x14ac:dyDescent="0.2">
      <c r="A36">
        <v>15</v>
      </c>
      <c r="B36">
        <v>6</v>
      </c>
      <c r="C36" s="8"/>
      <c r="D36" s="9"/>
      <c r="N36" s="9">
        <v>0</v>
      </c>
      <c r="P36" s="10">
        <v>0</v>
      </c>
      <c r="Q36">
        <v>0</v>
      </c>
      <c r="R36" s="9">
        <v>94</v>
      </c>
      <c r="S36" s="9">
        <v>0</v>
      </c>
      <c r="U36" s="10">
        <v>15</v>
      </c>
      <c r="V36">
        <v>0</v>
      </c>
      <c r="W36">
        <v>0</v>
      </c>
      <c r="X36">
        <v>0</v>
      </c>
      <c r="Z36">
        <v>0</v>
      </c>
      <c r="AA36">
        <v>0</v>
      </c>
      <c r="AD36" s="7">
        <v>1.18055555555556E-2</v>
      </c>
      <c r="AE36" s="10">
        <f t="shared" si="0"/>
        <v>42610.625694444447</v>
      </c>
      <c r="AF36">
        <f t="shared" si="1"/>
        <v>-1</v>
      </c>
      <c r="AG36">
        <v>0</v>
      </c>
      <c r="AH36">
        <v>0</v>
      </c>
    </row>
    <row r="37" spans="1:34" x14ac:dyDescent="0.2">
      <c r="A37">
        <v>15</v>
      </c>
      <c r="B37">
        <v>6</v>
      </c>
      <c r="C37" s="8"/>
      <c r="D37" s="9"/>
      <c r="N37" s="9">
        <v>0</v>
      </c>
      <c r="P37" s="10">
        <v>0</v>
      </c>
      <c r="Q37">
        <v>0</v>
      </c>
      <c r="R37" s="9">
        <v>95</v>
      </c>
      <c r="S37" s="9">
        <v>0</v>
      </c>
      <c r="U37" s="10">
        <v>15</v>
      </c>
      <c r="V37">
        <v>0</v>
      </c>
      <c r="W37">
        <v>0</v>
      </c>
      <c r="X37">
        <v>0</v>
      </c>
      <c r="Z37">
        <v>0</v>
      </c>
      <c r="AA37">
        <v>0</v>
      </c>
      <c r="AD37" s="7">
        <v>1.2152777777777801E-2</v>
      </c>
      <c r="AE37" s="10">
        <f t="shared" si="0"/>
        <v>42610.62604166667</v>
      </c>
      <c r="AF37">
        <f t="shared" si="1"/>
        <v>-1</v>
      </c>
      <c r="AG37">
        <v>0</v>
      </c>
      <c r="AH37">
        <v>0</v>
      </c>
    </row>
    <row r="38" spans="1:34" x14ac:dyDescent="0.2">
      <c r="A38">
        <v>15</v>
      </c>
      <c r="B38">
        <v>6</v>
      </c>
      <c r="C38" s="8"/>
      <c r="D38" s="9"/>
      <c r="N38" s="9">
        <v>0</v>
      </c>
      <c r="P38" s="10">
        <v>0</v>
      </c>
      <c r="Q38">
        <v>0</v>
      </c>
      <c r="R38" s="9">
        <v>96</v>
      </c>
      <c r="S38" s="9">
        <v>0</v>
      </c>
      <c r="U38" s="10">
        <v>15</v>
      </c>
      <c r="V38">
        <v>0</v>
      </c>
      <c r="W38">
        <v>0</v>
      </c>
      <c r="X38">
        <v>0</v>
      </c>
      <c r="Z38">
        <v>0</v>
      </c>
      <c r="AA38">
        <v>0</v>
      </c>
      <c r="AD38" s="7">
        <v>1.2500000000000001E-2</v>
      </c>
      <c r="AE38" s="10">
        <f t="shared" si="0"/>
        <v>42610.626388888886</v>
      </c>
      <c r="AF38">
        <f t="shared" si="1"/>
        <v>-1</v>
      </c>
      <c r="AG38">
        <v>0</v>
      </c>
      <c r="AH38">
        <v>0</v>
      </c>
    </row>
    <row r="39" spans="1:34" x14ac:dyDescent="0.2">
      <c r="A39">
        <v>15</v>
      </c>
      <c r="B39">
        <v>6</v>
      </c>
      <c r="C39" s="8"/>
      <c r="D39" s="9"/>
      <c r="F39" s="11"/>
      <c r="N39" s="9">
        <v>0</v>
      </c>
      <c r="P39" s="10">
        <v>0</v>
      </c>
      <c r="Q39">
        <v>0</v>
      </c>
      <c r="R39" s="9">
        <v>97</v>
      </c>
      <c r="S39" s="9">
        <v>0</v>
      </c>
      <c r="U39" s="10">
        <v>15</v>
      </c>
      <c r="V39">
        <v>0</v>
      </c>
      <c r="W39">
        <v>0</v>
      </c>
      <c r="X39">
        <v>0</v>
      </c>
      <c r="Z39">
        <v>0</v>
      </c>
      <c r="AA39">
        <v>0</v>
      </c>
      <c r="AD39" s="7">
        <v>1.2847222222222201E-2</v>
      </c>
      <c r="AE39" s="10">
        <f t="shared" si="0"/>
        <v>42610.626736111109</v>
      </c>
      <c r="AF39">
        <f t="shared" si="1"/>
        <v>-1</v>
      </c>
      <c r="AG39">
        <v>0</v>
      </c>
      <c r="AH39">
        <v>0</v>
      </c>
    </row>
    <row r="40" spans="1:34" x14ac:dyDescent="0.2">
      <c r="A40">
        <v>15</v>
      </c>
      <c r="B40">
        <v>6</v>
      </c>
      <c r="C40" s="8"/>
      <c r="D40" s="9"/>
      <c r="F40" s="11"/>
      <c r="N40" s="9">
        <v>0</v>
      </c>
      <c r="P40" s="10">
        <v>0</v>
      </c>
      <c r="Q40">
        <v>0</v>
      </c>
      <c r="R40" s="9">
        <v>98</v>
      </c>
      <c r="S40" s="9">
        <v>0</v>
      </c>
      <c r="U40" s="10">
        <v>15</v>
      </c>
      <c r="V40">
        <v>0</v>
      </c>
      <c r="W40">
        <v>0</v>
      </c>
      <c r="X40">
        <v>0</v>
      </c>
      <c r="Z40">
        <v>0</v>
      </c>
      <c r="AA40">
        <v>0</v>
      </c>
      <c r="AD40" s="7">
        <v>1.3194444444444399E-2</v>
      </c>
      <c r="AE40" s="10">
        <f t="shared" si="0"/>
        <v>42610.627083333333</v>
      </c>
      <c r="AF40">
        <f t="shared" si="1"/>
        <v>-1</v>
      </c>
      <c r="AG40">
        <v>0</v>
      </c>
      <c r="AH40">
        <v>0</v>
      </c>
    </row>
    <row r="41" spans="1:34" x14ac:dyDescent="0.2">
      <c r="A41">
        <v>15</v>
      </c>
      <c r="B41">
        <v>6</v>
      </c>
      <c r="C41" s="8"/>
      <c r="D41" s="9"/>
      <c r="F41" s="11"/>
      <c r="N41" s="9">
        <v>0</v>
      </c>
      <c r="P41" s="10">
        <v>0</v>
      </c>
      <c r="Q41">
        <v>0</v>
      </c>
      <c r="R41" s="9">
        <v>99</v>
      </c>
      <c r="S41" s="9">
        <v>0</v>
      </c>
      <c r="U41" s="10">
        <v>15</v>
      </c>
      <c r="V41">
        <v>0</v>
      </c>
      <c r="W41">
        <v>0</v>
      </c>
      <c r="X41">
        <v>0</v>
      </c>
      <c r="Z41">
        <v>0</v>
      </c>
      <c r="AA41">
        <v>0</v>
      </c>
      <c r="AD41" s="7">
        <v>1.35416666666667E-2</v>
      </c>
      <c r="AE41" s="10">
        <f t="shared" si="0"/>
        <v>42610.627430555556</v>
      </c>
      <c r="AF41">
        <f t="shared" si="1"/>
        <v>-1</v>
      </c>
      <c r="AG41">
        <v>0</v>
      </c>
      <c r="AH41">
        <v>0</v>
      </c>
    </row>
    <row r="42" spans="1:34" x14ac:dyDescent="0.2">
      <c r="A42">
        <v>15</v>
      </c>
      <c r="B42">
        <v>6</v>
      </c>
      <c r="C42" s="8"/>
      <c r="D42" s="9"/>
      <c r="F42" s="11"/>
      <c r="N42" s="9">
        <v>0</v>
      </c>
      <c r="P42" s="10">
        <v>0</v>
      </c>
      <c r="Q42">
        <v>0</v>
      </c>
      <c r="R42" s="9">
        <v>100</v>
      </c>
      <c r="S42" s="9">
        <v>0</v>
      </c>
      <c r="U42" s="10">
        <v>15</v>
      </c>
      <c r="V42">
        <v>0</v>
      </c>
      <c r="W42">
        <v>0</v>
      </c>
      <c r="X42">
        <v>0</v>
      </c>
      <c r="Z42">
        <v>0</v>
      </c>
      <c r="AA42">
        <v>0</v>
      </c>
      <c r="AD42" s="7">
        <v>1.38888888888889E-2</v>
      </c>
      <c r="AE42" s="10">
        <f t="shared" si="0"/>
        <v>42610.62777777778</v>
      </c>
      <c r="AF42">
        <f t="shared" si="1"/>
        <v>-1</v>
      </c>
      <c r="AG42">
        <v>0</v>
      </c>
      <c r="AH42">
        <v>0</v>
      </c>
    </row>
    <row r="43" spans="1:34" x14ac:dyDescent="0.2">
      <c r="A43">
        <v>15</v>
      </c>
      <c r="B43">
        <v>4</v>
      </c>
      <c r="C43" s="8"/>
      <c r="D43" s="9"/>
      <c r="F43" s="11"/>
      <c r="N43" s="9">
        <v>0</v>
      </c>
      <c r="P43" s="10">
        <v>0</v>
      </c>
      <c r="Q43">
        <v>0</v>
      </c>
      <c r="R43" s="9">
        <v>0</v>
      </c>
      <c r="S43" s="9">
        <v>0</v>
      </c>
      <c r="U43" s="10">
        <v>15</v>
      </c>
      <c r="V43">
        <v>0</v>
      </c>
      <c r="W43">
        <v>0</v>
      </c>
      <c r="X43">
        <v>0</v>
      </c>
      <c r="Z43">
        <v>0</v>
      </c>
      <c r="AA43">
        <v>0</v>
      </c>
      <c r="AD43" s="7">
        <v>1.42361111111111E-2</v>
      </c>
      <c r="AE43" s="10">
        <f t="shared" si="0"/>
        <v>42610.628125000003</v>
      </c>
      <c r="AF43">
        <f t="shared" si="1"/>
        <v>-1</v>
      </c>
      <c r="AG43">
        <v>0</v>
      </c>
      <c r="AH43">
        <v>0</v>
      </c>
    </row>
    <row r="44" spans="1:34" x14ac:dyDescent="0.2">
      <c r="A44">
        <v>15</v>
      </c>
      <c r="B44">
        <v>6</v>
      </c>
      <c r="C44" s="8"/>
      <c r="D44" s="9"/>
      <c r="F44" s="11"/>
      <c r="N44" s="9">
        <v>0</v>
      </c>
      <c r="P44" s="10">
        <v>0</v>
      </c>
      <c r="Q44">
        <v>0</v>
      </c>
      <c r="R44" s="9">
        <v>0</v>
      </c>
      <c r="S44" s="9">
        <v>0</v>
      </c>
      <c r="U44" s="10">
        <v>15</v>
      </c>
      <c r="V44">
        <v>0</v>
      </c>
      <c r="W44">
        <v>0</v>
      </c>
      <c r="X44">
        <v>0</v>
      </c>
      <c r="Z44">
        <v>0</v>
      </c>
      <c r="AA44">
        <v>0</v>
      </c>
      <c r="AD44" s="7">
        <v>1.4583333333333301E-2</v>
      </c>
      <c r="AE44" s="10">
        <f t="shared" si="0"/>
        <v>42610.628472222219</v>
      </c>
      <c r="AF44">
        <f t="shared" si="1"/>
        <v>-1</v>
      </c>
      <c r="AG44">
        <v>0</v>
      </c>
      <c r="AH44">
        <v>0</v>
      </c>
    </row>
    <row r="45" spans="1:34" x14ac:dyDescent="0.2">
      <c r="A45">
        <v>15</v>
      </c>
      <c r="B45">
        <v>4</v>
      </c>
      <c r="C45" s="8"/>
      <c r="D45" s="9"/>
      <c r="F45" s="11"/>
      <c r="N45" s="9">
        <v>0</v>
      </c>
      <c r="P45" s="10">
        <v>0</v>
      </c>
      <c r="Q45">
        <v>0</v>
      </c>
      <c r="R45" s="9">
        <v>0</v>
      </c>
      <c r="S45" s="9">
        <v>0</v>
      </c>
      <c r="U45" s="10">
        <v>15</v>
      </c>
      <c r="V45">
        <v>0</v>
      </c>
      <c r="W45">
        <v>0</v>
      </c>
      <c r="X45">
        <v>0</v>
      </c>
      <c r="Z45">
        <v>0</v>
      </c>
      <c r="AA45">
        <v>0</v>
      </c>
      <c r="AD45" s="7">
        <v>1.49305555555556E-2</v>
      </c>
      <c r="AE45" s="10">
        <f t="shared" si="0"/>
        <v>42610.628819444442</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42610.629166666666</v>
      </c>
      <c r="AF46">
        <f t="shared" si="1"/>
        <v>-1</v>
      </c>
      <c r="AG46">
        <v>0</v>
      </c>
      <c r="AH46">
        <v>0</v>
      </c>
    </row>
    <row r="47" spans="1:34" x14ac:dyDescent="0.2">
      <c r="A47">
        <v>15</v>
      </c>
      <c r="B47">
        <v>6</v>
      </c>
      <c r="C47" s="8"/>
      <c r="D47" s="9"/>
      <c r="F47" s="11"/>
      <c r="N47" s="9">
        <v>0</v>
      </c>
      <c r="P47" s="10">
        <v>0</v>
      </c>
      <c r="Q47">
        <v>0</v>
      </c>
      <c r="R47" s="9">
        <v>0</v>
      </c>
      <c r="S47" s="9">
        <v>0</v>
      </c>
      <c r="U47" s="10">
        <v>15</v>
      </c>
      <c r="V47">
        <v>0</v>
      </c>
      <c r="W47">
        <v>0</v>
      </c>
      <c r="X47">
        <v>0</v>
      </c>
      <c r="Z47">
        <v>0</v>
      </c>
      <c r="AA47">
        <v>0</v>
      </c>
      <c r="AD47" s="7">
        <v>1.5625E-2</v>
      </c>
      <c r="AE47" s="10">
        <f t="shared" si="0"/>
        <v>42610.629513888889</v>
      </c>
      <c r="AF47">
        <f t="shared" si="1"/>
        <v>-1</v>
      </c>
      <c r="AG47">
        <v>0</v>
      </c>
      <c r="AH47">
        <v>0</v>
      </c>
    </row>
    <row r="48" spans="1:34" x14ac:dyDescent="0.2">
      <c r="A48">
        <v>15</v>
      </c>
      <c r="B48">
        <v>6</v>
      </c>
      <c r="C48" s="8"/>
      <c r="D48" s="9"/>
      <c r="F48" s="11"/>
      <c r="N48" s="9">
        <v>0</v>
      </c>
      <c r="P48" s="10">
        <v>0</v>
      </c>
      <c r="Q48">
        <v>0</v>
      </c>
      <c r="R48" s="9">
        <v>0</v>
      </c>
      <c r="S48" s="9">
        <v>0</v>
      </c>
      <c r="U48" s="10">
        <v>15</v>
      </c>
      <c r="V48">
        <v>0</v>
      </c>
      <c r="W48">
        <v>0</v>
      </c>
      <c r="X48">
        <v>0</v>
      </c>
      <c r="Z48">
        <v>0</v>
      </c>
      <c r="AA48">
        <v>0</v>
      </c>
      <c r="AD48" s="7">
        <v>1.59722222222222E-2</v>
      </c>
      <c r="AE48" s="10">
        <f t="shared" si="0"/>
        <v>42610.629861111112</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42610.630208333336</v>
      </c>
      <c r="AF49">
        <f t="shared" si="1"/>
        <v>-1</v>
      </c>
      <c r="AG49">
        <v>0</v>
      </c>
      <c r="AH49">
        <v>0</v>
      </c>
    </row>
    <row r="50" spans="1:34" x14ac:dyDescent="0.2">
      <c r="A50">
        <v>15</v>
      </c>
      <c r="B50">
        <v>6</v>
      </c>
      <c r="C50" s="8"/>
      <c r="D50" s="9"/>
      <c r="F50" s="11"/>
      <c r="N50" s="9">
        <v>0</v>
      </c>
      <c r="P50" s="10">
        <v>0</v>
      </c>
      <c r="Q50">
        <v>0</v>
      </c>
      <c r="R50" s="9">
        <v>0</v>
      </c>
      <c r="S50" s="9">
        <v>0</v>
      </c>
      <c r="U50" s="10">
        <v>15</v>
      </c>
      <c r="V50">
        <v>0</v>
      </c>
      <c r="W50">
        <v>0</v>
      </c>
      <c r="X50">
        <v>0</v>
      </c>
      <c r="Z50">
        <v>0</v>
      </c>
      <c r="AA50">
        <v>0</v>
      </c>
      <c r="AD50" s="7">
        <v>1.6666666666666701E-2</v>
      </c>
      <c r="AE50" s="10">
        <f t="shared" si="0"/>
        <v>42610.630555555559</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42610.630902777775</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42610.631249999999</v>
      </c>
      <c r="AF52">
        <f t="shared" si="1"/>
        <v>-1</v>
      </c>
      <c r="AG52">
        <v>0</v>
      </c>
      <c r="AH52">
        <v>0</v>
      </c>
    </row>
    <row r="53" spans="1:34" x14ac:dyDescent="0.2">
      <c r="A53">
        <v>15</v>
      </c>
      <c r="B53">
        <v>4</v>
      </c>
      <c r="C53" s="8"/>
      <c r="D53" s="9"/>
      <c r="E53" s="11"/>
      <c r="F53" s="11"/>
      <c r="N53" s="9">
        <v>0</v>
      </c>
      <c r="P53" s="10">
        <v>0</v>
      </c>
      <c r="Q53">
        <v>0</v>
      </c>
      <c r="R53" s="9">
        <v>0</v>
      </c>
      <c r="S53" s="9">
        <v>0</v>
      </c>
      <c r="U53" s="10">
        <v>15</v>
      </c>
      <c r="V53">
        <v>0</v>
      </c>
      <c r="W53">
        <v>0</v>
      </c>
      <c r="X53">
        <v>0</v>
      </c>
      <c r="Z53">
        <v>0</v>
      </c>
      <c r="AA53">
        <v>0</v>
      </c>
      <c r="AD53" s="7">
        <v>1.7708333333333302E-2</v>
      </c>
      <c r="AE53" s="10">
        <f t="shared" si="0"/>
        <v>42610.631597222222</v>
      </c>
      <c r="AF53">
        <f t="shared" si="1"/>
        <v>-1</v>
      </c>
      <c r="AG53">
        <v>0</v>
      </c>
      <c r="AH53">
        <v>0</v>
      </c>
    </row>
    <row r="54" spans="1:34" x14ac:dyDescent="0.2">
      <c r="A54">
        <v>15</v>
      </c>
      <c r="B54">
        <v>4</v>
      </c>
      <c r="C54" s="8"/>
      <c r="D54" s="9"/>
      <c r="E54" s="11"/>
      <c r="F54" s="11"/>
      <c r="N54" s="9">
        <v>0</v>
      </c>
      <c r="P54" s="10">
        <v>0</v>
      </c>
      <c r="Q54">
        <v>0</v>
      </c>
      <c r="R54" s="9">
        <v>0</v>
      </c>
      <c r="S54" s="9">
        <v>0</v>
      </c>
      <c r="U54" s="10">
        <v>15</v>
      </c>
      <c r="V54">
        <v>0</v>
      </c>
      <c r="W54">
        <v>0</v>
      </c>
      <c r="X54">
        <v>0</v>
      </c>
      <c r="Z54">
        <v>0</v>
      </c>
      <c r="AA54">
        <v>0</v>
      </c>
      <c r="AD54" s="7">
        <v>1.8055555555555599E-2</v>
      </c>
      <c r="AE54" s="10">
        <f t="shared" si="0"/>
        <v>42610.631944444445</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42610.632291666669</v>
      </c>
      <c r="AF55">
        <f t="shared" si="1"/>
        <v>-1</v>
      </c>
      <c r="AG55">
        <v>0</v>
      </c>
      <c r="AH55">
        <v>0</v>
      </c>
    </row>
    <row r="56" spans="1:34" x14ac:dyDescent="0.2">
      <c r="A56">
        <v>15</v>
      </c>
      <c r="B56">
        <v>3</v>
      </c>
      <c r="C56" s="8"/>
      <c r="D56" s="9"/>
      <c r="E56" s="11"/>
      <c r="F56" s="11"/>
      <c r="N56" s="9">
        <v>0</v>
      </c>
      <c r="P56" s="10">
        <v>0</v>
      </c>
      <c r="Q56">
        <v>0</v>
      </c>
      <c r="R56" s="9">
        <v>0</v>
      </c>
      <c r="S56" s="9">
        <v>0</v>
      </c>
      <c r="U56" s="10">
        <v>15</v>
      </c>
      <c r="V56">
        <v>0</v>
      </c>
      <c r="W56">
        <v>0</v>
      </c>
      <c r="X56">
        <v>0</v>
      </c>
      <c r="Z56">
        <v>0</v>
      </c>
      <c r="AA56">
        <v>0</v>
      </c>
      <c r="AD56" s="7">
        <v>1.8749999999999999E-2</v>
      </c>
      <c r="AE56" s="10">
        <f t="shared" si="0"/>
        <v>42610.632638888892</v>
      </c>
      <c r="AF56">
        <f t="shared" si="1"/>
        <v>-1</v>
      </c>
      <c r="AG56">
        <v>0</v>
      </c>
      <c r="AH56">
        <v>0</v>
      </c>
    </row>
    <row r="57" spans="1:34" x14ac:dyDescent="0.2">
      <c r="A57">
        <v>15</v>
      </c>
      <c r="B57">
        <v>4</v>
      </c>
      <c r="C57" s="8"/>
      <c r="D57" s="9"/>
      <c r="E57" s="11"/>
      <c r="F57" s="11"/>
      <c r="N57" s="9">
        <v>0</v>
      </c>
      <c r="P57" s="10">
        <v>0</v>
      </c>
      <c r="Q57">
        <v>0</v>
      </c>
      <c r="R57" s="9">
        <v>0</v>
      </c>
      <c r="S57" s="9">
        <v>0</v>
      </c>
      <c r="U57" s="10">
        <v>15</v>
      </c>
      <c r="V57">
        <v>0</v>
      </c>
      <c r="W57">
        <v>0</v>
      </c>
      <c r="X57">
        <v>0</v>
      </c>
      <c r="Z57">
        <v>0</v>
      </c>
      <c r="AA57">
        <v>0</v>
      </c>
      <c r="AD57" s="7">
        <v>1.9097222222222199E-2</v>
      </c>
      <c r="AE57" s="10">
        <f t="shared" si="0"/>
        <v>42610.632986111108</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42610.633333333331</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42610.633680555555</v>
      </c>
      <c r="AF59">
        <f t="shared" si="1"/>
        <v>-1</v>
      </c>
      <c r="AG59">
        <v>0</v>
      </c>
      <c r="AH59">
        <v>0</v>
      </c>
    </row>
    <row r="60" spans="1:34" x14ac:dyDescent="0.2">
      <c r="A60">
        <v>15</v>
      </c>
      <c r="B60">
        <v>3</v>
      </c>
      <c r="C60" s="8"/>
      <c r="D60" s="9"/>
      <c r="E60" s="11"/>
      <c r="F60" s="11"/>
      <c r="N60" s="9">
        <v>0</v>
      </c>
      <c r="P60" s="10">
        <v>0</v>
      </c>
      <c r="Q60">
        <v>0</v>
      </c>
      <c r="R60" s="9">
        <v>0</v>
      </c>
      <c r="S60" s="9">
        <v>0</v>
      </c>
      <c r="U60" s="10">
        <v>15</v>
      </c>
      <c r="V60">
        <v>0</v>
      </c>
      <c r="W60">
        <v>0</v>
      </c>
      <c r="X60">
        <v>0</v>
      </c>
      <c r="Z60">
        <v>0</v>
      </c>
      <c r="AA60">
        <v>0</v>
      </c>
      <c r="AD60" s="7">
        <v>2.0138888888888901E-2</v>
      </c>
      <c r="AE60" s="10">
        <f t="shared" si="0"/>
        <v>42610.634027777778</v>
      </c>
      <c r="AF60">
        <f t="shared" si="1"/>
        <v>-1</v>
      </c>
      <c r="AG60">
        <v>0</v>
      </c>
      <c r="AH60">
        <v>0</v>
      </c>
    </row>
    <row r="61" spans="1:34" x14ac:dyDescent="0.2">
      <c r="A61">
        <v>15</v>
      </c>
      <c r="B61">
        <v>3</v>
      </c>
      <c r="C61" s="8"/>
      <c r="D61" s="9"/>
      <c r="E61" s="11"/>
      <c r="F61" s="11"/>
      <c r="N61" s="9">
        <v>0</v>
      </c>
      <c r="P61" s="10">
        <v>0</v>
      </c>
      <c r="Q61">
        <v>0</v>
      </c>
      <c r="R61" s="9">
        <v>0</v>
      </c>
      <c r="S61" s="9">
        <v>0</v>
      </c>
      <c r="U61" s="10">
        <v>15</v>
      </c>
      <c r="V61">
        <v>0</v>
      </c>
      <c r="W61">
        <v>0</v>
      </c>
      <c r="X61">
        <v>0</v>
      </c>
      <c r="Z61">
        <v>0</v>
      </c>
      <c r="AA61">
        <v>0</v>
      </c>
      <c r="AD61" s="7">
        <v>2.0486111111111101E-2</v>
      </c>
      <c r="AE61" s="10">
        <f t="shared" si="0"/>
        <v>42610.634375000001</v>
      </c>
      <c r="AF61">
        <f t="shared" si="1"/>
        <v>-1</v>
      </c>
      <c r="AG61">
        <v>0</v>
      </c>
      <c r="AH61">
        <v>0</v>
      </c>
    </row>
    <row r="62" spans="1:34" x14ac:dyDescent="0.2">
      <c r="A62">
        <v>15</v>
      </c>
      <c r="B62">
        <v>3</v>
      </c>
      <c r="C62" s="8"/>
      <c r="D62" s="9"/>
      <c r="E62" s="11"/>
      <c r="F62" s="11"/>
      <c r="N62" s="9">
        <v>0</v>
      </c>
      <c r="P62" s="10">
        <v>0</v>
      </c>
      <c r="Q62">
        <v>0</v>
      </c>
      <c r="R62" s="9">
        <v>0</v>
      </c>
      <c r="S62" s="9">
        <v>0</v>
      </c>
      <c r="U62" s="10">
        <v>15</v>
      </c>
      <c r="V62">
        <v>0</v>
      </c>
      <c r="W62">
        <v>0</v>
      </c>
      <c r="X62">
        <v>0</v>
      </c>
      <c r="Z62">
        <v>0</v>
      </c>
      <c r="AA62">
        <v>0</v>
      </c>
      <c r="AD62" s="7">
        <v>2.0833333333333301E-2</v>
      </c>
      <c r="AE62" s="10">
        <f t="shared" si="0"/>
        <v>42610.634722222225</v>
      </c>
      <c r="AF62">
        <f t="shared" si="1"/>
        <v>-1</v>
      </c>
      <c r="AG62">
        <v>0</v>
      </c>
      <c r="AH62">
        <v>0</v>
      </c>
    </row>
    <row r="63" spans="1:34" x14ac:dyDescent="0.2">
      <c r="A63">
        <v>15</v>
      </c>
      <c r="B63">
        <v>3</v>
      </c>
      <c r="C63" s="8"/>
      <c r="D63" s="9"/>
      <c r="E63" s="11"/>
      <c r="F63" s="11"/>
      <c r="N63" s="9">
        <v>0</v>
      </c>
      <c r="P63" s="10">
        <v>0</v>
      </c>
      <c r="Q63">
        <v>0</v>
      </c>
      <c r="R63" s="9">
        <v>0</v>
      </c>
      <c r="S63" s="9">
        <v>0</v>
      </c>
      <c r="U63" s="10">
        <v>15</v>
      </c>
      <c r="V63">
        <v>0</v>
      </c>
      <c r="W63">
        <v>0</v>
      </c>
      <c r="X63">
        <v>0</v>
      </c>
      <c r="Z63">
        <v>0</v>
      </c>
      <c r="AA63">
        <v>0</v>
      </c>
      <c r="AD63" s="7">
        <v>2.1180555555555598E-2</v>
      </c>
      <c r="AE63" s="10">
        <f t="shared" si="0"/>
        <v>42610.635069444448</v>
      </c>
      <c r="AF63">
        <f t="shared" si="1"/>
        <v>-1</v>
      </c>
      <c r="AG63">
        <v>0</v>
      </c>
      <c r="AH63">
        <v>0</v>
      </c>
    </row>
    <row r="64" spans="1:34" x14ac:dyDescent="0.2">
      <c r="A64">
        <v>15</v>
      </c>
      <c r="B64">
        <v>3</v>
      </c>
      <c r="C64" s="8"/>
      <c r="D64" s="9"/>
      <c r="E64" s="11"/>
      <c r="F64" s="11"/>
      <c r="N64" s="9">
        <v>0</v>
      </c>
      <c r="P64" s="10">
        <v>0</v>
      </c>
      <c r="Q64">
        <v>0</v>
      </c>
      <c r="R64" s="9">
        <v>0</v>
      </c>
      <c r="S64" s="9">
        <v>0</v>
      </c>
      <c r="U64" s="10">
        <v>15</v>
      </c>
      <c r="V64">
        <v>0</v>
      </c>
      <c r="W64">
        <v>0</v>
      </c>
      <c r="X64">
        <v>0</v>
      </c>
      <c r="Z64">
        <v>0</v>
      </c>
      <c r="AA64">
        <v>0</v>
      </c>
      <c r="AD64" s="7">
        <v>2.1527777777777798E-2</v>
      </c>
      <c r="AE64" s="10">
        <f t="shared" si="0"/>
        <v>42610.635416666664</v>
      </c>
      <c r="AF64">
        <f t="shared" si="1"/>
        <v>-1</v>
      </c>
      <c r="AG64">
        <v>0</v>
      </c>
      <c r="AH64">
        <v>0</v>
      </c>
    </row>
    <row r="65" spans="1:34" x14ac:dyDescent="0.2">
      <c r="A65">
        <v>15</v>
      </c>
      <c r="B65">
        <v>3</v>
      </c>
      <c r="C65" s="8"/>
      <c r="D65" s="9"/>
      <c r="E65" s="11"/>
      <c r="F65" s="11"/>
      <c r="N65" s="9">
        <v>0</v>
      </c>
      <c r="P65" s="10">
        <v>0</v>
      </c>
      <c r="Q65">
        <v>0</v>
      </c>
      <c r="R65" s="9">
        <v>0</v>
      </c>
      <c r="S65" s="9">
        <v>0</v>
      </c>
      <c r="U65" s="10">
        <v>15</v>
      </c>
      <c r="V65">
        <v>0</v>
      </c>
      <c r="W65">
        <v>0</v>
      </c>
      <c r="X65">
        <v>0</v>
      </c>
      <c r="Z65">
        <v>0</v>
      </c>
      <c r="AA65">
        <v>0</v>
      </c>
      <c r="AD65" s="7">
        <v>2.1874999999999999E-2</v>
      </c>
      <c r="AE65" s="10">
        <f t="shared" si="0"/>
        <v>42610.635763888888</v>
      </c>
      <c r="AF65">
        <f t="shared" si="1"/>
        <v>-1</v>
      </c>
      <c r="AG65">
        <v>0</v>
      </c>
      <c r="AH65">
        <v>0</v>
      </c>
    </row>
    <row r="66" spans="1:34" x14ac:dyDescent="0.2">
      <c r="A66">
        <v>15</v>
      </c>
      <c r="B66">
        <v>3</v>
      </c>
      <c r="C66" s="8"/>
      <c r="D66" s="9"/>
      <c r="E66" s="11"/>
      <c r="F66" s="11"/>
      <c r="N66" s="9">
        <v>0</v>
      </c>
      <c r="P66" s="10">
        <v>0</v>
      </c>
      <c r="Q66">
        <v>0</v>
      </c>
      <c r="R66" s="9">
        <v>0</v>
      </c>
      <c r="S66" s="9">
        <v>0</v>
      </c>
      <c r="U66" s="10">
        <v>15</v>
      </c>
      <c r="V66">
        <v>0</v>
      </c>
      <c r="W66">
        <v>0</v>
      </c>
      <c r="X66">
        <v>0</v>
      </c>
      <c r="Z66">
        <v>0</v>
      </c>
      <c r="AA66">
        <v>0</v>
      </c>
      <c r="AD66" s="7">
        <v>2.2222222222222199E-2</v>
      </c>
      <c r="AE66" s="10">
        <f t="shared" si="0"/>
        <v>42610.636111111111</v>
      </c>
      <c r="AF66">
        <f t="shared" si="1"/>
        <v>-1</v>
      </c>
      <c r="AG66">
        <v>0</v>
      </c>
      <c r="AH66">
        <v>0</v>
      </c>
    </row>
    <row r="67" spans="1:34" x14ac:dyDescent="0.2">
      <c r="A67">
        <v>15</v>
      </c>
      <c r="B67">
        <v>3</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42610.636458333334</v>
      </c>
      <c r="AF67">
        <f t="shared" ref="AF67:AF130" si="3">IF(B67=5,4.95,-1)</f>
        <v>-1</v>
      </c>
      <c r="AG67">
        <v>0</v>
      </c>
      <c r="AH67">
        <v>0</v>
      </c>
    </row>
    <row r="68" spans="1:34" x14ac:dyDescent="0.2">
      <c r="A68">
        <v>15</v>
      </c>
      <c r="B68">
        <v>3</v>
      </c>
      <c r="C68" s="8"/>
      <c r="D68" s="9"/>
      <c r="E68" s="11"/>
      <c r="F68" s="11"/>
      <c r="N68" s="9">
        <v>0</v>
      </c>
      <c r="P68" s="10">
        <v>0</v>
      </c>
      <c r="Q68">
        <v>0</v>
      </c>
      <c r="R68" s="9">
        <v>0</v>
      </c>
      <c r="S68" s="9">
        <v>0</v>
      </c>
      <c r="U68" s="10">
        <v>15</v>
      </c>
      <c r="V68">
        <v>0</v>
      </c>
      <c r="W68">
        <v>0</v>
      </c>
      <c r="X68">
        <v>0</v>
      </c>
      <c r="Z68">
        <v>0</v>
      </c>
      <c r="AA68">
        <v>0</v>
      </c>
      <c r="AD68" s="7">
        <v>2.29166666666667E-2</v>
      </c>
      <c r="AE68" s="10">
        <f t="shared" si="2"/>
        <v>42610.636805555558</v>
      </c>
      <c r="AF68">
        <f t="shared" si="3"/>
        <v>-1</v>
      </c>
      <c r="AG68">
        <v>0</v>
      </c>
      <c r="AH68">
        <v>0</v>
      </c>
    </row>
    <row r="69" spans="1:34" x14ac:dyDescent="0.2">
      <c r="A69">
        <v>15</v>
      </c>
      <c r="B69">
        <v>3</v>
      </c>
      <c r="C69" s="8"/>
      <c r="D69" s="9"/>
      <c r="E69" s="11"/>
      <c r="F69" s="11"/>
      <c r="N69" s="9">
        <v>0</v>
      </c>
      <c r="P69" s="10">
        <v>0</v>
      </c>
      <c r="Q69">
        <v>0</v>
      </c>
      <c r="R69" s="9">
        <v>0</v>
      </c>
      <c r="S69" s="9">
        <v>0</v>
      </c>
      <c r="U69" s="10">
        <v>15</v>
      </c>
      <c r="V69">
        <v>0</v>
      </c>
      <c r="W69">
        <v>0</v>
      </c>
      <c r="X69">
        <v>0</v>
      </c>
      <c r="Z69">
        <v>0</v>
      </c>
      <c r="AA69">
        <v>0</v>
      </c>
      <c r="AD69" s="7">
        <v>2.32638888888889E-2</v>
      </c>
      <c r="AE69" s="10">
        <f t="shared" si="2"/>
        <v>42610.637152777781</v>
      </c>
      <c r="AF69">
        <f t="shared" si="3"/>
        <v>-1</v>
      </c>
      <c r="AG69">
        <v>0</v>
      </c>
      <c r="AH69">
        <v>0</v>
      </c>
    </row>
    <row r="70" spans="1:34" x14ac:dyDescent="0.2">
      <c r="A70">
        <v>15</v>
      </c>
      <c r="B70">
        <v>3</v>
      </c>
      <c r="C70" s="8"/>
      <c r="D70" s="9"/>
      <c r="E70" s="11"/>
      <c r="F70" s="11"/>
      <c r="N70" s="9">
        <v>0</v>
      </c>
      <c r="P70" s="10">
        <v>0</v>
      </c>
      <c r="Q70">
        <v>0</v>
      </c>
      <c r="R70" s="9">
        <v>0</v>
      </c>
      <c r="S70" s="9">
        <v>0</v>
      </c>
      <c r="U70" s="10">
        <v>15</v>
      </c>
      <c r="V70">
        <v>0</v>
      </c>
      <c r="W70">
        <v>0</v>
      </c>
      <c r="X70">
        <v>0</v>
      </c>
      <c r="Z70">
        <v>0</v>
      </c>
      <c r="AA70">
        <v>0</v>
      </c>
      <c r="AD70" s="7">
        <v>2.36111111111111E-2</v>
      </c>
      <c r="AE70" s="10">
        <f t="shared" si="2"/>
        <v>42610.637499999997</v>
      </c>
      <c r="AF70">
        <f t="shared" si="3"/>
        <v>-1</v>
      </c>
      <c r="AG70">
        <v>0</v>
      </c>
      <c r="AH70">
        <v>0</v>
      </c>
    </row>
    <row r="71" spans="1:34" x14ac:dyDescent="0.2">
      <c r="A71">
        <v>15</v>
      </c>
      <c r="B71">
        <v>4</v>
      </c>
      <c r="C71" s="8"/>
      <c r="D71" s="9"/>
      <c r="E71" s="11"/>
      <c r="F71" s="11"/>
      <c r="N71" s="9">
        <v>0</v>
      </c>
      <c r="P71" s="10">
        <v>0</v>
      </c>
      <c r="Q71">
        <v>0</v>
      </c>
      <c r="R71" s="9">
        <v>0</v>
      </c>
      <c r="S71" s="9">
        <v>0</v>
      </c>
      <c r="U71" s="10">
        <v>15</v>
      </c>
      <c r="V71">
        <v>0</v>
      </c>
      <c r="W71">
        <v>0</v>
      </c>
      <c r="X71">
        <v>0</v>
      </c>
      <c r="Z71">
        <v>0</v>
      </c>
      <c r="AA71">
        <v>0</v>
      </c>
      <c r="AD71" s="7">
        <v>2.39583333333333E-2</v>
      </c>
      <c r="AE71" s="10">
        <f t="shared" si="2"/>
        <v>42610.63784722222</v>
      </c>
      <c r="AF71">
        <f t="shared" si="3"/>
        <v>-1</v>
      </c>
      <c r="AG71">
        <v>0</v>
      </c>
      <c r="AH71">
        <v>0</v>
      </c>
    </row>
    <row r="72" spans="1:34" x14ac:dyDescent="0.2">
      <c r="A72">
        <v>15</v>
      </c>
      <c r="B72">
        <v>3</v>
      </c>
      <c r="C72" s="8"/>
      <c r="D72" s="9"/>
      <c r="E72" s="11"/>
      <c r="F72" s="11"/>
      <c r="N72" s="9">
        <v>0</v>
      </c>
      <c r="P72" s="10">
        <v>0</v>
      </c>
      <c r="Q72">
        <v>0</v>
      </c>
      <c r="R72" s="9">
        <v>0</v>
      </c>
      <c r="S72" s="9">
        <v>0</v>
      </c>
      <c r="U72" s="10">
        <v>15</v>
      </c>
      <c r="V72">
        <v>0</v>
      </c>
      <c r="W72">
        <v>0</v>
      </c>
      <c r="X72">
        <v>0</v>
      </c>
      <c r="Z72">
        <v>0</v>
      </c>
      <c r="AA72">
        <v>0</v>
      </c>
      <c r="AD72" s="7">
        <v>2.4305555555555601E-2</v>
      </c>
      <c r="AE72" s="10">
        <f t="shared" si="2"/>
        <v>42610.638194444444</v>
      </c>
      <c r="AF72">
        <f t="shared" si="3"/>
        <v>-1</v>
      </c>
      <c r="AG72">
        <v>0</v>
      </c>
      <c r="AH72">
        <v>0</v>
      </c>
    </row>
    <row r="73" spans="1:34" x14ac:dyDescent="0.2">
      <c r="A73">
        <v>15</v>
      </c>
      <c r="B73">
        <v>3</v>
      </c>
      <c r="C73" s="8"/>
      <c r="D73" s="9"/>
      <c r="E73" s="11"/>
      <c r="F73" s="11"/>
      <c r="N73" s="9">
        <v>0</v>
      </c>
      <c r="P73" s="10">
        <v>0</v>
      </c>
      <c r="Q73">
        <v>0</v>
      </c>
      <c r="R73" s="9">
        <v>0</v>
      </c>
      <c r="S73" s="9">
        <v>0</v>
      </c>
      <c r="U73" s="10">
        <v>15</v>
      </c>
      <c r="V73">
        <v>0</v>
      </c>
      <c r="W73">
        <v>0</v>
      </c>
      <c r="X73">
        <v>0</v>
      </c>
      <c r="Z73">
        <v>0</v>
      </c>
      <c r="AA73">
        <v>0</v>
      </c>
      <c r="AD73" s="7">
        <v>2.4652777777777801E-2</v>
      </c>
      <c r="AE73" s="10">
        <f t="shared" si="2"/>
        <v>42610.638541666667</v>
      </c>
      <c r="AF73">
        <f t="shared" si="3"/>
        <v>-1</v>
      </c>
      <c r="AG73">
        <v>0</v>
      </c>
      <c r="AH73">
        <v>0</v>
      </c>
    </row>
    <row r="74" spans="1:34" x14ac:dyDescent="0.2">
      <c r="A74">
        <v>15</v>
      </c>
      <c r="B74">
        <v>3</v>
      </c>
      <c r="C74" s="8"/>
      <c r="D74" s="9"/>
      <c r="E74" s="11"/>
      <c r="F74" s="11"/>
      <c r="N74" s="9">
        <v>0</v>
      </c>
      <c r="P74" s="10">
        <v>0</v>
      </c>
      <c r="Q74">
        <v>0</v>
      </c>
      <c r="R74" s="9">
        <v>0</v>
      </c>
      <c r="S74" s="9">
        <v>0</v>
      </c>
      <c r="U74" s="10">
        <v>15</v>
      </c>
      <c r="V74">
        <v>0</v>
      </c>
      <c r="W74">
        <v>0</v>
      </c>
      <c r="X74">
        <v>0</v>
      </c>
      <c r="Z74">
        <v>0</v>
      </c>
      <c r="AA74">
        <v>0</v>
      </c>
      <c r="AD74" s="7">
        <v>2.5000000000000001E-2</v>
      </c>
      <c r="AE74" s="10">
        <f t="shared" si="2"/>
        <v>42610.638888888891</v>
      </c>
      <c r="AF74">
        <f t="shared" si="3"/>
        <v>-1</v>
      </c>
      <c r="AG74">
        <v>0</v>
      </c>
      <c r="AH74">
        <v>0</v>
      </c>
    </row>
    <row r="75" spans="1:34" x14ac:dyDescent="0.2">
      <c r="A75">
        <v>15</v>
      </c>
      <c r="B75">
        <v>3</v>
      </c>
      <c r="C75" s="8"/>
      <c r="D75" s="9"/>
      <c r="E75" s="11"/>
      <c r="F75" s="11"/>
      <c r="N75" s="9">
        <v>0</v>
      </c>
      <c r="P75" s="10">
        <v>0</v>
      </c>
      <c r="Q75">
        <v>0</v>
      </c>
      <c r="R75" s="9">
        <v>0</v>
      </c>
      <c r="S75" s="9">
        <v>0</v>
      </c>
      <c r="U75" s="10">
        <v>15</v>
      </c>
      <c r="V75">
        <v>0</v>
      </c>
      <c r="W75">
        <v>0</v>
      </c>
      <c r="X75">
        <v>0</v>
      </c>
      <c r="Z75">
        <v>0</v>
      </c>
      <c r="AA75">
        <v>0</v>
      </c>
      <c r="AD75" s="7">
        <v>2.5347222222222202E-2</v>
      </c>
      <c r="AE75" s="10">
        <f t="shared" si="2"/>
        <v>42610.639236111114</v>
      </c>
      <c r="AF75">
        <f t="shared" si="3"/>
        <v>-1</v>
      </c>
      <c r="AG75">
        <v>0</v>
      </c>
      <c r="AH75">
        <v>0</v>
      </c>
    </row>
    <row r="76" spans="1:34" x14ac:dyDescent="0.2">
      <c r="A76">
        <v>15</v>
      </c>
      <c r="B76">
        <v>3</v>
      </c>
      <c r="C76" s="8"/>
      <c r="D76" s="9"/>
      <c r="E76" s="11"/>
      <c r="F76" s="11"/>
      <c r="N76" s="9">
        <v>0</v>
      </c>
      <c r="P76" s="10">
        <v>0</v>
      </c>
      <c r="Q76">
        <v>0</v>
      </c>
      <c r="R76" s="9">
        <v>0</v>
      </c>
      <c r="S76" s="9">
        <v>0</v>
      </c>
      <c r="U76" s="10">
        <v>15</v>
      </c>
      <c r="V76">
        <v>0</v>
      </c>
      <c r="W76">
        <v>0</v>
      </c>
      <c r="X76">
        <v>0</v>
      </c>
      <c r="Z76">
        <v>0</v>
      </c>
      <c r="AA76">
        <v>0</v>
      </c>
      <c r="AD76" s="7">
        <v>2.5694444444444402E-2</v>
      </c>
      <c r="AE76" s="10">
        <f t="shared" si="2"/>
        <v>42610.63958333333</v>
      </c>
      <c r="AF76">
        <f t="shared" si="3"/>
        <v>-1</v>
      </c>
      <c r="AG76">
        <v>0</v>
      </c>
      <c r="AH76">
        <v>0</v>
      </c>
    </row>
    <row r="77" spans="1:34" x14ac:dyDescent="0.2">
      <c r="A77">
        <v>15</v>
      </c>
      <c r="B77">
        <v>3</v>
      </c>
      <c r="C77" s="8"/>
      <c r="D77" s="9"/>
      <c r="E77" s="11"/>
      <c r="F77" s="11"/>
      <c r="N77" s="9">
        <v>0</v>
      </c>
      <c r="P77" s="10">
        <v>0</v>
      </c>
      <c r="Q77">
        <v>0</v>
      </c>
      <c r="R77" s="9">
        <v>0</v>
      </c>
      <c r="S77" s="9">
        <v>0</v>
      </c>
      <c r="U77" s="10">
        <v>15</v>
      </c>
      <c r="V77">
        <v>0</v>
      </c>
      <c r="W77">
        <v>0</v>
      </c>
      <c r="X77">
        <v>0</v>
      </c>
      <c r="Z77">
        <v>0</v>
      </c>
      <c r="AA77">
        <v>0</v>
      </c>
      <c r="AD77" s="7">
        <v>2.6041666666666699E-2</v>
      </c>
      <c r="AE77" s="10">
        <f t="shared" si="2"/>
        <v>42610.639930555553</v>
      </c>
      <c r="AF77">
        <f t="shared" si="3"/>
        <v>-1</v>
      </c>
      <c r="AG77">
        <v>0</v>
      </c>
      <c r="AH77">
        <v>0</v>
      </c>
    </row>
    <row r="78" spans="1:34" x14ac:dyDescent="0.2">
      <c r="A78">
        <v>15</v>
      </c>
      <c r="B78">
        <v>3</v>
      </c>
      <c r="C78" s="8"/>
      <c r="D78" s="9"/>
      <c r="E78" s="11"/>
      <c r="F78" s="11"/>
      <c r="N78" s="9">
        <v>0</v>
      </c>
      <c r="P78" s="10">
        <v>0</v>
      </c>
      <c r="Q78">
        <v>0</v>
      </c>
      <c r="R78" s="9">
        <v>0</v>
      </c>
      <c r="S78" s="9">
        <v>0</v>
      </c>
      <c r="U78" s="10">
        <v>15</v>
      </c>
      <c r="V78">
        <v>0</v>
      </c>
      <c r="W78">
        <v>0</v>
      </c>
      <c r="X78">
        <v>0</v>
      </c>
      <c r="Z78">
        <v>0</v>
      </c>
      <c r="AA78">
        <v>0</v>
      </c>
      <c r="AD78" s="7">
        <v>2.6388888888888899E-2</v>
      </c>
      <c r="AE78" s="10">
        <f t="shared" si="2"/>
        <v>42610.640277777777</v>
      </c>
      <c r="AF78">
        <f t="shared" si="3"/>
        <v>-1</v>
      </c>
      <c r="AG78">
        <v>0</v>
      </c>
      <c r="AH78">
        <v>0</v>
      </c>
    </row>
    <row r="79" spans="1:34" x14ac:dyDescent="0.2">
      <c r="A79">
        <v>15</v>
      </c>
      <c r="B79">
        <v>3</v>
      </c>
      <c r="C79" s="8"/>
      <c r="D79" s="9"/>
      <c r="E79" s="11"/>
      <c r="F79" s="11"/>
      <c r="N79" s="9">
        <v>0</v>
      </c>
      <c r="P79" s="10">
        <v>0</v>
      </c>
      <c r="Q79">
        <v>0</v>
      </c>
      <c r="R79" s="9">
        <v>0</v>
      </c>
      <c r="S79" s="9">
        <v>0</v>
      </c>
      <c r="U79" s="10">
        <v>15</v>
      </c>
      <c r="V79">
        <v>0</v>
      </c>
      <c r="W79">
        <v>0</v>
      </c>
      <c r="X79">
        <v>0</v>
      </c>
      <c r="Z79">
        <v>0</v>
      </c>
      <c r="AA79">
        <v>0</v>
      </c>
      <c r="AD79" s="7">
        <v>2.6736111111111099E-2</v>
      </c>
      <c r="AE79" s="10">
        <f t="shared" si="2"/>
        <v>42610.640625</v>
      </c>
      <c r="AF79">
        <f t="shared" si="3"/>
        <v>-1</v>
      </c>
      <c r="AG79">
        <v>0</v>
      </c>
      <c r="AH79">
        <v>0</v>
      </c>
    </row>
    <row r="80" spans="1:34" x14ac:dyDescent="0.2">
      <c r="A80">
        <v>15</v>
      </c>
      <c r="B80">
        <v>3</v>
      </c>
      <c r="C80" s="8"/>
      <c r="D80" s="9"/>
      <c r="E80" s="11"/>
      <c r="F80" s="11"/>
      <c r="N80" s="9">
        <v>0</v>
      </c>
      <c r="P80" s="10">
        <v>0</v>
      </c>
      <c r="Q80">
        <v>0</v>
      </c>
      <c r="R80" s="9">
        <v>0</v>
      </c>
      <c r="S80" s="9">
        <v>0</v>
      </c>
      <c r="U80" s="10">
        <v>15</v>
      </c>
      <c r="V80">
        <v>0</v>
      </c>
      <c r="W80">
        <v>0</v>
      </c>
      <c r="X80">
        <v>0</v>
      </c>
      <c r="Z80">
        <v>0</v>
      </c>
      <c r="AA80">
        <v>0</v>
      </c>
      <c r="AD80" s="7">
        <v>2.70833333333333E-2</v>
      </c>
      <c r="AE80" s="10">
        <f t="shared" si="2"/>
        <v>42610.640972222223</v>
      </c>
      <c r="AF80">
        <f t="shared" si="3"/>
        <v>-1</v>
      </c>
      <c r="AG80">
        <v>0</v>
      </c>
      <c r="AH80">
        <v>0</v>
      </c>
    </row>
    <row r="81" spans="1:34" x14ac:dyDescent="0.2">
      <c r="A81">
        <v>15</v>
      </c>
      <c r="B81">
        <v>2</v>
      </c>
      <c r="C81" s="8"/>
      <c r="D81" s="9"/>
      <c r="E81" s="11"/>
      <c r="F81" s="11"/>
      <c r="N81" s="9">
        <v>0</v>
      </c>
      <c r="P81" s="10">
        <v>0</v>
      </c>
      <c r="Q81">
        <v>0</v>
      </c>
      <c r="R81" s="9">
        <v>0</v>
      </c>
      <c r="S81" s="9">
        <v>0</v>
      </c>
      <c r="U81" s="10">
        <v>15</v>
      </c>
      <c r="V81">
        <v>0</v>
      </c>
      <c r="W81">
        <v>0</v>
      </c>
      <c r="X81">
        <v>0</v>
      </c>
      <c r="Z81">
        <v>0</v>
      </c>
      <c r="AA81">
        <v>0</v>
      </c>
      <c r="AD81" s="7">
        <v>2.74305555555556E-2</v>
      </c>
      <c r="AE81" s="10">
        <f t="shared" si="2"/>
        <v>42610.641319444447</v>
      </c>
      <c r="AF81">
        <f t="shared" si="3"/>
        <v>-1</v>
      </c>
      <c r="AG81">
        <v>0</v>
      </c>
      <c r="AH81">
        <v>0</v>
      </c>
    </row>
    <row r="82" spans="1:34" x14ac:dyDescent="0.2">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42610.64166666667</v>
      </c>
      <c r="AF82">
        <f t="shared" si="3"/>
        <v>-1</v>
      </c>
      <c r="AG82">
        <v>0</v>
      </c>
      <c r="AH82">
        <v>0</v>
      </c>
    </row>
    <row r="83" spans="1:34" x14ac:dyDescent="0.2">
      <c r="A83">
        <v>15</v>
      </c>
      <c r="B83">
        <v>3</v>
      </c>
      <c r="C83" s="8"/>
      <c r="D83" s="9"/>
      <c r="E83" s="11"/>
      <c r="F83" s="11"/>
      <c r="N83" s="9">
        <v>0</v>
      </c>
      <c r="P83" s="10">
        <v>0</v>
      </c>
      <c r="Q83">
        <v>0</v>
      </c>
      <c r="R83" s="9">
        <v>0</v>
      </c>
      <c r="S83" s="9">
        <v>0</v>
      </c>
      <c r="U83" s="10">
        <v>15</v>
      </c>
      <c r="V83">
        <v>0</v>
      </c>
      <c r="W83">
        <v>0</v>
      </c>
      <c r="X83">
        <v>0</v>
      </c>
      <c r="Z83">
        <v>0</v>
      </c>
      <c r="AA83">
        <v>0</v>
      </c>
      <c r="AD83" s="7">
        <v>2.8125000000000001E-2</v>
      </c>
      <c r="AE83" s="10">
        <f t="shared" si="2"/>
        <v>42610.642013888886</v>
      </c>
      <c r="AF83">
        <f t="shared" si="3"/>
        <v>-1</v>
      </c>
      <c r="AG83">
        <v>0</v>
      </c>
      <c r="AH83">
        <v>0</v>
      </c>
    </row>
    <row r="84" spans="1:34" x14ac:dyDescent="0.2">
      <c r="A84">
        <v>15</v>
      </c>
      <c r="B84">
        <v>3</v>
      </c>
      <c r="C84" s="8"/>
      <c r="D84" s="9"/>
      <c r="E84" s="11"/>
      <c r="F84" s="11"/>
      <c r="N84" s="9">
        <v>0</v>
      </c>
      <c r="P84" s="10">
        <v>0</v>
      </c>
      <c r="Q84">
        <v>0</v>
      </c>
      <c r="R84" s="9">
        <v>0</v>
      </c>
      <c r="S84" s="9">
        <v>0</v>
      </c>
      <c r="U84" s="10">
        <v>15</v>
      </c>
      <c r="V84">
        <v>0</v>
      </c>
      <c r="W84">
        <v>0</v>
      </c>
      <c r="X84">
        <v>0</v>
      </c>
      <c r="Z84">
        <v>0</v>
      </c>
      <c r="AA84">
        <v>0</v>
      </c>
      <c r="AD84" s="7">
        <v>2.8472222222222201E-2</v>
      </c>
      <c r="AE84" s="10">
        <f t="shared" si="2"/>
        <v>42610.642361111109</v>
      </c>
      <c r="AF84">
        <f t="shared" si="3"/>
        <v>-1</v>
      </c>
      <c r="AG84">
        <v>0</v>
      </c>
      <c r="AH84">
        <v>0</v>
      </c>
    </row>
    <row r="85" spans="1:34" x14ac:dyDescent="0.2">
      <c r="A85">
        <v>15</v>
      </c>
      <c r="B85">
        <v>3</v>
      </c>
      <c r="C85" s="8"/>
      <c r="D85" s="9"/>
      <c r="E85" s="11"/>
      <c r="F85" s="11"/>
      <c r="N85" s="9">
        <v>0</v>
      </c>
      <c r="P85" s="10">
        <v>0</v>
      </c>
      <c r="Q85">
        <v>0</v>
      </c>
      <c r="R85" s="9">
        <v>0</v>
      </c>
      <c r="S85" s="9">
        <v>0</v>
      </c>
      <c r="U85" s="10">
        <v>15</v>
      </c>
      <c r="V85">
        <v>0</v>
      </c>
      <c r="W85">
        <v>0</v>
      </c>
      <c r="X85">
        <v>0</v>
      </c>
      <c r="Z85">
        <v>0</v>
      </c>
      <c r="AA85">
        <v>0</v>
      </c>
      <c r="AD85" s="7">
        <v>2.8819444444444401E-2</v>
      </c>
      <c r="AE85" s="10">
        <f t="shared" si="2"/>
        <v>42610.642708333333</v>
      </c>
      <c r="AF85">
        <f t="shared" si="3"/>
        <v>-1</v>
      </c>
      <c r="AG85">
        <v>0</v>
      </c>
      <c r="AH85">
        <v>0</v>
      </c>
    </row>
    <row r="86" spans="1:34" x14ac:dyDescent="0.2">
      <c r="A86">
        <v>15</v>
      </c>
      <c r="B86">
        <v>3</v>
      </c>
      <c r="C86" s="8"/>
      <c r="D86" s="9"/>
      <c r="E86" s="11"/>
      <c r="F86" s="11"/>
      <c r="N86" s="9">
        <v>0</v>
      </c>
      <c r="P86" s="10">
        <v>0</v>
      </c>
      <c r="Q86">
        <v>0</v>
      </c>
      <c r="R86" s="9">
        <v>0</v>
      </c>
      <c r="S86" s="9">
        <v>0</v>
      </c>
      <c r="U86" s="10">
        <v>15</v>
      </c>
      <c r="V86">
        <v>0</v>
      </c>
      <c r="W86">
        <v>0</v>
      </c>
      <c r="X86">
        <v>0</v>
      </c>
      <c r="Z86">
        <v>0</v>
      </c>
      <c r="AA86">
        <v>0</v>
      </c>
      <c r="AD86" s="7">
        <v>2.9166666666666698E-2</v>
      </c>
      <c r="AE86" s="10">
        <f t="shared" si="2"/>
        <v>42610.643055555556</v>
      </c>
      <c r="AF86">
        <f t="shared" si="3"/>
        <v>-1</v>
      </c>
      <c r="AG86">
        <v>0</v>
      </c>
      <c r="AH86">
        <v>0</v>
      </c>
    </row>
    <row r="87" spans="1:34" x14ac:dyDescent="0.2">
      <c r="A87">
        <v>15</v>
      </c>
      <c r="B87">
        <v>2</v>
      </c>
      <c r="C87" s="8"/>
      <c r="D87" s="9"/>
      <c r="E87" s="11"/>
      <c r="F87" s="11"/>
      <c r="N87" s="9">
        <v>0</v>
      </c>
      <c r="P87" s="10">
        <v>0</v>
      </c>
      <c r="Q87">
        <v>0</v>
      </c>
      <c r="R87" s="9">
        <v>0</v>
      </c>
      <c r="S87" s="9">
        <v>0</v>
      </c>
      <c r="U87" s="10">
        <v>15</v>
      </c>
      <c r="V87">
        <v>0</v>
      </c>
      <c r="W87">
        <v>0</v>
      </c>
      <c r="X87">
        <v>0</v>
      </c>
      <c r="Z87">
        <v>0</v>
      </c>
      <c r="AA87">
        <v>0</v>
      </c>
      <c r="AD87" s="7">
        <v>2.9513888888888899E-2</v>
      </c>
      <c r="AE87" s="10">
        <f t="shared" si="2"/>
        <v>42610.64340277778</v>
      </c>
      <c r="AF87">
        <f t="shared" si="3"/>
        <v>-1</v>
      </c>
      <c r="AG87">
        <v>0</v>
      </c>
      <c r="AH87">
        <v>0</v>
      </c>
    </row>
    <row r="88" spans="1:34" x14ac:dyDescent="0.2">
      <c r="A88">
        <v>15</v>
      </c>
      <c r="B88">
        <v>2</v>
      </c>
      <c r="C88" s="8"/>
      <c r="D88" s="9"/>
      <c r="E88" s="11"/>
      <c r="F88" s="11"/>
      <c r="N88" s="9">
        <v>0</v>
      </c>
      <c r="P88" s="10">
        <v>0</v>
      </c>
      <c r="Q88">
        <v>0</v>
      </c>
      <c r="R88" s="9">
        <v>0</v>
      </c>
      <c r="S88" s="9">
        <v>0</v>
      </c>
      <c r="U88" s="10">
        <v>15</v>
      </c>
      <c r="V88">
        <v>0</v>
      </c>
      <c r="W88">
        <v>0</v>
      </c>
      <c r="X88">
        <v>0</v>
      </c>
      <c r="Z88">
        <v>0</v>
      </c>
      <c r="AA88">
        <v>0</v>
      </c>
      <c r="AD88" s="7">
        <v>2.9861111111111099E-2</v>
      </c>
      <c r="AE88" s="10">
        <f t="shared" si="2"/>
        <v>42610.643750000003</v>
      </c>
      <c r="AF88">
        <f t="shared" si="3"/>
        <v>-1</v>
      </c>
      <c r="AG88">
        <v>0</v>
      </c>
      <c r="AH88">
        <v>0</v>
      </c>
    </row>
    <row r="89" spans="1:34" x14ac:dyDescent="0.2">
      <c r="A89">
        <v>15</v>
      </c>
      <c r="B89">
        <v>2</v>
      </c>
      <c r="C89" s="8"/>
      <c r="D89" s="9"/>
      <c r="E89" s="11"/>
      <c r="F89" s="11"/>
      <c r="N89" s="9">
        <v>0</v>
      </c>
      <c r="P89" s="10">
        <v>0</v>
      </c>
      <c r="Q89">
        <v>0</v>
      </c>
      <c r="R89" s="9">
        <v>0</v>
      </c>
      <c r="S89" s="9">
        <v>0</v>
      </c>
      <c r="U89" s="10">
        <v>15</v>
      </c>
      <c r="V89">
        <v>0</v>
      </c>
      <c r="W89">
        <v>0</v>
      </c>
      <c r="X89">
        <v>0</v>
      </c>
      <c r="Z89">
        <v>0</v>
      </c>
      <c r="AA89">
        <v>0</v>
      </c>
      <c r="AD89" s="7">
        <v>3.0208333333333299E-2</v>
      </c>
      <c r="AE89" s="10">
        <f t="shared" si="2"/>
        <v>42610.644097222219</v>
      </c>
      <c r="AF89">
        <f t="shared" si="3"/>
        <v>-1</v>
      </c>
      <c r="AG89">
        <v>0</v>
      </c>
      <c r="AH89">
        <v>0</v>
      </c>
    </row>
    <row r="90" spans="1:34" x14ac:dyDescent="0.2">
      <c r="A90">
        <v>15</v>
      </c>
      <c r="B90">
        <v>2</v>
      </c>
      <c r="C90" s="8"/>
      <c r="D90" s="9"/>
      <c r="E90" s="11"/>
      <c r="F90" s="11"/>
      <c r="N90" s="9">
        <v>0</v>
      </c>
      <c r="P90" s="10">
        <v>0</v>
      </c>
      <c r="Q90">
        <v>0</v>
      </c>
      <c r="R90" s="9">
        <v>0</v>
      </c>
      <c r="S90" s="9">
        <v>0</v>
      </c>
      <c r="U90" s="10">
        <v>15</v>
      </c>
      <c r="V90">
        <v>0</v>
      </c>
      <c r="W90">
        <v>0</v>
      </c>
      <c r="X90">
        <v>0</v>
      </c>
      <c r="Z90">
        <v>0</v>
      </c>
      <c r="AA90">
        <v>0</v>
      </c>
      <c r="AD90" s="7">
        <v>3.05555555555556E-2</v>
      </c>
      <c r="AE90" s="10">
        <f t="shared" si="2"/>
        <v>42610.644444444442</v>
      </c>
      <c r="AF90">
        <f t="shared" si="3"/>
        <v>-1</v>
      </c>
      <c r="AG90">
        <v>0</v>
      </c>
      <c r="AH90">
        <v>0</v>
      </c>
    </row>
    <row r="91" spans="1:34" x14ac:dyDescent="0.2">
      <c r="A91">
        <v>15</v>
      </c>
      <c r="B91">
        <v>2</v>
      </c>
      <c r="C91" s="8"/>
      <c r="D91" s="9"/>
      <c r="E91" s="11"/>
      <c r="F91" s="11"/>
      <c r="N91" s="9">
        <v>0</v>
      </c>
      <c r="P91" s="10">
        <v>0</v>
      </c>
      <c r="Q91">
        <v>0</v>
      </c>
      <c r="R91" s="9">
        <v>0</v>
      </c>
      <c r="S91" s="9">
        <v>0</v>
      </c>
      <c r="U91" s="10">
        <v>15</v>
      </c>
      <c r="V91">
        <v>0</v>
      </c>
      <c r="W91">
        <v>0</v>
      </c>
      <c r="X91">
        <v>0</v>
      </c>
      <c r="Z91">
        <v>0</v>
      </c>
      <c r="AA91">
        <v>0</v>
      </c>
      <c r="AD91" s="7">
        <v>3.09027777777778E-2</v>
      </c>
      <c r="AE91" s="10">
        <f t="shared" si="2"/>
        <v>42610.644791666666</v>
      </c>
      <c r="AF91">
        <f t="shared" si="3"/>
        <v>-1</v>
      </c>
      <c r="AG91">
        <v>0</v>
      </c>
      <c r="AH91">
        <v>0</v>
      </c>
    </row>
    <row r="92" spans="1:34" x14ac:dyDescent="0.2">
      <c r="A92">
        <v>15</v>
      </c>
      <c r="B92">
        <v>2</v>
      </c>
      <c r="C92" s="8"/>
      <c r="D92" s="9"/>
      <c r="E92" s="11"/>
      <c r="F92" s="11"/>
      <c r="N92" s="9">
        <v>0</v>
      </c>
      <c r="P92" s="10">
        <v>0</v>
      </c>
      <c r="Q92">
        <v>0</v>
      </c>
      <c r="R92" s="9">
        <v>0</v>
      </c>
      <c r="S92" s="9">
        <v>0</v>
      </c>
      <c r="U92" s="10">
        <v>15</v>
      </c>
      <c r="V92">
        <v>0</v>
      </c>
      <c r="W92">
        <v>0</v>
      </c>
      <c r="X92">
        <v>0</v>
      </c>
      <c r="Z92">
        <v>0</v>
      </c>
      <c r="AA92">
        <v>0</v>
      </c>
      <c r="AD92" s="7">
        <v>3.125E-2</v>
      </c>
      <c r="AE92" s="10">
        <f t="shared" si="2"/>
        <v>42610.645138888889</v>
      </c>
      <c r="AF92">
        <f t="shared" si="3"/>
        <v>-1</v>
      </c>
      <c r="AG92">
        <v>0</v>
      </c>
      <c r="AH92">
        <v>0</v>
      </c>
    </row>
    <row r="93" spans="1:34" x14ac:dyDescent="0.2">
      <c r="A93">
        <v>15</v>
      </c>
      <c r="B93">
        <v>2</v>
      </c>
      <c r="C93" s="8"/>
      <c r="D93" s="9"/>
      <c r="E93" s="11"/>
      <c r="F93" s="11"/>
      <c r="N93" s="9">
        <v>0</v>
      </c>
      <c r="P93" s="10">
        <v>0</v>
      </c>
      <c r="Q93">
        <v>0</v>
      </c>
      <c r="R93" s="9">
        <v>0</v>
      </c>
      <c r="S93" s="9">
        <v>0</v>
      </c>
      <c r="U93" s="10">
        <v>15</v>
      </c>
      <c r="V93">
        <v>0</v>
      </c>
      <c r="W93">
        <v>0</v>
      </c>
      <c r="X93">
        <v>0</v>
      </c>
      <c r="Z93">
        <v>0</v>
      </c>
      <c r="AA93">
        <v>0</v>
      </c>
      <c r="AD93" s="7">
        <v>3.15972222222222E-2</v>
      </c>
      <c r="AE93" s="10">
        <f t="shared" si="2"/>
        <v>42610.645486111112</v>
      </c>
      <c r="AF93">
        <f t="shared" si="3"/>
        <v>-1</v>
      </c>
      <c r="AG93">
        <v>0</v>
      </c>
      <c r="AH93">
        <v>0</v>
      </c>
    </row>
    <row r="94" spans="1:34" x14ac:dyDescent="0.2">
      <c r="A94">
        <v>15</v>
      </c>
      <c r="B94">
        <v>2</v>
      </c>
      <c r="C94" s="8"/>
      <c r="D94" s="9"/>
      <c r="E94" s="11"/>
      <c r="F94" s="11"/>
      <c r="N94" s="9">
        <v>0</v>
      </c>
      <c r="P94" s="10">
        <v>0</v>
      </c>
      <c r="Q94">
        <v>0</v>
      </c>
      <c r="R94" s="9">
        <v>0</v>
      </c>
      <c r="S94" s="9">
        <v>0</v>
      </c>
      <c r="U94" s="10">
        <v>15</v>
      </c>
      <c r="V94">
        <v>0</v>
      </c>
      <c r="W94">
        <v>0</v>
      </c>
      <c r="X94">
        <v>0</v>
      </c>
      <c r="Z94">
        <v>0</v>
      </c>
      <c r="AA94">
        <v>0</v>
      </c>
      <c r="AD94" s="7">
        <v>3.19444444444444E-2</v>
      </c>
      <c r="AE94" s="10">
        <f t="shared" si="2"/>
        <v>42610.645833333336</v>
      </c>
      <c r="AF94">
        <f t="shared" si="3"/>
        <v>-1</v>
      </c>
      <c r="AG94">
        <v>0</v>
      </c>
      <c r="AH94">
        <v>0</v>
      </c>
    </row>
    <row r="95" spans="1:34" x14ac:dyDescent="0.2">
      <c r="A95">
        <v>15</v>
      </c>
      <c r="B95">
        <v>2</v>
      </c>
      <c r="C95" s="8"/>
      <c r="D95" s="9"/>
      <c r="E95" s="11"/>
      <c r="F95" s="11"/>
      <c r="N95" s="9">
        <v>0</v>
      </c>
      <c r="P95" s="10">
        <v>0</v>
      </c>
      <c r="Q95">
        <v>0</v>
      </c>
      <c r="R95" s="9">
        <v>0</v>
      </c>
      <c r="S95" s="9">
        <v>0</v>
      </c>
      <c r="U95" s="10">
        <v>15</v>
      </c>
      <c r="V95">
        <v>0</v>
      </c>
      <c r="W95">
        <v>0</v>
      </c>
      <c r="X95">
        <v>0</v>
      </c>
      <c r="Z95">
        <v>0</v>
      </c>
      <c r="AA95">
        <v>0</v>
      </c>
      <c r="AD95" s="7">
        <v>3.2291666666666698E-2</v>
      </c>
      <c r="AE95" s="10">
        <f t="shared" si="2"/>
        <v>42610.646180555559</v>
      </c>
      <c r="AF95">
        <f t="shared" si="3"/>
        <v>-1</v>
      </c>
      <c r="AG95">
        <v>0</v>
      </c>
      <c r="AH95">
        <v>0</v>
      </c>
    </row>
    <row r="96" spans="1:34" x14ac:dyDescent="0.2">
      <c r="A96">
        <v>15</v>
      </c>
      <c r="B96">
        <v>2</v>
      </c>
      <c r="C96" s="8"/>
      <c r="D96" s="9"/>
      <c r="E96" s="11"/>
      <c r="F96" s="11"/>
      <c r="N96" s="9">
        <v>0</v>
      </c>
      <c r="P96" s="10">
        <v>0</v>
      </c>
      <c r="Q96">
        <v>0</v>
      </c>
      <c r="R96" s="9">
        <v>0</v>
      </c>
      <c r="S96" s="9">
        <v>0</v>
      </c>
      <c r="U96" s="10">
        <v>15</v>
      </c>
      <c r="V96">
        <v>0</v>
      </c>
      <c r="W96">
        <v>0</v>
      </c>
      <c r="X96">
        <v>0</v>
      </c>
      <c r="Z96">
        <v>0</v>
      </c>
      <c r="AA96">
        <v>0</v>
      </c>
      <c r="AD96" s="7">
        <v>3.2638888888888898E-2</v>
      </c>
      <c r="AE96" s="10">
        <f t="shared" si="2"/>
        <v>42610.646527777775</v>
      </c>
      <c r="AF96">
        <f t="shared" si="3"/>
        <v>-1</v>
      </c>
      <c r="AG96">
        <v>0</v>
      </c>
      <c r="AH96">
        <v>0</v>
      </c>
    </row>
    <row r="97" spans="1:34" x14ac:dyDescent="0.2">
      <c r="A97">
        <v>15</v>
      </c>
      <c r="B97">
        <v>2</v>
      </c>
      <c r="C97" s="8"/>
      <c r="D97" s="9"/>
      <c r="E97" s="11"/>
      <c r="F97" s="11"/>
      <c r="N97" s="9">
        <v>0</v>
      </c>
      <c r="P97" s="10">
        <v>0</v>
      </c>
      <c r="Q97">
        <v>0</v>
      </c>
      <c r="R97" s="9">
        <v>0</v>
      </c>
      <c r="S97" s="9">
        <v>0</v>
      </c>
      <c r="U97" s="10">
        <v>15</v>
      </c>
      <c r="V97">
        <v>0</v>
      </c>
      <c r="W97">
        <v>0</v>
      </c>
      <c r="X97">
        <v>0</v>
      </c>
      <c r="Z97">
        <v>0</v>
      </c>
      <c r="AA97">
        <v>0</v>
      </c>
      <c r="AD97" s="7">
        <v>3.2986111111111098E-2</v>
      </c>
      <c r="AE97" s="10">
        <f t="shared" si="2"/>
        <v>42610.646874999999</v>
      </c>
      <c r="AF97">
        <f t="shared" si="3"/>
        <v>-1</v>
      </c>
      <c r="AG97">
        <v>0</v>
      </c>
      <c r="AH97">
        <v>0</v>
      </c>
    </row>
    <row r="98" spans="1:34" x14ac:dyDescent="0.2">
      <c r="A98">
        <v>15</v>
      </c>
      <c r="B98">
        <v>2</v>
      </c>
      <c r="C98" s="8"/>
      <c r="D98" s="9"/>
      <c r="E98" s="11"/>
      <c r="F98" s="11"/>
      <c r="N98" s="9">
        <v>0</v>
      </c>
      <c r="P98" s="10">
        <v>0</v>
      </c>
      <c r="Q98">
        <v>0</v>
      </c>
      <c r="R98" s="9">
        <v>0</v>
      </c>
      <c r="S98" s="9">
        <v>0</v>
      </c>
      <c r="U98" s="10">
        <v>15</v>
      </c>
      <c r="V98">
        <v>0</v>
      </c>
      <c r="W98">
        <v>0</v>
      </c>
      <c r="X98">
        <v>0</v>
      </c>
      <c r="Z98">
        <v>0</v>
      </c>
      <c r="AA98">
        <v>0</v>
      </c>
      <c r="AD98" s="7">
        <v>3.3333333333333298E-2</v>
      </c>
      <c r="AE98" s="10">
        <f t="shared" si="2"/>
        <v>42610.647222222222</v>
      </c>
      <c r="AF98">
        <f t="shared" si="3"/>
        <v>-1</v>
      </c>
      <c r="AG98">
        <v>0</v>
      </c>
      <c r="AH98">
        <v>0</v>
      </c>
    </row>
    <row r="99" spans="1:34" x14ac:dyDescent="0.2">
      <c r="A99">
        <v>15</v>
      </c>
      <c r="B99">
        <v>2</v>
      </c>
      <c r="C99" s="8"/>
      <c r="D99" s="9"/>
      <c r="E99" s="11"/>
      <c r="F99" s="11"/>
      <c r="N99" s="9">
        <v>0</v>
      </c>
      <c r="P99" s="10">
        <v>0</v>
      </c>
      <c r="Q99">
        <v>0</v>
      </c>
      <c r="R99" s="9">
        <v>0</v>
      </c>
      <c r="S99" s="9">
        <v>0</v>
      </c>
      <c r="U99" s="10">
        <v>15</v>
      </c>
      <c r="V99">
        <v>0</v>
      </c>
      <c r="W99">
        <v>0</v>
      </c>
      <c r="X99">
        <v>0</v>
      </c>
      <c r="Z99">
        <v>0</v>
      </c>
      <c r="AA99">
        <v>0</v>
      </c>
      <c r="AD99" s="7">
        <v>3.3680555555555602E-2</v>
      </c>
      <c r="AE99" s="10">
        <f t="shared" si="2"/>
        <v>42610.647569444445</v>
      </c>
      <c r="AF99">
        <f t="shared" si="3"/>
        <v>-1</v>
      </c>
      <c r="AG99">
        <v>0</v>
      </c>
      <c r="AH99">
        <v>0</v>
      </c>
    </row>
    <row r="100" spans="1:34" x14ac:dyDescent="0.2">
      <c r="A100">
        <v>15</v>
      </c>
      <c r="B100">
        <v>2</v>
      </c>
      <c r="C100" s="8"/>
      <c r="D100" s="9"/>
      <c r="E100" s="11"/>
      <c r="F100" s="11"/>
      <c r="N100" s="9">
        <v>0</v>
      </c>
      <c r="P100" s="10">
        <v>0</v>
      </c>
      <c r="Q100">
        <v>0</v>
      </c>
      <c r="R100" s="9">
        <v>0</v>
      </c>
      <c r="S100" s="9">
        <v>0</v>
      </c>
      <c r="U100" s="10">
        <v>15</v>
      </c>
      <c r="V100">
        <v>0</v>
      </c>
      <c r="W100">
        <v>0</v>
      </c>
      <c r="X100">
        <v>0</v>
      </c>
      <c r="Z100">
        <v>0</v>
      </c>
      <c r="AA100">
        <v>0</v>
      </c>
      <c r="AD100" s="7">
        <v>3.4027777777777803E-2</v>
      </c>
      <c r="AE100" s="10">
        <f t="shared" si="2"/>
        <v>42610.647916666669</v>
      </c>
      <c r="AF100">
        <f t="shared" si="3"/>
        <v>-1</v>
      </c>
      <c r="AG100">
        <v>0</v>
      </c>
      <c r="AH100">
        <v>0</v>
      </c>
    </row>
    <row r="101" spans="1:34" x14ac:dyDescent="0.2">
      <c r="A101">
        <v>15</v>
      </c>
      <c r="B101">
        <v>2</v>
      </c>
      <c r="C101" s="8"/>
      <c r="D101" s="9"/>
      <c r="E101" s="11"/>
      <c r="F101" s="11"/>
      <c r="N101" s="9">
        <v>0</v>
      </c>
      <c r="P101" s="10">
        <v>0</v>
      </c>
      <c r="Q101">
        <v>0</v>
      </c>
      <c r="R101" s="9">
        <v>0</v>
      </c>
      <c r="S101" s="9">
        <v>0</v>
      </c>
      <c r="U101" s="10">
        <v>15</v>
      </c>
      <c r="V101">
        <v>0</v>
      </c>
      <c r="W101">
        <v>0</v>
      </c>
      <c r="X101">
        <v>0</v>
      </c>
      <c r="Z101">
        <v>0</v>
      </c>
      <c r="AA101">
        <v>0</v>
      </c>
      <c r="AD101" s="7">
        <v>3.4375000000000003E-2</v>
      </c>
      <c r="AE101" s="10">
        <f t="shared" si="2"/>
        <v>42610.648263888892</v>
      </c>
      <c r="AF101">
        <f t="shared" si="3"/>
        <v>-1</v>
      </c>
      <c r="AG101">
        <v>0</v>
      </c>
      <c r="AH101">
        <v>0</v>
      </c>
    </row>
    <row r="102" spans="1:34" x14ac:dyDescent="0.2">
      <c r="A102">
        <v>15</v>
      </c>
      <c r="B102">
        <v>2</v>
      </c>
      <c r="C102" s="8"/>
      <c r="D102" s="9"/>
      <c r="E102" s="11"/>
      <c r="F102" s="11"/>
      <c r="N102" s="9">
        <v>0</v>
      </c>
      <c r="P102" s="10">
        <v>0</v>
      </c>
      <c r="Q102">
        <v>0</v>
      </c>
      <c r="R102" s="9">
        <v>0</v>
      </c>
      <c r="S102" s="9">
        <v>0</v>
      </c>
      <c r="U102" s="10">
        <v>15</v>
      </c>
      <c r="V102">
        <v>0</v>
      </c>
      <c r="W102">
        <v>0</v>
      </c>
      <c r="X102">
        <v>0</v>
      </c>
      <c r="Z102">
        <v>0</v>
      </c>
      <c r="AA102">
        <v>0</v>
      </c>
      <c r="AD102" s="7">
        <v>3.4722222222222203E-2</v>
      </c>
      <c r="AE102" s="10">
        <f t="shared" si="2"/>
        <v>42610.648611111108</v>
      </c>
      <c r="AF102">
        <f t="shared" si="3"/>
        <v>-1</v>
      </c>
      <c r="AG102">
        <v>0</v>
      </c>
      <c r="AH102">
        <v>0</v>
      </c>
    </row>
    <row r="103" spans="1:34" x14ac:dyDescent="0.2">
      <c r="A103">
        <v>15</v>
      </c>
      <c r="B103">
        <v>2</v>
      </c>
      <c r="C103" s="8"/>
      <c r="D103" s="9"/>
      <c r="E103" s="11"/>
      <c r="F103" s="11"/>
      <c r="N103" s="9">
        <v>0</v>
      </c>
      <c r="P103" s="10">
        <v>0</v>
      </c>
      <c r="Q103">
        <v>0</v>
      </c>
      <c r="R103" s="9">
        <v>0</v>
      </c>
      <c r="S103" s="9">
        <v>0</v>
      </c>
      <c r="U103" s="10">
        <v>15</v>
      </c>
      <c r="V103">
        <v>0</v>
      </c>
      <c r="W103">
        <v>0</v>
      </c>
      <c r="X103">
        <v>0</v>
      </c>
      <c r="Z103">
        <v>0</v>
      </c>
      <c r="AA103">
        <v>0</v>
      </c>
      <c r="AD103" s="7">
        <v>3.5069444444444403E-2</v>
      </c>
      <c r="AE103" s="10">
        <f t="shared" si="2"/>
        <v>42610.648958333331</v>
      </c>
      <c r="AF103">
        <f t="shared" si="3"/>
        <v>-1</v>
      </c>
      <c r="AG103">
        <v>0</v>
      </c>
      <c r="AH103">
        <v>0</v>
      </c>
    </row>
    <row r="104" spans="1:34" x14ac:dyDescent="0.2">
      <c r="A104">
        <v>15</v>
      </c>
      <c r="B104">
        <v>2</v>
      </c>
      <c r="C104" s="8"/>
      <c r="D104" s="9"/>
      <c r="E104" s="11"/>
      <c r="F104" s="11"/>
      <c r="N104" s="9">
        <v>0</v>
      </c>
      <c r="P104" s="10">
        <v>0</v>
      </c>
      <c r="Q104">
        <v>0</v>
      </c>
      <c r="R104" s="9">
        <v>0</v>
      </c>
      <c r="S104" s="9">
        <v>0</v>
      </c>
      <c r="U104" s="10">
        <v>15</v>
      </c>
      <c r="V104">
        <v>0</v>
      </c>
      <c r="W104">
        <v>0</v>
      </c>
      <c r="X104">
        <v>0</v>
      </c>
      <c r="Z104">
        <v>0</v>
      </c>
      <c r="AA104">
        <v>0</v>
      </c>
      <c r="AD104" s="7">
        <v>3.54166666666667E-2</v>
      </c>
      <c r="AE104" s="10">
        <f t="shared" si="2"/>
        <v>42610.649305555555</v>
      </c>
      <c r="AF104">
        <f t="shared" si="3"/>
        <v>-1</v>
      </c>
      <c r="AG104">
        <v>0</v>
      </c>
      <c r="AH104">
        <v>0</v>
      </c>
    </row>
    <row r="105" spans="1:34" x14ac:dyDescent="0.2">
      <c r="A105">
        <v>15</v>
      </c>
      <c r="B105">
        <v>2</v>
      </c>
      <c r="C105" s="8"/>
      <c r="D105" s="9"/>
      <c r="E105" s="11"/>
      <c r="F105" s="11"/>
      <c r="N105" s="9">
        <v>0</v>
      </c>
      <c r="P105" s="10">
        <v>0</v>
      </c>
      <c r="Q105">
        <v>0</v>
      </c>
      <c r="R105" s="9">
        <v>0</v>
      </c>
      <c r="S105" s="9">
        <v>0</v>
      </c>
      <c r="U105" s="10">
        <v>15</v>
      </c>
      <c r="V105">
        <v>0</v>
      </c>
      <c r="W105">
        <v>0</v>
      </c>
      <c r="X105">
        <v>0</v>
      </c>
      <c r="Z105">
        <v>0</v>
      </c>
      <c r="AA105">
        <v>0</v>
      </c>
      <c r="AD105" s="7">
        <v>3.5763888888888901E-2</v>
      </c>
      <c r="AE105" s="10">
        <f t="shared" si="2"/>
        <v>42610.649652777778</v>
      </c>
      <c r="AF105">
        <f t="shared" si="3"/>
        <v>-1</v>
      </c>
      <c r="AG105">
        <v>0</v>
      </c>
      <c r="AH105">
        <v>0</v>
      </c>
    </row>
    <row r="106" spans="1:34" x14ac:dyDescent="0.2">
      <c r="A106">
        <v>15</v>
      </c>
      <c r="B106">
        <v>2</v>
      </c>
      <c r="C106" s="8"/>
      <c r="D106" s="9"/>
      <c r="E106" s="11"/>
      <c r="F106" s="11"/>
      <c r="N106" s="9">
        <v>0</v>
      </c>
      <c r="P106" s="10">
        <v>0</v>
      </c>
      <c r="Q106">
        <v>0</v>
      </c>
      <c r="R106" s="9">
        <v>0</v>
      </c>
      <c r="S106" s="9">
        <v>0</v>
      </c>
      <c r="U106" s="10">
        <v>15</v>
      </c>
      <c r="V106">
        <v>0</v>
      </c>
      <c r="W106">
        <v>0</v>
      </c>
      <c r="X106">
        <v>0</v>
      </c>
      <c r="Z106">
        <v>0</v>
      </c>
      <c r="AA106">
        <v>0</v>
      </c>
      <c r="AD106" s="7">
        <v>3.6111111111111101E-2</v>
      </c>
      <c r="AE106" s="10">
        <f t="shared" si="2"/>
        <v>42610.65</v>
      </c>
      <c r="AF106">
        <f t="shared" si="3"/>
        <v>-1</v>
      </c>
      <c r="AG106">
        <v>0</v>
      </c>
      <c r="AH106">
        <v>0</v>
      </c>
    </row>
    <row r="107" spans="1:34" x14ac:dyDescent="0.2">
      <c r="A107">
        <v>15</v>
      </c>
      <c r="B107">
        <v>2</v>
      </c>
      <c r="C107" s="8"/>
      <c r="D107" s="9"/>
      <c r="E107" s="11"/>
      <c r="F107" s="11"/>
      <c r="N107" s="9">
        <v>0</v>
      </c>
      <c r="P107" s="10">
        <v>0</v>
      </c>
      <c r="Q107">
        <v>0</v>
      </c>
      <c r="R107" s="9">
        <v>0</v>
      </c>
      <c r="S107" s="9">
        <v>0</v>
      </c>
      <c r="U107" s="10">
        <v>15</v>
      </c>
      <c r="V107">
        <v>0</v>
      </c>
      <c r="W107">
        <v>0</v>
      </c>
      <c r="X107">
        <v>0</v>
      </c>
      <c r="Z107">
        <v>0</v>
      </c>
      <c r="AA107">
        <v>0</v>
      </c>
      <c r="AD107" s="7">
        <v>3.6458333333333301E-2</v>
      </c>
      <c r="AE107" s="10">
        <f t="shared" si="2"/>
        <v>42610.650347222225</v>
      </c>
      <c r="AF107">
        <f t="shared" si="3"/>
        <v>-1</v>
      </c>
      <c r="AG107">
        <v>0</v>
      </c>
      <c r="AH107">
        <v>0</v>
      </c>
    </row>
    <row r="108" spans="1:34" x14ac:dyDescent="0.2">
      <c r="A108">
        <v>15</v>
      </c>
      <c r="B108">
        <v>2</v>
      </c>
      <c r="C108" s="8"/>
      <c r="D108" s="9"/>
      <c r="E108" s="11"/>
      <c r="F108" s="11"/>
      <c r="N108" s="9">
        <v>0</v>
      </c>
      <c r="P108" s="10">
        <v>0</v>
      </c>
      <c r="Q108">
        <v>0</v>
      </c>
      <c r="R108" s="9">
        <v>0</v>
      </c>
      <c r="S108" s="9">
        <v>0</v>
      </c>
      <c r="U108" s="10">
        <v>15</v>
      </c>
      <c r="V108">
        <v>0</v>
      </c>
      <c r="W108">
        <v>0</v>
      </c>
      <c r="X108">
        <v>0</v>
      </c>
      <c r="Z108">
        <v>0</v>
      </c>
      <c r="AA108">
        <v>0</v>
      </c>
      <c r="AD108" s="7">
        <v>3.6805555555555598E-2</v>
      </c>
      <c r="AE108" s="10">
        <f t="shared" si="2"/>
        <v>42610.650694444448</v>
      </c>
      <c r="AF108">
        <f t="shared" si="3"/>
        <v>-1</v>
      </c>
      <c r="AG108">
        <v>0</v>
      </c>
      <c r="AH108">
        <v>0</v>
      </c>
    </row>
    <row r="109" spans="1:34" x14ac:dyDescent="0.2">
      <c r="A109">
        <v>15</v>
      </c>
      <c r="B109">
        <v>2</v>
      </c>
      <c r="C109" s="8"/>
      <c r="D109" s="9"/>
      <c r="E109" s="11"/>
      <c r="F109" s="11"/>
      <c r="N109" s="9">
        <v>0</v>
      </c>
      <c r="P109" s="10">
        <v>0</v>
      </c>
      <c r="Q109">
        <v>0</v>
      </c>
      <c r="R109" s="9">
        <v>0</v>
      </c>
      <c r="S109" s="9">
        <v>0</v>
      </c>
      <c r="U109" s="10">
        <v>15</v>
      </c>
      <c r="V109">
        <v>0</v>
      </c>
      <c r="W109">
        <v>0</v>
      </c>
      <c r="X109">
        <v>0</v>
      </c>
      <c r="Z109">
        <v>0</v>
      </c>
      <c r="AA109">
        <v>0</v>
      </c>
      <c r="AD109" s="7">
        <v>3.7152777777777798E-2</v>
      </c>
      <c r="AE109" s="10">
        <f t="shared" si="2"/>
        <v>42610.651041666664</v>
      </c>
      <c r="AF109">
        <f t="shared" si="3"/>
        <v>-1</v>
      </c>
      <c r="AG109">
        <v>0</v>
      </c>
      <c r="AH109">
        <v>0</v>
      </c>
    </row>
    <row r="110" spans="1:34" x14ac:dyDescent="0.2">
      <c r="A110">
        <v>15</v>
      </c>
      <c r="B110">
        <v>2</v>
      </c>
      <c r="C110" s="8"/>
      <c r="D110" s="9"/>
      <c r="E110" s="11"/>
      <c r="F110" s="11"/>
      <c r="N110" s="9">
        <v>0</v>
      </c>
      <c r="P110" s="10">
        <v>0</v>
      </c>
      <c r="Q110">
        <v>0</v>
      </c>
      <c r="R110" s="9">
        <v>0</v>
      </c>
      <c r="S110" s="9">
        <v>0</v>
      </c>
      <c r="U110" s="10">
        <v>15</v>
      </c>
      <c r="V110">
        <v>0</v>
      </c>
      <c r="W110">
        <v>0</v>
      </c>
      <c r="X110">
        <v>0</v>
      </c>
      <c r="Z110">
        <v>0</v>
      </c>
      <c r="AA110">
        <v>0</v>
      </c>
      <c r="AD110" s="7">
        <v>3.7499999999999999E-2</v>
      </c>
      <c r="AE110" s="10">
        <f t="shared" si="2"/>
        <v>42610.651388888888</v>
      </c>
      <c r="AF110">
        <f t="shared" si="3"/>
        <v>-1</v>
      </c>
      <c r="AG110">
        <v>0</v>
      </c>
      <c r="AH110">
        <v>0</v>
      </c>
    </row>
    <row r="111" spans="1:34" x14ac:dyDescent="0.2">
      <c r="A111">
        <v>15</v>
      </c>
      <c r="B111">
        <v>2</v>
      </c>
      <c r="C111" s="8"/>
      <c r="D111" s="9"/>
      <c r="E111" s="11"/>
      <c r="F111" s="11"/>
      <c r="N111" s="9">
        <v>0</v>
      </c>
      <c r="P111" s="10">
        <v>0</v>
      </c>
      <c r="Q111">
        <v>0</v>
      </c>
      <c r="R111" s="9">
        <v>0</v>
      </c>
      <c r="S111" s="9">
        <v>0</v>
      </c>
      <c r="U111" s="10">
        <v>15</v>
      </c>
      <c r="V111">
        <v>0</v>
      </c>
      <c r="W111">
        <v>0</v>
      </c>
      <c r="X111">
        <v>0</v>
      </c>
      <c r="Z111">
        <v>0</v>
      </c>
      <c r="AA111">
        <v>0</v>
      </c>
      <c r="AD111" s="7">
        <v>3.7847222222222199E-2</v>
      </c>
      <c r="AE111" s="10">
        <f t="shared" si="2"/>
        <v>42610.651736111111</v>
      </c>
      <c r="AF111">
        <f t="shared" si="3"/>
        <v>-1</v>
      </c>
      <c r="AG111">
        <v>0</v>
      </c>
      <c r="AH111">
        <v>0</v>
      </c>
    </row>
    <row r="112" spans="1:34" x14ac:dyDescent="0.2">
      <c r="A112">
        <v>15</v>
      </c>
      <c r="B112">
        <v>2</v>
      </c>
      <c r="C112" s="8"/>
      <c r="D112" s="9"/>
      <c r="E112" s="11"/>
      <c r="F112" s="11"/>
      <c r="N112" s="9">
        <v>0</v>
      </c>
      <c r="P112" s="10">
        <v>0</v>
      </c>
      <c r="Q112">
        <v>0</v>
      </c>
      <c r="R112" s="9">
        <v>0</v>
      </c>
      <c r="S112" s="9">
        <v>0</v>
      </c>
      <c r="U112" s="10">
        <v>15</v>
      </c>
      <c r="V112">
        <v>0</v>
      </c>
      <c r="W112">
        <v>0</v>
      </c>
      <c r="X112">
        <v>0</v>
      </c>
      <c r="Z112">
        <v>0</v>
      </c>
      <c r="AA112">
        <v>0</v>
      </c>
      <c r="AD112" s="7">
        <v>3.8194444444444399E-2</v>
      </c>
      <c r="AE112" s="10">
        <f t="shared" si="2"/>
        <v>42610.652083333334</v>
      </c>
      <c r="AF112">
        <f t="shared" si="3"/>
        <v>-1</v>
      </c>
      <c r="AG112">
        <v>0</v>
      </c>
      <c r="AH112">
        <v>0</v>
      </c>
    </row>
    <row r="113" spans="1:34" x14ac:dyDescent="0.2">
      <c r="A113">
        <v>15</v>
      </c>
      <c r="B113">
        <v>2</v>
      </c>
      <c r="C113" s="8"/>
      <c r="D113" s="9"/>
      <c r="E113" s="11"/>
      <c r="F113" s="11"/>
      <c r="N113" s="9">
        <v>0</v>
      </c>
      <c r="P113" s="10">
        <v>0</v>
      </c>
      <c r="Q113">
        <v>0</v>
      </c>
      <c r="R113" s="9">
        <v>0</v>
      </c>
      <c r="S113" s="9">
        <v>0</v>
      </c>
      <c r="U113" s="10">
        <v>15</v>
      </c>
      <c r="V113">
        <v>0</v>
      </c>
      <c r="W113">
        <v>0</v>
      </c>
      <c r="X113">
        <v>0</v>
      </c>
      <c r="Z113">
        <v>0</v>
      </c>
      <c r="AA113">
        <v>0</v>
      </c>
      <c r="AD113" s="7">
        <v>3.8541666666666703E-2</v>
      </c>
      <c r="AE113" s="10">
        <f t="shared" si="2"/>
        <v>42610.652430555558</v>
      </c>
      <c r="AF113">
        <f t="shared" si="3"/>
        <v>-1</v>
      </c>
      <c r="AG113">
        <v>0</v>
      </c>
      <c r="AH113">
        <v>0</v>
      </c>
    </row>
    <row r="114" spans="1:34" x14ac:dyDescent="0.2">
      <c r="A114">
        <v>15</v>
      </c>
      <c r="B114">
        <v>4</v>
      </c>
      <c r="C114" s="8"/>
      <c r="D114" s="9"/>
      <c r="E114" s="11"/>
      <c r="F114" s="11"/>
      <c r="N114" s="9">
        <v>0</v>
      </c>
      <c r="P114" s="10">
        <v>0</v>
      </c>
      <c r="Q114">
        <v>0</v>
      </c>
      <c r="R114" s="9">
        <v>0</v>
      </c>
      <c r="S114" s="9">
        <v>0</v>
      </c>
      <c r="U114" s="10">
        <v>15</v>
      </c>
      <c r="V114">
        <v>0</v>
      </c>
      <c r="W114">
        <v>0</v>
      </c>
      <c r="X114">
        <v>0</v>
      </c>
      <c r="Z114">
        <v>0</v>
      </c>
      <c r="AA114">
        <v>0</v>
      </c>
      <c r="AD114" s="7">
        <v>3.8888888888888903E-2</v>
      </c>
      <c r="AE114" s="10">
        <f t="shared" si="2"/>
        <v>42610.652777777781</v>
      </c>
      <c r="AF114">
        <f t="shared" si="3"/>
        <v>-1</v>
      </c>
      <c r="AG114">
        <v>0</v>
      </c>
      <c r="AH114">
        <v>0</v>
      </c>
    </row>
    <row r="115" spans="1:34" x14ac:dyDescent="0.2">
      <c r="A115">
        <v>15</v>
      </c>
      <c r="B115">
        <v>6</v>
      </c>
      <c r="C115" s="8"/>
      <c r="D115" s="9"/>
      <c r="E115" s="11"/>
      <c r="F115" s="11"/>
      <c r="N115" s="9">
        <v>0</v>
      </c>
      <c r="P115" s="10">
        <v>0</v>
      </c>
      <c r="Q115">
        <v>0</v>
      </c>
      <c r="R115" s="9">
        <v>0</v>
      </c>
      <c r="S115" s="9">
        <v>0</v>
      </c>
      <c r="U115" s="10">
        <v>15</v>
      </c>
      <c r="V115">
        <v>0</v>
      </c>
      <c r="W115">
        <v>0</v>
      </c>
      <c r="X115">
        <v>0</v>
      </c>
      <c r="Z115">
        <v>0</v>
      </c>
      <c r="AA115">
        <v>0</v>
      </c>
      <c r="AD115" s="7">
        <v>3.9236111111111097E-2</v>
      </c>
      <c r="AE115" s="10">
        <f t="shared" si="2"/>
        <v>42610.653124999997</v>
      </c>
      <c r="AF115">
        <f t="shared" si="3"/>
        <v>-1</v>
      </c>
      <c r="AG115">
        <v>0</v>
      </c>
      <c r="AH115">
        <v>0</v>
      </c>
    </row>
    <row r="116" spans="1:34" x14ac:dyDescent="0.2">
      <c r="A116">
        <v>15</v>
      </c>
      <c r="B116">
        <v>4</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42610.65347222222</v>
      </c>
      <c r="AF116">
        <f t="shared" si="3"/>
        <v>-1</v>
      </c>
      <c r="AG116">
        <v>0</v>
      </c>
      <c r="AH116">
        <v>0</v>
      </c>
    </row>
    <row r="117" spans="1:34" x14ac:dyDescent="0.2">
      <c r="A117">
        <v>15</v>
      </c>
      <c r="B117">
        <v>4</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42610.653819444444</v>
      </c>
      <c r="AF117">
        <f t="shared" si="3"/>
        <v>-1</v>
      </c>
      <c r="AG117">
        <v>0</v>
      </c>
      <c r="AH117">
        <v>0</v>
      </c>
    </row>
    <row r="118" spans="1:34" x14ac:dyDescent="0.2">
      <c r="A118">
        <v>15</v>
      </c>
      <c r="B118">
        <v>6</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42610.654166666667</v>
      </c>
      <c r="AF118">
        <f t="shared" si="3"/>
        <v>-1</v>
      </c>
      <c r="AG118">
        <v>0</v>
      </c>
      <c r="AH118">
        <v>0</v>
      </c>
    </row>
    <row r="119" spans="1:34" x14ac:dyDescent="0.2">
      <c r="A119">
        <v>15</v>
      </c>
      <c r="B119">
        <v>6</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42610.654513888891</v>
      </c>
      <c r="AF119">
        <f t="shared" si="3"/>
        <v>-1</v>
      </c>
      <c r="AG119">
        <v>0</v>
      </c>
      <c r="AH119">
        <v>0</v>
      </c>
    </row>
    <row r="120" spans="1:34" x14ac:dyDescent="0.2">
      <c r="A120">
        <v>15</v>
      </c>
      <c r="B120">
        <v>6</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42610.654861111114</v>
      </c>
      <c r="AF120">
        <f t="shared" si="3"/>
        <v>-1</v>
      </c>
      <c r="AG120">
        <v>0</v>
      </c>
      <c r="AH120">
        <v>0</v>
      </c>
    </row>
    <row r="121" spans="1:34" x14ac:dyDescent="0.2">
      <c r="A121">
        <v>15</v>
      </c>
      <c r="B121">
        <v>6</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42610.65520833333</v>
      </c>
      <c r="AF121">
        <f t="shared" si="3"/>
        <v>-1</v>
      </c>
      <c r="AG121">
        <v>0</v>
      </c>
      <c r="AH121">
        <v>0</v>
      </c>
    </row>
    <row r="122" spans="1:34" x14ac:dyDescent="0.2">
      <c r="A122">
        <v>15</v>
      </c>
      <c r="B122">
        <v>4</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42610.655555555553</v>
      </c>
      <c r="AF122">
        <f t="shared" si="3"/>
        <v>-1</v>
      </c>
      <c r="AG122">
        <v>0</v>
      </c>
      <c r="AH122">
        <v>0</v>
      </c>
    </row>
    <row r="123" spans="1:34" x14ac:dyDescent="0.2">
      <c r="A123">
        <v>15</v>
      </c>
      <c r="B123">
        <v>4</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42610.655902777777</v>
      </c>
      <c r="AF123">
        <f t="shared" si="3"/>
        <v>-1</v>
      </c>
      <c r="AG123">
        <v>0</v>
      </c>
      <c r="AH123">
        <v>0</v>
      </c>
    </row>
    <row r="124" spans="1:34" x14ac:dyDescent="0.2">
      <c r="A124">
        <v>15</v>
      </c>
      <c r="B124">
        <v>6</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42610.65625</v>
      </c>
      <c r="AF124">
        <f t="shared" si="3"/>
        <v>-1</v>
      </c>
      <c r="AG124">
        <v>0</v>
      </c>
      <c r="AH124">
        <v>0</v>
      </c>
    </row>
    <row r="125" spans="1:34" x14ac:dyDescent="0.2">
      <c r="A125">
        <v>15</v>
      </c>
      <c r="B125">
        <v>4</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42610.656597222223</v>
      </c>
      <c r="AF125">
        <f t="shared" si="3"/>
        <v>-1</v>
      </c>
      <c r="AG125">
        <v>0</v>
      </c>
      <c r="AH125">
        <v>0</v>
      </c>
    </row>
    <row r="126" spans="1:34" x14ac:dyDescent="0.2">
      <c r="A126">
        <v>15</v>
      </c>
      <c r="B126">
        <v>3</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42610.656944444447</v>
      </c>
      <c r="AF126">
        <f t="shared" si="3"/>
        <v>-1</v>
      </c>
      <c r="AG126">
        <v>0</v>
      </c>
      <c r="AH126">
        <v>0</v>
      </c>
    </row>
    <row r="127" spans="1:34" x14ac:dyDescent="0.2">
      <c r="A127">
        <v>15</v>
      </c>
      <c r="B127">
        <v>6</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42610.65729166667</v>
      </c>
      <c r="AF127">
        <f t="shared" si="3"/>
        <v>-1</v>
      </c>
      <c r="AG127">
        <v>0</v>
      </c>
      <c r="AH127">
        <v>0</v>
      </c>
    </row>
    <row r="128" spans="1:34" x14ac:dyDescent="0.2">
      <c r="A128">
        <v>15</v>
      </c>
      <c r="B128">
        <v>6</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42610.657638888886</v>
      </c>
      <c r="AF128">
        <f t="shared" si="3"/>
        <v>-1</v>
      </c>
      <c r="AG128">
        <v>0</v>
      </c>
      <c r="AH128">
        <v>0</v>
      </c>
    </row>
    <row r="129" spans="1:34" x14ac:dyDescent="0.2">
      <c r="A129">
        <v>15</v>
      </c>
      <c r="B129">
        <v>3</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42610.657986111109</v>
      </c>
      <c r="AF129">
        <f t="shared" si="3"/>
        <v>-1</v>
      </c>
      <c r="AG129">
        <v>0</v>
      </c>
      <c r="AH129">
        <v>0</v>
      </c>
    </row>
    <row r="130" spans="1:34" x14ac:dyDescent="0.2">
      <c r="A130">
        <v>15</v>
      </c>
      <c r="B130">
        <v>3</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42610.658333333333</v>
      </c>
      <c r="AF130">
        <f t="shared" si="3"/>
        <v>-1</v>
      </c>
      <c r="AG130">
        <v>0</v>
      </c>
      <c r="AH130">
        <v>0</v>
      </c>
    </row>
    <row r="131" spans="1:34" x14ac:dyDescent="0.2">
      <c r="A131">
        <v>15</v>
      </c>
      <c r="B131">
        <v>4</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42610.658680555556</v>
      </c>
      <c r="AF131">
        <f t="shared" ref="AF131:AF194" si="5">IF(B131=5,4.95,-1)</f>
        <v>-1</v>
      </c>
      <c r="AG131">
        <v>0</v>
      </c>
      <c r="AH131">
        <v>0</v>
      </c>
    </row>
    <row r="132" spans="1:34" x14ac:dyDescent="0.2">
      <c r="A132">
        <v>15</v>
      </c>
      <c r="B132">
        <v>3</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42610.65902777778</v>
      </c>
      <c r="AF132">
        <f t="shared" si="5"/>
        <v>-1</v>
      </c>
      <c r="AG132">
        <v>0</v>
      </c>
      <c r="AH132">
        <v>0</v>
      </c>
    </row>
    <row r="133" spans="1:34" x14ac:dyDescent="0.2">
      <c r="A133">
        <v>15</v>
      </c>
      <c r="B133">
        <v>3</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42610.659375000003</v>
      </c>
      <c r="AF133">
        <f t="shared" si="5"/>
        <v>-1</v>
      </c>
      <c r="AG133">
        <v>0</v>
      </c>
      <c r="AH133">
        <v>0</v>
      </c>
    </row>
    <row r="134" spans="1:34" x14ac:dyDescent="0.2">
      <c r="A134">
        <v>15</v>
      </c>
      <c r="B134">
        <v>3</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42610.659722222219</v>
      </c>
      <c r="AF134">
        <f t="shared" si="5"/>
        <v>-1</v>
      </c>
      <c r="AG134">
        <v>0</v>
      </c>
      <c r="AH134">
        <v>0</v>
      </c>
    </row>
    <row r="135" spans="1:34" x14ac:dyDescent="0.2">
      <c r="A135">
        <v>15</v>
      </c>
      <c r="B135">
        <v>3</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42610.660069444442</v>
      </c>
      <c r="AF135">
        <f t="shared" si="5"/>
        <v>-1</v>
      </c>
      <c r="AG135">
        <v>0</v>
      </c>
      <c r="AH135">
        <v>0</v>
      </c>
    </row>
    <row r="136" spans="1:34" x14ac:dyDescent="0.2">
      <c r="A136">
        <v>15</v>
      </c>
      <c r="B136">
        <v>3</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42610.660416666666</v>
      </c>
      <c r="AF136">
        <f t="shared" si="5"/>
        <v>-1</v>
      </c>
      <c r="AG136">
        <v>0</v>
      </c>
      <c r="AH136">
        <v>0</v>
      </c>
    </row>
    <row r="137" spans="1:34" x14ac:dyDescent="0.2">
      <c r="A137">
        <v>15</v>
      </c>
      <c r="B137">
        <v>3</v>
      </c>
      <c r="C137" s="8"/>
      <c r="D137" s="9"/>
      <c r="E137" s="11"/>
      <c r="F137" s="11"/>
      <c r="N137" s="9">
        <v>0</v>
      </c>
      <c r="P137" s="10">
        <v>0</v>
      </c>
      <c r="Q137">
        <v>0</v>
      </c>
      <c r="R137" s="9">
        <v>0</v>
      </c>
      <c r="S137" s="9">
        <v>0</v>
      </c>
      <c r="U137" s="10">
        <v>15</v>
      </c>
      <c r="V137">
        <v>0</v>
      </c>
      <c r="W137">
        <v>0</v>
      </c>
      <c r="X137">
        <v>0</v>
      </c>
      <c r="Z137">
        <v>0</v>
      </c>
      <c r="AA137">
        <v>0</v>
      </c>
      <c r="AD137" s="7">
        <v>4.6875E-2</v>
      </c>
      <c r="AE137" s="10">
        <f t="shared" si="4"/>
        <v>42610.660763888889</v>
      </c>
      <c r="AF137">
        <f t="shared" si="5"/>
        <v>-1</v>
      </c>
      <c r="AG137">
        <v>0</v>
      </c>
      <c r="AH137">
        <v>0</v>
      </c>
    </row>
    <row r="138" spans="1:34" x14ac:dyDescent="0.2">
      <c r="A138">
        <v>15</v>
      </c>
      <c r="B138">
        <v>3</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42610.661111111112</v>
      </c>
      <c r="AF138">
        <f t="shared" si="5"/>
        <v>-1</v>
      </c>
      <c r="AG138">
        <v>0</v>
      </c>
      <c r="AH138">
        <v>0</v>
      </c>
    </row>
    <row r="139" spans="1:34" x14ac:dyDescent="0.2">
      <c r="A139">
        <v>15</v>
      </c>
      <c r="B139">
        <v>3</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42610.661458333336</v>
      </c>
      <c r="AF139">
        <f t="shared" si="5"/>
        <v>-1</v>
      </c>
      <c r="AG139">
        <v>0</v>
      </c>
      <c r="AH139">
        <v>0</v>
      </c>
    </row>
    <row r="140" spans="1:34" x14ac:dyDescent="0.2">
      <c r="A140">
        <v>15</v>
      </c>
      <c r="B140">
        <v>3</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42610.661805555559</v>
      </c>
      <c r="AF140">
        <f t="shared" si="5"/>
        <v>-1</v>
      </c>
      <c r="AG140">
        <v>0</v>
      </c>
      <c r="AH140">
        <v>0</v>
      </c>
    </row>
    <row r="141" spans="1:34" x14ac:dyDescent="0.2">
      <c r="A141">
        <v>15</v>
      </c>
      <c r="B141">
        <v>3</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42610.662152777775</v>
      </c>
      <c r="AF141">
        <f t="shared" si="5"/>
        <v>-1</v>
      </c>
      <c r="AG141">
        <v>0</v>
      </c>
      <c r="AH141">
        <v>0</v>
      </c>
    </row>
    <row r="142" spans="1:34" x14ac:dyDescent="0.2">
      <c r="A142">
        <v>15</v>
      </c>
      <c r="B142">
        <v>3</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42610.662499999999</v>
      </c>
      <c r="AF142">
        <f t="shared" si="5"/>
        <v>-1</v>
      </c>
      <c r="AG142">
        <v>0</v>
      </c>
      <c r="AH142">
        <v>0</v>
      </c>
    </row>
    <row r="143" spans="1:34" x14ac:dyDescent="0.2">
      <c r="A143">
        <v>15</v>
      </c>
      <c r="B143">
        <v>3</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42610.662847222222</v>
      </c>
      <c r="AF143">
        <f t="shared" si="5"/>
        <v>-1</v>
      </c>
      <c r="AG143">
        <v>0</v>
      </c>
      <c r="AH143">
        <v>0</v>
      </c>
    </row>
    <row r="144" spans="1:34" x14ac:dyDescent="0.2">
      <c r="A144">
        <v>15</v>
      </c>
      <c r="B144">
        <v>3</v>
      </c>
      <c r="C144" s="8"/>
      <c r="D144" s="9"/>
      <c r="E144" s="11"/>
      <c r="F144" s="11"/>
      <c r="N144" s="9">
        <v>0</v>
      </c>
      <c r="P144" s="10">
        <v>0</v>
      </c>
      <c r="Q144">
        <v>0</v>
      </c>
      <c r="R144" s="9">
        <v>0</v>
      </c>
      <c r="S144" s="9">
        <v>0</v>
      </c>
      <c r="U144" s="10">
        <v>15</v>
      </c>
      <c r="V144">
        <v>0</v>
      </c>
      <c r="W144">
        <v>0</v>
      </c>
      <c r="X144">
        <v>0</v>
      </c>
      <c r="Z144">
        <v>0</v>
      </c>
      <c r="AA144">
        <v>0</v>
      </c>
      <c r="AD144" s="7">
        <v>4.9305555555555602E-2</v>
      </c>
      <c r="AE144" s="10">
        <f t="shared" si="4"/>
        <v>42610.663194444445</v>
      </c>
      <c r="AF144">
        <f t="shared" si="5"/>
        <v>-1</v>
      </c>
      <c r="AG144">
        <v>0</v>
      </c>
      <c r="AH144">
        <v>0</v>
      </c>
    </row>
    <row r="145" spans="1:34" x14ac:dyDescent="0.2">
      <c r="A145">
        <v>15</v>
      </c>
      <c r="B145">
        <v>3</v>
      </c>
      <c r="C145" s="8"/>
      <c r="D145" s="9"/>
      <c r="E145" s="11"/>
      <c r="F145" s="11"/>
      <c r="N145" s="9">
        <v>0</v>
      </c>
      <c r="P145" s="10">
        <v>0</v>
      </c>
      <c r="Q145">
        <v>0</v>
      </c>
      <c r="R145" s="9">
        <v>0</v>
      </c>
      <c r="S145" s="9">
        <v>0</v>
      </c>
      <c r="U145" s="10">
        <v>15</v>
      </c>
      <c r="V145">
        <v>0</v>
      </c>
      <c r="W145">
        <v>0</v>
      </c>
      <c r="X145">
        <v>0</v>
      </c>
      <c r="Z145">
        <v>0</v>
      </c>
      <c r="AA145">
        <v>0</v>
      </c>
      <c r="AD145" s="7">
        <v>4.9652777777777803E-2</v>
      </c>
      <c r="AE145" s="10">
        <f t="shared" si="4"/>
        <v>42610.663541666669</v>
      </c>
      <c r="AF145">
        <f t="shared" si="5"/>
        <v>-1</v>
      </c>
      <c r="AG145">
        <v>0</v>
      </c>
      <c r="AH145">
        <v>0</v>
      </c>
    </row>
    <row r="146" spans="1:34" x14ac:dyDescent="0.2">
      <c r="A146">
        <v>15</v>
      </c>
      <c r="B146">
        <v>3</v>
      </c>
      <c r="C146" s="8"/>
      <c r="D146" s="9"/>
      <c r="E146" s="11"/>
      <c r="F146" s="11"/>
      <c r="N146" s="9">
        <v>0</v>
      </c>
      <c r="P146" s="10">
        <v>0</v>
      </c>
      <c r="Q146">
        <v>0</v>
      </c>
      <c r="R146" s="9">
        <v>0</v>
      </c>
      <c r="S146" s="9">
        <v>0</v>
      </c>
      <c r="U146" s="10">
        <v>15</v>
      </c>
      <c r="V146">
        <v>0</v>
      </c>
      <c r="W146">
        <v>0</v>
      </c>
      <c r="X146">
        <v>0</v>
      </c>
      <c r="Z146">
        <v>0</v>
      </c>
      <c r="AA146">
        <v>0</v>
      </c>
      <c r="AD146" s="7">
        <v>0.05</v>
      </c>
      <c r="AE146" s="10">
        <f t="shared" si="4"/>
        <v>42610.663888888892</v>
      </c>
      <c r="AF146">
        <f t="shared" si="5"/>
        <v>-1</v>
      </c>
      <c r="AG146">
        <v>0</v>
      </c>
      <c r="AH146">
        <v>0</v>
      </c>
    </row>
    <row r="147" spans="1:34" x14ac:dyDescent="0.2">
      <c r="A147">
        <v>15</v>
      </c>
      <c r="B147">
        <v>3</v>
      </c>
      <c r="C147" s="8"/>
      <c r="D147" s="9"/>
      <c r="E147" s="11"/>
      <c r="F147" s="11"/>
      <c r="N147" s="9">
        <v>0</v>
      </c>
      <c r="P147" s="10">
        <v>0</v>
      </c>
      <c r="Q147">
        <v>0</v>
      </c>
      <c r="R147" s="9">
        <v>0</v>
      </c>
      <c r="S147" s="9">
        <v>0</v>
      </c>
      <c r="U147" s="10">
        <v>15</v>
      </c>
      <c r="V147">
        <v>0</v>
      </c>
      <c r="W147">
        <v>0</v>
      </c>
      <c r="X147">
        <v>0</v>
      </c>
      <c r="Z147">
        <v>0</v>
      </c>
      <c r="AA147">
        <v>0</v>
      </c>
      <c r="AD147" s="7">
        <v>5.0347222222222203E-2</v>
      </c>
      <c r="AE147" s="10">
        <f t="shared" si="4"/>
        <v>42610.664236111108</v>
      </c>
      <c r="AF147">
        <f t="shared" si="5"/>
        <v>-1</v>
      </c>
      <c r="AG147">
        <v>0</v>
      </c>
      <c r="AH147">
        <v>0</v>
      </c>
    </row>
    <row r="148" spans="1:34" x14ac:dyDescent="0.2">
      <c r="A148">
        <v>15</v>
      </c>
      <c r="B148">
        <v>3</v>
      </c>
      <c r="C148" s="8"/>
      <c r="D148" s="9"/>
      <c r="E148" s="11"/>
      <c r="F148" s="11"/>
      <c r="N148" s="9">
        <v>0</v>
      </c>
      <c r="P148" s="10">
        <v>0</v>
      </c>
      <c r="Q148">
        <v>0</v>
      </c>
      <c r="R148" s="9">
        <v>0</v>
      </c>
      <c r="S148" s="9">
        <v>0</v>
      </c>
      <c r="U148" s="10">
        <v>15</v>
      </c>
      <c r="V148">
        <v>0</v>
      </c>
      <c r="W148">
        <v>0</v>
      </c>
      <c r="X148">
        <v>0</v>
      </c>
      <c r="Z148">
        <v>0</v>
      </c>
      <c r="AA148">
        <v>0</v>
      </c>
      <c r="AD148" s="7">
        <v>5.0694444444444403E-2</v>
      </c>
      <c r="AE148" s="10">
        <f t="shared" si="4"/>
        <v>42610.664583333331</v>
      </c>
      <c r="AF148">
        <f t="shared" si="5"/>
        <v>-1</v>
      </c>
      <c r="AG148">
        <v>0</v>
      </c>
      <c r="AH148">
        <v>0</v>
      </c>
    </row>
    <row r="149" spans="1:34" x14ac:dyDescent="0.2">
      <c r="A149">
        <v>15</v>
      </c>
      <c r="B149">
        <v>3</v>
      </c>
      <c r="C149" s="8"/>
      <c r="D149" s="9"/>
      <c r="E149" s="11"/>
      <c r="F149" s="11"/>
      <c r="N149" s="9">
        <v>0</v>
      </c>
      <c r="P149" s="10">
        <v>0</v>
      </c>
      <c r="Q149">
        <v>0</v>
      </c>
      <c r="R149" s="9">
        <v>0</v>
      </c>
      <c r="S149" s="9">
        <v>0</v>
      </c>
      <c r="U149" s="10">
        <v>15</v>
      </c>
      <c r="V149">
        <v>0</v>
      </c>
      <c r="W149">
        <v>0</v>
      </c>
      <c r="X149">
        <v>0</v>
      </c>
      <c r="Z149">
        <v>0</v>
      </c>
      <c r="AA149">
        <v>0</v>
      </c>
      <c r="AD149" s="7">
        <v>5.10416666666667E-2</v>
      </c>
      <c r="AE149" s="10">
        <f t="shared" si="4"/>
        <v>42610.664930555555</v>
      </c>
      <c r="AF149">
        <f t="shared" si="5"/>
        <v>-1</v>
      </c>
      <c r="AG149">
        <v>0</v>
      </c>
      <c r="AH149">
        <v>0</v>
      </c>
    </row>
    <row r="150" spans="1:34" x14ac:dyDescent="0.2">
      <c r="A150">
        <v>15</v>
      </c>
      <c r="B150">
        <v>3</v>
      </c>
      <c r="C150" s="8"/>
      <c r="D150" s="9"/>
      <c r="E150" s="11"/>
      <c r="F150" s="11"/>
      <c r="N150" s="9">
        <v>0</v>
      </c>
      <c r="P150" s="10">
        <v>0</v>
      </c>
      <c r="Q150">
        <v>0</v>
      </c>
      <c r="R150" s="9">
        <v>0</v>
      </c>
      <c r="S150" s="9">
        <v>0</v>
      </c>
      <c r="U150" s="10">
        <v>15</v>
      </c>
      <c r="V150">
        <v>0</v>
      </c>
      <c r="W150">
        <v>0</v>
      </c>
      <c r="X150">
        <v>0</v>
      </c>
      <c r="Z150">
        <v>0</v>
      </c>
      <c r="AA150">
        <v>0</v>
      </c>
      <c r="AD150" s="7">
        <v>5.1388888888888901E-2</v>
      </c>
      <c r="AE150" s="10">
        <f t="shared" si="4"/>
        <v>42610.665277777778</v>
      </c>
      <c r="AF150">
        <f t="shared" si="5"/>
        <v>-1</v>
      </c>
      <c r="AG150">
        <v>0</v>
      </c>
      <c r="AH150">
        <v>0</v>
      </c>
    </row>
    <row r="151" spans="1:34" x14ac:dyDescent="0.2">
      <c r="A151">
        <v>15</v>
      </c>
      <c r="B151">
        <v>3</v>
      </c>
      <c r="C151" s="8"/>
      <c r="D151" s="9"/>
      <c r="E151" s="11"/>
      <c r="F151" s="11"/>
      <c r="N151" s="9">
        <v>0</v>
      </c>
      <c r="P151" s="10">
        <v>0</v>
      </c>
      <c r="Q151">
        <v>0</v>
      </c>
      <c r="R151" s="9">
        <v>0</v>
      </c>
      <c r="S151" s="9">
        <v>0</v>
      </c>
      <c r="U151" s="10">
        <v>15</v>
      </c>
      <c r="V151">
        <v>0</v>
      </c>
      <c r="W151">
        <v>0</v>
      </c>
      <c r="X151">
        <v>0</v>
      </c>
      <c r="Z151">
        <v>0</v>
      </c>
      <c r="AA151">
        <v>0</v>
      </c>
      <c r="AD151" s="7">
        <v>5.1736111111111101E-2</v>
      </c>
      <c r="AE151" s="10">
        <f t="shared" si="4"/>
        <v>42610.665625000001</v>
      </c>
      <c r="AF151">
        <f t="shared" si="5"/>
        <v>-1</v>
      </c>
      <c r="AG151">
        <v>0</v>
      </c>
      <c r="AH151">
        <v>0</v>
      </c>
    </row>
    <row r="152" spans="1:34" x14ac:dyDescent="0.2">
      <c r="A152">
        <v>16</v>
      </c>
      <c r="B152">
        <v>3</v>
      </c>
      <c r="C152" s="8"/>
      <c r="D152" s="9"/>
      <c r="E152" s="11"/>
      <c r="F152" s="11"/>
      <c r="N152" s="9">
        <v>0</v>
      </c>
      <c r="P152" s="10">
        <v>0</v>
      </c>
      <c r="Q152">
        <v>0</v>
      </c>
      <c r="R152" s="9">
        <v>0</v>
      </c>
      <c r="S152" s="9">
        <v>0</v>
      </c>
      <c r="U152" s="10">
        <v>15</v>
      </c>
      <c r="V152">
        <v>0</v>
      </c>
      <c r="W152">
        <v>0</v>
      </c>
      <c r="X152">
        <v>0</v>
      </c>
      <c r="Z152">
        <v>0</v>
      </c>
      <c r="AA152">
        <v>0</v>
      </c>
      <c r="AD152" s="7">
        <v>5.2083333333333301E-2</v>
      </c>
      <c r="AE152" s="10">
        <f t="shared" si="4"/>
        <v>42610.665972222225</v>
      </c>
      <c r="AF152">
        <f t="shared" si="5"/>
        <v>-1</v>
      </c>
      <c r="AG152">
        <v>0</v>
      </c>
      <c r="AH152">
        <v>0</v>
      </c>
    </row>
    <row r="153" spans="1:34" x14ac:dyDescent="0.2">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42610.666319444448</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42610.666666666664</v>
      </c>
      <c r="AF154">
        <f t="shared" si="5"/>
        <v>-1</v>
      </c>
      <c r="AG154">
        <v>0</v>
      </c>
      <c r="AH154">
        <v>0</v>
      </c>
    </row>
    <row r="155" spans="1:34" x14ac:dyDescent="0.2">
      <c r="A155">
        <v>16</v>
      </c>
      <c r="B155">
        <v>6</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42610.667013888888</v>
      </c>
      <c r="AF155">
        <f t="shared" si="5"/>
        <v>-1</v>
      </c>
      <c r="AG155">
        <v>0</v>
      </c>
      <c r="AH155">
        <v>0</v>
      </c>
    </row>
    <row r="156" spans="1:34" x14ac:dyDescent="0.2">
      <c r="A156">
        <v>16</v>
      </c>
      <c r="B156">
        <v>6</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42610.667361111111</v>
      </c>
      <c r="AF156">
        <f t="shared" si="5"/>
        <v>-1</v>
      </c>
      <c r="AG156">
        <v>0</v>
      </c>
      <c r="AH156">
        <v>0</v>
      </c>
    </row>
    <row r="157" spans="1:34" x14ac:dyDescent="0.2">
      <c r="A157">
        <v>16</v>
      </c>
      <c r="B157">
        <v>6</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42610.667708333334</v>
      </c>
      <c r="AF157">
        <f t="shared" si="5"/>
        <v>-1</v>
      </c>
      <c r="AG157">
        <v>0</v>
      </c>
      <c r="AH157">
        <v>0</v>
      </c>
    </row>
    <row r="158" spans="1:34" x14ac:dyDescent="0.2">
      <c r="A158">
        <v>16</v>
      </c>
      <c r="B158">
        <v>6</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42610.668055555558</v>
      </c>
      <c r="AF158">
        <f t="shared" si="5"/>
        <v>-1</v>
      </c>
      <c r="AG158">
        <v>0</v>
      </c>
      <c r="AH158">
        <v>0</v>
      </c>
    </row>
    <row r="159" spans="1:34" x14ac:dyDescent="0.2">
      <c r="A159">
        <v>11</v>
      </c>
      <c r="B159">
        <v>0</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42610.668402777781</v>
      </c>
      <c r="AF159">
        <f t="shared" si="5"/>
        <v>-1</v>
      </c>
      <c r="AG159">
        <v>0</v>
      </c>
      <c r="AH159">
        <v>0</v>
      </c>
    </row>
    <row r="160" spans="1:34" x14ac:dyDescent="0.2">
      <c r="A160">
        <v>0</v>
      </c>
      <c r="B160">
        <v>0</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42610.668749999997</v>
      </c>
      <c r="AF160">
        <f t="shared" si="5"/>
        <v>-1</v>
      </c>
      <c r="AG160">
        <v>0</v>
      </c>
      <c r="AH160">
        <v>0</v>
      </c>
    </row>
    <row r="161" spans="1:34" x14ac:dyDescent="0.2">
      <c r="A161">
        <v>0</v>
      </c>
      <c r="B161">
        <v>0</v>
      </c>
      <c r="C161" s="8"/>
      <c r="D161" s="9"/>
      <c r="E161" s="11"/>
      <c r="F161" s="11"/>
      <c r="N161" s="9">
        <v>0</v>
      </c>
      <c r="P161" s="10">
        <v>0</v>
      </c>
      <c r="Q161">
        <v>0</v>
      </c>
      <c r="R161" s="9">
        <v>0</v>
      </c>
      <c r="S161" s="9">
        <v>0</v>
      </c>
      <c r="U161" s="10">
        <v>23</v>
      </c>
      <c r="V161">
        <v>0</v>
      </c>
      <c r="W161">
        <v>0</v>
      </c>
      <c r="X161">
        <v>0</v>
      </c>
      <c r="Z161">
        <v>0</v>
      </c>
      <c r="AA161">
        <v>0</v>
      </c>
      <c r="AD161" s="7">
        <v>5.5208333333333297E-2</v>
      </c>
      <c r="AE161" s="10">
        <f t="shared" si="4"/>
        <v>42610.66909722222</v>
      </c>
      <c r="AF161">
        <f t="shared" si="5"/>
        <v>-1</v>
      </c>
      <c r="AG161">
        <v>0</v>
      </c>
      <c r="AH161">
        <v>0</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42610.669444444444</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42610.669791666667</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42610.670138888891</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42610.670486111114</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42610.67083333333</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42610.671180555553</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42610.671527777777</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42610.671875</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42610.672222222223</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42610.672569444447</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42610.67291666667</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42610.673263888886</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42610.673611111109</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42610.673958333333</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42610.674305555556</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42610.67465277778</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42610.675000000003</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42610.675347222219</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42610.675694444442</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42610.676041666666</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42610.676388888889</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42610.676736111112</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42610.677083333336</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42610.677430555559</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42610.677777777775</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42610.678124999999</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42610.678472222222</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42610.678819444445</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42610.679166666669</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42610.679513888892</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42610.679861111108</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42610.680208333331</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42610.680555555555</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42610.680902777778</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42610.681250000001</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42610.681597222225</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42610.681944444448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42610.682291666664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42610.682638888888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42610.682986111111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42610.683333333334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42610.683680555558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42610.684027777781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42610.684374999997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42610.68472222222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42610.685069444444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42610.685416666667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42610.685763888891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42610.686111111114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42610.68645833333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42610.686805555553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42610.687152777777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42610.6875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42610.687847222223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42610.688194444447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42610.68854166667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42610.688888888886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42610.689236111109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42610.689583333333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42610.689930555556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42610.69027777778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42610.690625000003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42610.690972222219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42610.691319444442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42610.691666666666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42610.692013888889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42610.692361111112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42610.692708333336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42610.693055555559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42610.693402777775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42610.693749999999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42610.694097222222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42610.694444444445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42610.694791666669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42610.695138888892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42610.695486111108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42610.695833333331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42610.696180555555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42610.696527777778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42610.696875000001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42610.697222222225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42610.697569444448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42610.697916666664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42610.698263888888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42610.698611111111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42610.698958333334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42610.699305555558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42610.699652777781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42610.7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42610.70034722222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42610.700694444444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42610.701041666667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42610.701388888891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42610.701736111114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42610.70208333333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42610.702430555553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42610.702777777777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42610.703125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42610.703472222223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42610.703819444447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42610.70416666667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42610.704513888886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42610.704861111109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42610.705208333333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42610.705555555556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42610.70590277778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42610.706250000003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42610.706597222219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42610.706944444442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42610.707291666666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42610.707638888889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42610.707986111112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42610.708333333336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42610.708680555559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42610.709027777775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42610.709374999999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42610.709722222222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42610.710069444445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42610.710416666669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42610.710763888892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42610.711111111108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42610.711458333331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42610.711805555555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42610.712152777778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42610.712500000001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42610.712847222225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42610.713194444448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42610.713541666664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42610.713888888888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42610.714236111111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42610.714583333334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42610.714930555558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42610.715277777781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42610.715624999997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42610.71597222222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42610.716319444444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42610.716666666667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42610.717013888891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42610.717361111114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42610.71770833333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42610.718055555553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42610.718402777777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42610.71875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42610.719097222223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42610.719444444447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42610.71979166667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42610.720138888886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42610.720486111109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42610.720833333333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42610.721180555556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42610.72152777778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42610.721875000003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42610.722222222219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42610.722569444442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42610.722916666666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42610.723263888889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42610.723611111112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42610.723958333336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42610.724305555559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42610.724652777775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42610.724999999999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42610.725347222222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42610.725694444445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42610.726041666669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42610.726388888892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42610.726736111108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42610.727083333331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42610.727430555555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42610.727777777778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42610.728125000001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42610.728472222225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42610.728819444448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42610.729166666664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42610.729513888888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42610.729861111111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42610.730208333334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42610.730555555558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42610.730902777781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42610.731249999997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42610.73159722222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42610.731944444444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42610.732291666667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42610.732638888891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42610.732986111114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42610.73333333333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42610.733680555553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42610.734027777777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42610.734375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42610.734722222223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42610.735069444447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42610.73541666667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42610.735763888886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42610.736111111109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42610.736458333333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42610.736805555556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42610.73715277778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42610.737500000003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42610.737847222219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42610.738194444442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42610.738541666666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42610.738888888889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42610.739236111112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42610.739583333336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42610.739930555559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42610.740277777775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42610.740624999999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42610.740972222222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42610.741319444445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42610.741666666669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42610.742013888892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42610.742361111108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42610.742708333331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42610.743055555555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42610.743402777778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42610.743750000001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42610.744097222225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42610.744444444448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42610.744791666664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42610.745138888888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42610.745486111111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42610.745833333334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42610.746180555558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42610.746527777781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42610.746874999997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42610.74722222222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42610.747569444444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42610.747916666667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42610.748263888891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42610.748611111114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42610.74895833333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42610.749305555553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42610.749652777777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42610.75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42610.750347222223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42610.750694444447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42610.75104166667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42610.751388888886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42610.751736111109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42610.752083333333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42610.752430555556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42610.75277777778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42610.753125000003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42610.753472222219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42610.753819444442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42610.754166666666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42610.754513888889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42610.754861111112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42610.755208333336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42610.755555555559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42610.755902777775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42610.756249999999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42610.756597222222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42610.756944444445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42610.757291666669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42610.757638888892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42610.757986111108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42610.758333333331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42610.758680555555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42610.759027777778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42610.759375000001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42610.759722222225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42610.760069444448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42610.760416666664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42610.760763888888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42610.761111111111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42610.761458333334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42610.761805555558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42610.762152777781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42610.762499999997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42610.76284722222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42610.763194444444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42610.763541666667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42610.763888888891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42610.764236111114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42610.76458333333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42610.764930555553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42610.765277777777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42610.765625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42610.765972222223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42610.766319444447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42610.76666666667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42610.767013888886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42610.767361111109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42610.767708333333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42610.768055555556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42610.76840277778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42610.768750000003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42610.769097222219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42610.769444444442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42610.769791666666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42610.770138888889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42610.770486111112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42610.770833333336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42610.771180555559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42610.771527777775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42610.771874999999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42610.772222222222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42610.772569444445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42610.772916666669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42610.773263888892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42610.773611111108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42610.773958333331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42610.774305555555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42610.774652777778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42610.775000000001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42610.775347222225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42610.775694444448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42610.776041666664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42610.776388888888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42610.776736111111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42610.777083333334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42610.777430555558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42610.777777777781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42610.778124999997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42610.77847222222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42610.778819444444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42610.779166666667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42610.779513888891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42610.779861111114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42610.78020833333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42610.780555555553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42610.780902777777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42610.78125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42610.781597222223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42610.781944444447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42610.78229166667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42610.782638888886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42610.782986111109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42610.783333333333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42610.783680555556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42610.78402777778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42610.784375000003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42610.784722222219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42610.785069444442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42610.785416666666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42610.785763888889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42610.786111111112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42610.786458333336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42610.786805555559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42610.787152777775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42610.787499999999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42610.787847222222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42610.788194444445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42610.788541666669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42610.788888888892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42610.789236111108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42610.789583333331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42610.789930555555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42610.790277777778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42610.790625000001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42610.790972222225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42610.791319444448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42610.791666666664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42610.792013888888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42610.792361111111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42610.792708333334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42610.793055555558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42610.793402777781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42610.793749999997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42610.79409722222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42610.794444444444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42610.794791666667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42610.795138888891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42610.795486111114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42610.79583333333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42610.796180555553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42610.796527777777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42610.796875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42610.797222222223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42610.797569444447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42610.79791666667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42610.798263888886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42610.798611111109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42610.798958333333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42610.799305555556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42610.79965277778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42610.8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42610.800347222219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42610.800694444442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42610.801041666666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42610.801388888889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42610.801736111112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42610.802083333336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42610.802430555559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42610.802777777775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42610.803124999999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42610.803472222222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42610.803819444445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42610.804166666669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42610.804513888892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42610.804861111108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42610.805208333331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42610.805555555555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42610.805902777778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42610.806250000001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42610.806597222225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42610.806944444448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42610.807291666664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42610.807638888888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42610.807986111111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42610.808333333334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42610.808680555558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42610.809027777781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42610.809374999997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42610.80972222222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42610.810069444444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42610.810416666667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42610.810763888891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42610.811111111114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42610.81145833333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42610.811805555553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42610.812152777777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42610.8125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42610.812847222223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42610.813194444447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42610.81354166667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42610.813888888886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42610.814236111109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42610.814583333333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42610.814930555556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42610.81527777778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42610.815625000003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42610.815972222219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42610.816319444442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42610.816666666666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42610.817013888889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42610.817361111112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42610.817708333336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42610.818055555559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42610.818402777775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42610.818749999999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42610.819097222222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42610.819444444445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42610.819791666669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42610.820138888892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42610.820486111108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42610.820833333331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42610.821180555555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42610.821527777778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42610.821875000001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42610.822222222225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42610.822569444448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42610.822916666664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42610.823263888888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42610.823611111111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42610.823958333334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42610.824305555558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42610.824652777781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42610.824999999997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42610.82534722222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42610.825694444444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42610.826041666667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42610.826388888891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42610.826736111114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42610.82708333333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42610.827430555553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42610.827777777777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42610.828125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42610.828472222223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42610.828819444447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42610.82916666667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42610.829513888886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42610.829861111109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42610.830208333333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42610.830555555556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42610.83090277778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42610.831250000003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42610.831597222219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42610.831944444442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42610.832291666666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42610.832638888889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42610.832986111112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42610.833333333336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42610.833680555559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42610.834027777775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42610.834374999999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42610.834722222222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42610.835069444445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42610.835416666669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42610.835763888892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42610.836111111108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42610.836458333331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42610.836805555555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42610.837152777778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42610.837500000001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42610.837847222225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42610.838194444448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42610.838541666664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42610.838888888888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42610.839236111111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42610.839583333334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42610.839930555558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42610.840277777781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42610.840624999997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42610.84097222222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42610.841319444444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42610.841666666667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42610.842013888891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42610.842361111114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42610.84270833333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42610.843055555553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42610.843402777777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42610.84375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42610.844097222223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42610.844444444447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42610.84479166667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42610.845138888886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42610.845486111109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42610.845833333333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42610.846180555556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42610.84652777778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42610.846875000003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42610.847222222219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42610.847569444442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42610.847916666666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42610.848263888889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42610.848611111112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42610.848958333336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42610.849305555559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42610.849652777775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42610.85</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42610.850347222222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42610.850694444445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42610.851041666669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42610.851388888892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42610.851736111108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42610.852083333331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42610.852430555555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42610.852777777778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42610.853125000001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42610.853472222225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42610.853819444448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42610.854166666664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42610.854513888888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42610.854861111111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42610.855208333334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42610.855555555558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42610.855902777781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42610.856249999997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42610.85659722222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42610.856944444444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42610.857291666667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42610.857638888891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42610.857986111114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42610.85833333333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42610.858680555553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42610.859027777777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42610.859375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42610.859722222223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42610.860069444447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42610.86041666667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42610.860763888886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42610.861111111109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42610.861458333333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42610.861805555556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42610.86215277778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42610.862500000003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42610.862847222219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42610.863194444442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42610.863541666666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42610.863888888889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42610.864236111112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42610.864583333336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42610.864930555559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42610.865277777775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42610.865624999999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42610.865972222222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42610.866319444445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42610.866666666669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42610.867013888892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42610.867361111108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42610.867708333331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42610.868055555555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42610.868402777778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42610.868750000001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42610.869097222225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42610.869444444448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42610.869791666664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42610.870138888888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42610.870486111111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42610.870833333334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42610.871180555558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42610.871527777781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42610.871874999997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42610.87222222222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42610.872569444444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42610.872916666667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42610.873263888891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42610.873611111114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42610.87395833333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42610.874305555553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42610.874652777777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42610.875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42610.875347222223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42610.875694444447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42610.87604166667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42610.876388888886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42610.876736111109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42610.877083333333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42610.877430555556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42610.87777777778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42610.878125000003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42610.878472222219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42610.878819444442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42610.879166666666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42610.879513888889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42610.879861111112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42610.880208333336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42610.880555555559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42610.880902777775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42610.881249999999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42610.881597222222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42610.881944444445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42610.882291666669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42610.882638888892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42610.882986111108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42610.883333333331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42610.883680555555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42610.884027777778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42610.884375000001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42610.884722222225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42610.885069444448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42610.885416666664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42610.885763888888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42610.886111111111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42610.886458333334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42610.886805555558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42610.887152777781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42610.887499999997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42610.88784722222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42610.888194444444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42610.888541666667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42610.888888888891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42610.889236111114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42610.88958333333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42610.889930555553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42610.890277777777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42610.890625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42610.890972222223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42610.891319444447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42610.89166666667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42610.892013888886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42610.892361111109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42610.892708333333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42610.893055555556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42610.89340277778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42610.893750000003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42610.894097222219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42610.894444444442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42610.894791666666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42610.895138888889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42610.895486111112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42610.895833333336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42610.896180555559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42610.896527777775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42610.896874999999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42610.897222222222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42610.897569444445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42610.897916666669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42610.898263888892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42610.898611111108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42610.898958333331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42610.899305555555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42610.899652777778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42610.9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42610.900347222225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42610.900694444448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42610.901041666664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42610.901388888888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42610.901736111111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42610.902083333334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42610.902430555558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42610.902777777781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42610.903124999997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42610.90347222222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42610.903819444444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42610.904166666667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42610.904513888891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42610.904861111114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42610.90520833333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42610.905555555553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42610.905902777777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42610.90625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42610.906597222223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42610.906944444447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42610.90729166667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42610.907638888886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42610.907986111109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42610.908333333333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42610.908680555556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42610.90902777778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42610.909375000003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42610.909722222219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42610.910069444442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42610.910416666666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42610.910763888889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42610.911111111112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42610.911458333336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42610.911805555559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42610.912152777775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42610.912499999999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42610.912847222222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42610.913194444445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42610.913541666669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42610.913888888892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42610.914236111108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42610.914583333331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42610.914930555555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42610.915277777778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42610.915625000001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42610.915972222225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42610.916319444448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42610.916666666664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42610.917013888888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42610.917361111111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42610.917708333334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42610.918055555558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42610.918402777781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42610.918749999997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42610.91909722222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42610.919444444444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42610.919791666667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42610.920138888891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42610.920486111114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42610.92083333333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42610.921180555553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42610.921527777777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42610.921875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42610.922222222223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42610.922569444447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42610.92291666667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42610.923263888886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42610.923611111109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42610.923958333333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42610.924305555556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42610.92465277778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42610.925000000003</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42610.925347222219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42610.925694444442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42610.926041666666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42610.926388888889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42610.926736111112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42610.927083333336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42610.927430555559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42610.927777777775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42610.928124999999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42610.928472222222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42610.928819444445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42610.929166666669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42610.929513888892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42610.929861111108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42610.930208333331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42610.930555555555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42610.930902777778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42610.931250000001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42610.931597222225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42610.931944444448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42610.932291666664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42610.932638888888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42610.932986111111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42610.933333333334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42610.933680555558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42610.934027777781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42610.934374999997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42610.93472222222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42610.935069444444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42610.935416666667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42610.935763888891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42610.936111111114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42610.93645833333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42610.936805555553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42610.937152777777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42610.9375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42610.937847222223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42610.938194444447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42610.93854166667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42610.938888888886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42610.939236111109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42610.939583333333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42610.939930555556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42610.94027777778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42610.940625000003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42610.940972222219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42610.941319444442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42610.941666666666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42610.942013888889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42610.942361111112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42610.942708333336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42610.943055555559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42610.943402777775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42610.943749999999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42610.944097222222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42610.944444444445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42610.944791666669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42610.945138888892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42610.945486111108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42610.945833333331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42610.946180555555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42610.946527777778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42610.946875000001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42610.947222222225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42610.947569444448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42610.947916666664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42610.948263888888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42610.948611111111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42610.948958333334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42610.949305555558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42610.949652777781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42610.95</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42610.95034722222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42610.950694444444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42610.951041666667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42610.951388888891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42610.951736111114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42610.95208333333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42610.952430555553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42610.952777777777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42610.953125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42610.953472222223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42610.953819444447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42610.95416666667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42610.954513888886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42610.954861111109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42610.955208333333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42610.955555555556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42610.95590277778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42610.956250000003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42610.956597222219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42610.956944444442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42610.957291666666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42610.957638888889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42610.957986111112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42610.958333333336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42610.958680555559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42610.959027777775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42610.959374999999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42610.959722222222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42610.960069444445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42610.960416666669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42610.960763888892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42610.961111111108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42610.961458333331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42610.961805555555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42610.962152777778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42610.962500000001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42610.962847222225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42610.963194444448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42610.963541666664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42610.963888888888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42610.964236111111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42610.964583333334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42610.964930555558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42610.965277777781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42610.965624999997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42610.96597222222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42610.966319444444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42610.966666666667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42610.967013888891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42610.967361111114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42610.96770833333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42610.968055555553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42610.968402777777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42610.96875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42610.969097222223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42610.969444444447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42610.96979166667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42610.970138888886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42610.970486111109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42610.970833333333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42610.971180555556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42610.97152777778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42610.971875000003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42610.972222222219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42610.972569444442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42610.972916666666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42610.973263888889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42610.973611111112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42610.973958333336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42610.974305555559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42610.974652777775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42610.974999999999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42610.975347222222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42610.975694444445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42610.976041666669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42610.976388888892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42610.976736111108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42610.977083333331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42610.977430555555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42610.977777777778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42610.978125000001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42610.978472222225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42610.978819444448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42610.979166666664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42610.979513888888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42610.979861111111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42610.980208333334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42610.980555555558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42610.980902777781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42610.981249999997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42610.98159722222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42610.981944444444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42610.982291666667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42610.982638888891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42610.982986111114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42610.98333333333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42610.983680555553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42610.984027777777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42610.984375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42610.984722222223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42610.985069444447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42610.98541666667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42610.985763888886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42610.986111111109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42610.986458333333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42610.986805555556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42610.98715277778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42610.987500000003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42610.987847222219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42610.988194444442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42610.988541666666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42610.988888888889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42610.989236111112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42610.989583333336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42610.989930555559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42610.990277777775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42610.990624999999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42610.990972222222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42610.991319444445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42610.991666666669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42610.992013888892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42610.992361111108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42610.992708333331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42610.993055555555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42610.993402777778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42610.993750000001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42610.994097222225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42610.994444444448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42610.994791666664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42610.995138888888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42610.995486111111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42610.995833333334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42610.996180555558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42610.996527777781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42610.996874999997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42610.99722222222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42610.997569444444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42610.997916666667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42610.998263888891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42610.998611111114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42610.99895833333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42610.999305555553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42610.999652777777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42611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42611.000347222223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42611.000694444447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42611.00104166667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42611.001388888886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42611.001736111109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42611.002083333333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42611.002430555556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42611.00277777778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42611.003125000003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42611.003472222219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42611.003819444442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42611.004166666666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42611.004513888889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42611.004861111112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42611.005208333336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42611.005555555559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42611.005902777775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42611.006249999999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42611.006597222222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42611.006944444445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42611.007291666669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42611.007638888892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42611.007986111108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42611.008333333331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42611.008680555555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42611.009027777778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42611.009375000001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42611.009722222225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42611.010069444448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42611.010416666664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42611.010763888888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42611.011111111111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42611.011458333334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42611.011805555558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42611.012152777781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42611.012499999997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42611.01284722222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42611.013194444444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42611.013541666667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42611.013888888891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42611.014236111114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42611.01458333333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42611.014930555553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42611.015277777777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42611.015625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42611.015972222223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42611.016319444447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42611.01666666667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42611.017013888886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42611.017361111109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42611.017708333333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42611.018055555556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42611.01840277778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42611.018750000003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42611.019097222219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42611.019444444442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42611.019791666666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42611.020138888889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42611.020486111112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42611.020833333336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42611.021180555559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42611.021527777775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42611.021874999999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42611.022222222222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42611.022569444445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42611.022916666669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42611.023263888892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42611.023611111108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42611.023958333331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42611.024305555555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42611.024652777778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42611.025000000001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42611.025347222225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42611.025694444448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42611.026041666664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42611.026388888888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42611.026736111111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42611.027083333334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42611.027430555558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42611.027777777781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42611.028124999997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42611.02847222222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42611.028819444444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42611.029166666667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42611.029513888891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42611.029861111114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42611.03020833333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42611.030555555553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28-AUG-2016 X X X                                                     </v>
      </c>
      <c r="B1" s="190"/>
      <c r="C1" s="191"/>
      <c r="D1" s="16"/>
      <c r="E1" s="16"/>
      <c r="F1" s="16"/>
      <c r="G1" s="16"/>
      <c r="H1" s="16"/>
      <c r="I1" s="16"/>
      <c r="J1" s="16"/>
      <c r="K1" s="16"/>
      <c r="L1" s="192" t="s">
        <v>617</v>
      </c>
      <c r="M1" s="195" t="str">
        <f>list!$C$606</f>
        <v>08/28/16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28-AUG-2016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14:44:33</v>
      </c>
      <c r="G22" s="201"/>
      <c r="K22" s="175" t="s">
        <v>633</v>
      </c>
      <c r="N22" s="202" t="str">
        <f>Report!$G$17</f>
        <v>14:50:33</v>
      </c>
      <c r="O22" s="201"/>
    </row>
    <row r="23" spans="2:18" x14ac:dyDescent="0.2">
      <c r="B23" s="175" t="s">
        <v>624</v>
      </c>
      <c r="F23" s="201" t="str">
        <f>Report!$C$18</f>
        <v>72,5 min.</v>
      </c>
      <c r="G23" s="201"/>
      <c r="K23" s="175" t="s">
        <v>634</v>
      </c>
      <c r="N23" s="202" t="str">
        <f>Report!$G$18</f>
        <v>16:03:33</v>
      </c>
      <c r="O23" s="201"/>
    </row>
    <row r="25" spans="2:18" x14ac:dyDescent="0.2">
      <c r="B25" s="176" t="s">
        <v>709</v>
      </c>
    </row>
    <row r="26" spans="2:18" x14ac:dyDescent="0.2">
      <c r="C26" s="175" t="s">
        <v>711</v>
      </c>
      <c r="H26" s="180" t="str">
        <f>Report!$E$67</f>
        <v>50,5</v>
      </c>
      <c r="I26" s="175" t="s">
        <v>850</v>
      </c>
      <c r="K26" s="183" t="e">
        <f>Report!$F$67</f>
        <v>#VALUE!</v>
      </c>
      <c r="L26" s="175" t="s">
        <v>851</v>
      </c>
    </row>
    <row r="27" spans="2:18" x14ac:dyDescent="0.2">
      <c r="C27" s="175" t="s">
        <v>845</v>
      </c>
      <c r="H27" s="180" t="str">
        <f>Report!E69</f>
        <v>7,0</v>
      </c>
      <c r="I27" s="175" t="s">
        <v>850</v>
      </c>
      <c r="K27" s="183" t="e">
        <f>Report!F69</f>
        <v>#VALUE!</v>
      </c>
      <c r="L27" s="175" t="s">
        <v>851</v>
      </c>
      <c r="N27" s="180" t="str">
        <f>Report!H69</f>
        <v>13,9</v>
      </c>
      <c r="O27" s="175" t="s">
        <v>852</v>
      </c>
    </row>
    <row r="28" spans="2:18" x14ac:dyDescent="0.2">
      <c r="C28" s="175" t="s">
        <v>846</v>
      </c>
      <c r="H28" s="180" t="str">
        <f>Report!E70</f>
        <v>29,0</v>
      </c>
      <c r="I28" s="175" t="s">
        <v>850</v>
      </c>
      <c r="K28" s="183" t="e">
        <f>Report!F70</f>
        <v>#VALUE!</v>
      </c>
      <c r="L28" s="175" t="s">
        <v>851</v>
      </c>
      <c r="N28" s="180" t="str">
        <f>Report!H70</f>
        <v>57,4</v>
      </c>
      <c r="O28" s="175" t="s">
        <v>852</v>
      </c>
    </row>
    <row r="29" spans="2:18" x14ac:dyDescent="0.2">
      <c r="C29" s="175" t="s">
        <v>847</v>
      </c>
      <c r="H29" s="180" t="str">
        <f>Report!E71</f>
        <v>14,5</v>
      </c>
      <c r="I29" s="175" t="s">
        <v>850</v>
      </c>
      <c r="K29" s="183" t="e">
        <f>Report!F71</f>
        <v>#VALUE!</v>
      </c>
      <c r="L29" s="175" t="s">
        <v>851</v>
      </c>
      <c r="N29" s="180" t="str">
        <f>Report!H71</f>
        <v>28,7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69,7</v>
      </c>
      <c r="G33" s="175" t="s">
        <v>856</v>
      </c>
      <c r="I33" s="175" t="s">
        <v>855</v>
      </c>
      <c r="K33" s="180" t="str">
        <f>Report!$C$63</f>
        <v>18,5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28-AUG-2016 X X X                                                     </v>
      </c>
      <c r="I1" s="13" t="s">
        <v>617</v>
      </c>
      <c r="J1" s="117" t="str">
        <f>list!$C$606</f>
        <v>08/28/16</v>
      </c>
      <c r="K1" s="12" t="s">
        <v>795</v>
      </c>
      <c r="L1" s="118" t="str">
        <f>list!$C$1</f>
        <v xml:space="preserve">X X 01-JAN-0000 X                                                               Startdate 28-AUG-2016 X X X                                                     </v>
      </c>
      <c r="S1" s="13"/>
      <c r="V1" s="117"/>
      <c r="W1" s="117"/>
      <c r="X1" s="117"/>
      <c r="Y1" s="117"/>
      <c r="Z1" s="13" t="s">
        <v>617</v>
      </c>
      <c r="AA1" s="117" t="str">
        <f>list!$C$606</f>
        <v>08/28/16</v>
      </c>
      <c r="AB1" s="137"/>
      <c r="AC1" s="12" t="s">
        <v>795</v>
      </c>
      <c r="AD1" s="118" t="str">
        <f>list!$C$1</f>
        <v xml:space="preserve">X X 01-JAN-0000 X                                                               Startdate 28-AUG-2016 X X X                                                     </v>
      </c>
      <c r="AP1" s="13" t="s">
        <v>617</v>
      </c>
      <c r="AQ1" s="117" t="str">
        <f>list!$C$606</f>
        <v>08/28/16</v>
      </c>
      <c r="AR1" s="12" t="s">
        <v>795</v>
      </c>
      <c r="AS1" s="118" t="str">
        <f>list!$C$1</f>
        <v xml:space="preserve">X X 01-JAN-0000 X                                                               Startdate 28-AUG-2016 X X X                                                     </v>
      </c>
      <c r="BA1" s="13" t="s">
        <v>617</v>
      </c>
      <c r="BB1" s="117" t="str">
        <f>list!$C$606</f>
        <v>08/28/16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28-AUG-2016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08/28/16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UCR-001_3_nap-scoringEDF.edf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UCR-001_3_nap-scoringEDF.SCO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14:44:33</v>
      </c>
      <c r="F17" s="19" t="s">
        <v>633</v>
      </c>
      <c r="G17" s="43" t="str">
        <f>list!$C$22</f>
        <v>14:50:33</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72,5 min.</v>
      </c>
      <c r="F18" s="19" t="s">
        <v>634</v>
      </c>
      <c r="G18" s="43" t="str">
        <f>list!$C$23</f>
        <v>16:03:33</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145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6" t="s">
        <v>977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07" t="s">
        <v>979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07" t="s">
        <v>981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930</v>
      </c>
      <c r="AE26" s="47" t="s">
        <v>926</v>
      </c>
      <c r="AF26" s="47" t="s">
        <v>936</v>
      </c>
      <c r="AG26" s="47" t="s">
        <v>943</v>
      </c>
      <c r="AH26" s="33">
        <v>0</v>
      </c>
      <c r="AI26" s="33">
        <v>0</v>
      </c>
      <c r="AJ26" s="33">
        <v>0</v>
      </c>
      <c r="AK26" s="33">
        <v>0</v>
      </c>
      <c r="AL26" s="33">
        <v>0</v>
      </c>
      <c r="AM26" s="33">
        <v>0</v>
      </c>
      <c r="AN26" s="33">
        <v>0</v>
      </c>
      <c r="AO26" s="33">
        <v>0</v>
      </c>
      <c r="AP26" s="35" t="s">
        <v>936</v>
      </c>
    </row>
    <row r="27" spans="1:47" ht="13.5" thickBot="1" x14ac:dyDescent="0.25">
      <c r="A27" s="54" t="s">
        <v>982</v>
      </c>
      <c r="B27" s="55" t="s">
        <v>976</v>
      </c>
      <c r="C27" s="207" t="s">
        <v>983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07" t="s">
        <v>985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986</v>
      </c>
      <c r="B29" s="55" t="s">
        <v>976</v>
      </c>
      <c r="C29" s="207" t="s">
        <v>987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07" t="s">
        <v>989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07" t="s">
        <v>991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992</v>
      </c>
      <c r="B32" s="55" t="s">
        <v>976</v>
      </c>
      <c r="C32" s="207" t="s">
        <v>993</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28-AUG-2016 X X X                                                     </v>
      </c>
      <c r="I57" s="13" t="s">
        <v>617</v>
      </c>
      <c r="J57" s="117" t="str">
        <f>list!$C$606</f>
        <v>08/28/16</v>
      </c>
      <c r="K57" s="12" t="s">
        <v>795</v>
      </c>
      <c r="L57" s="118" t="str">
        <f>list!$C$1</f>
        <v xml:space="preserve">X X 01-JAN-0000 X                                                               Startdate 28-AUG-2016 X X X                                                     </v>
      </c>
      <c r="S57" s="13"/>
      <c r="V57" s="117"/>
      <c r="W57" s="117"/>
      <c r="X57" s="117"/>
      <c r="Y57" s="117"/>
      <c r="Z57" s="13" t="s">
        <v>617</v>
      </c>
      <c r="AA57" s="117" t="str">
        <f>list!$C$606</f>
        <v>08/28/16</v>
      </c>
      <c r="AB57" s="137"/>
      <c r="AC57" s="12" t="s">
        <v>795</v>
      </c>
      <c r="AD57" s="118" t="str">
        <f>list!$C$1</f>
        <v xml:space="preserve">X X 01-JAN-0000 X                                                               Startdate 28-AUG-2016 X X X                                                     </v>
      </c>
      <c r="AP57" s="13" t="s">
        <v>617</v>
      </c>
      <c r="AQ57" s="117" t="str">
        <f>list!$C$606</f>
        <v>08/28/16</v>
      </c>
      <c r="AR57" s="12" t="s">
        <v>795</v>
      </c>
      <c r="AS57" s="118" t="str">
        <f>list!$C$1</f>
        <v xml:space="preserve">X X 01-JAN-0000 X                                                               Startdate 28-AUG-2016 X X X                                                     </v>
      </c>
      <c r="BA57" s="13" t="s">
        <v>617</v>
      </c>
      <c r="BB57" s="117" t="str">
        <f>list!$C$606</f>
        <v>08/28/16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69,7</v>
      </c>
      <c r="G61" s="20" t="s">
        <v>758</v>
      </c>
      <c r="H61" s="1" t="str">
        <f>list!$C$27</f>
        <v>32</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18,5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72,5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50,5</v>
      </c>
      <c r="F67" s="30" t="e">
        <f t="shared" si="6"/>
        <v>#VALUE!</v>
      </c>
      <c r="G67" s="65" t="str">
        <f>list!C41</f>
        <v>69,7</v>
      </c>
      <c r="H67" s="65" t="str">
        <f>list!C52</f>
        <v>100,0</v>
      </c>
      <c r="I67" s="35" t="str">
        <f>list!C63</f>
        <v>82,1</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61,5</v>
      </c>
      <c r="F68" s="30" t="e">
        <f t="shared" si="6"/>
        <v>#VALUE!</v>
      </c>
      <c r="G68" s="65" t="str">
        <f>list!C42</f>
        <v>84,8</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7,0</v>
      </c>
      <c r="F69" s="112" t="e">
        <f t="shared" si="6"/>
        <v>#VALUE!</v>
      </c>
      <c r="G69" s="67" t="str">
        <f>list!C43</f>
        <v>9,7</v>
      </c>
      <c r="H69" s="113" t="str">
        <f>list!C54</f>
        <v>13,9</v>
      </c>
      <c r="I69" s="67" t="str">
        <f>list!C65</f>
        <v>11,4</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29,0</v>
      </c>
      <c r="F70" s="112" t="e">
        <f t="shared" si="6"/>
        <v>#VALUE!</v>
      </c>
      <c r="G70" s="68" t="str">
        <f>list!C44</f>
        <v>40,0</v>
      </c>
      <c r="H70" s="114" t="str">
        <f>list!C55</f>
        <v>57,4</v>
      </c>
      <c r="I70" s="68" t="str">
        <f>list!C66</f>
        <v>47,2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14,5</v>
      </c>
      <c r="F71" s="112" t="e">
        <f t="shared" si="6"/>
        <v>#VALUE!</v>
      </c>
      <c r="G71" s="68" t="str">
        <f>list!C45</f>
        <v>20,0</v>
      </c>
      <c r="H71" s="114" t="str">
        <f>list!C56</f>
        <v>28,7</v>
      </c>
      <c r="I71" s="68" t="str">
        <f>list!C67</f>
        <v>23,6</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22,0</v>
      </c>
      <c r="F74" s="112" t="e">
        <f t="shared" si="6"/>
        <v>#VALUE!</v>
      </c>
      <c r="G74" s="68" t="str">
        <f>list!C48</f>
        <v>30,3</v>
      </c>
      <c r="H74" s="37" t="str">
        <f>list!C59</f>
        <v>N/A</v>
      </c>
      <c r="I74" s="37" t="str">
        <f>list!C70</f>
        <v>17,9</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6,0</v>
      </c>
      <c r="F76" s="30" t="e">
        <f t="shared" si="6"/>
        <v>#VALUE!</v>
      </c>
      <c r="G76" s="30" t="str">
        <f>list!C50</f>
        <v>8,3</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9,0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18,5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9,0</v>
      </c>
      <c r="F88" s="35" t="e">
        <f t="shared" si="7"/>
        <v>#VALUE!</v>
      </c>
      <c r="G88" s="36" t="str">
        <f>list!C100</f>
        <v>1,0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16,0</v>
      </c>
      <c r="F89" s="35" t="e">
        <f t="shared" si="7"/>
        <v>#VALUE!</v>
      </c>
      <c r="G89" s="35" t="str">
        <f>list!C101</f>
        <v>0,0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33,5</v>
      </c>
      <c r="F90" s="35" t="e">
        <f t="shared" si="7"/>
        <v>#VALUE!</v>
      </c>
      <c r="G90" s="35" t="str">
        <f>list!C102</f>
        <v>15,0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33,5</v>
      </c>
      <c r="F92" s="30" t="e">
        <f t="shared" si="7"/>
        <v>#VALUE!</v>
      </c>
      <c r="G92" s="35" t="str">
        <f>list!C104</f>
        <v>15,0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28-AUG-2016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30,3%</v>
      </c>
    </row>
    <row r="32" spans="1:12" x14ac:dyDescent="0.2">
      <c r="A32" s="104" t="s">
        <v>785</v>
      </c>
      <c r="B32" s="105" t="str">
        <f>TotalStage1Sleep_TIB&amp;"%"</f>
        <v>9,7%</v>
      </c>
    </row>
    <row r="33" spans="1:2" x14ac:dyDescent="0.2">
      <c r="A33" s="104" t="s">
        <v>786</v>
      </c>
      <c r="B33" s="105" t="str">
        <f>TotalStage2Sleep_TIB&amp;"%"</f>
        <v>40,0%</v>
      </c>
    </row>
    <row r="34" spans="1:2" x14ac:dyDescent="0.2">
      <c r="A34" s="104" t="s">
        <v>787</v>
      </c>
      <c r="B34" s="105" t="str">
        <f>TotalStage3Sleep_TIB&amp;"%"</f>
        <v>20,0%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18,5</v>
      </c>
    </row>
    <row r="38" spans="1:2" x14ac:dyDescent="0.2">
      <c r="A38" s="104" t="s">
        <v>783</v>
      </c>
      <c r="B38" s="34" t="str">
        <f>REMLatency_TIB</f>
        <v>-1,0</v>
      </c>
    </row>
    <row r="39" spans="1:2" ht="13.5" thickBot="1" x14ac:dyDescent="0.25">
      <c r="A39" s="106" t="s">
        <v>781</v>
      </c>
      <c r="B39" s="107" t="str">
        <f>SleepEfficiencyPCT&amp;"%"</f>
        <v>69,7%</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930</v>
      </c>
      <c r="B1" t="s">
        <v>931</v>
      </c>
      <c r="C1" t="s">
        <v>932</v>
      </c>
      <c r="D1" t="s">
        <v>933</v>
      </c>
      <c r="E1" t="s">
        <v>934</v>
      </c>
      <c r="F1" t="s">
        <v>935</v>
      </c>
      <c r="G1" t="s">
        <v>936</v>
      </c>
      <c r="H1" t="s">
        <v>937</v>
      </c>
      <c r="I1" t="s">
        <v>938</v>
      </c>
      <c r="J1" t="s">
        <v>947</v>
      </c>
      <c r="K1" t="s">
        <v>948</v>
      </c>
      <c r="L1" t="s">
        <v>949</v>
      </c>
      <c r="M1" t="s">
        <v>936</v>
      </c>
      <c r="N1" t="s">
        <v>956</v>
      </c>
      <c r="O1" t="s">
        <v>957</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2016-11-12T01:23:11Z</dcterms:modified>
</cp:coreProperties>
</file>