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M13" i="9" s="1"/>
  <c r="N7" i="9"/>
  <c r="O7" i="9"/>
  <c r="Q7" i="9"/>
  <c r="R7" i="9"/>
  <c r="S7" i="9"/>
  <c r="T7" i="9"/>
  <c r="U7" i="9"/>
  <c r="V7" i="9"/>
  <c r="W7" i="9"/>
  <c r="X7" i="9"/>
  <c r="Y7" i="9"/>
  <c r="AH7" i="9"/>
  <c r="AI7" i="9"/>
  <c r="L8" i="9"/>
  <c r="M8" i="9"/>
  <c r="P8" i="9" s="1"/>
  <c r="N8" i="9"/>
  <c r="O8" i="9"/>
  <c r="Q8" i="9"/>
  <c r="R8" i="9"/>
  <c r="S8" i="9"/>
  <c r="T8" i="9"/>
  <c r="V8" i="9"/>
  <c r="W8" i="9"/>
  <c r="Z8" i="9" s="1"/>
  <c r="X8" i="9"/>
  <c r="Y8" i="9"/>
  <c r="AH8" i="9"/>
  <c r="AI8" i="9"/>
  <c r="L9" i="9"/>
  <c r="M9" i="9"/>
  <c r="N9" i="9"/>
  <c r="O9" i="9"/>
  <c r="Q9" i="9"/>
  <c r="R9" i="9"/>
  <c r="S9" i="9"/>
  <c r="T9" i="9"/>
  <c r="U9" i="9" s="1"/>
  <c r="V9" i="9"/>
  <c r="W9" i="9"/>
  <c r="X9" i="9"/>
  <c r="Y9" i="9"/>
  <c r="AH9" i="9"/>
  <c r="AI9" i="9"/>
  <c r="C10" i="9"/>
  <c r="G10" i="9"/>
  <c r="L10" i="9"/>
  <c r="M10" i="9"/>
  <c r="N10" i="9"/>
  <c r="N14" i="9" s="1"/>
  <c r="N15" i="9" s="1"/>
  <c r="O10" i="9"/>
  <c r="Q10" i="9"/>
  <c r="R10" i="9"/>
  <c r="S10" i="9"/>
  <c r="U10" i="9" s="1"/>
  <c r="T10" i="9"/>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N13" i="9"/>
  <c r="Q13" i="9"/>
  <c r="R13" i="9"/>
  <c r="S13" i="9"/>
  <c r="T13" i="9"/>
  <c r="T15" i="9" s="1"/>
  <c r="V13" i="9"/>
  <c r="W13" i="9"/>
  <c r="X13" i="9"/>
  <c r="Y13" i="9"/>
  <c r="AH13" i="9"/>
  <c r="AI13" i="9"/>
  <c r="C14" i="9"/>
  <c r="L14" i="9"/>
  <c r="Q14" i="9"/>
  <c r="R14" i="9"/>
  <c r="S14" i="9"/>
  <c r="T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Y14" i="14" s="1"/>
  <c r="S32" i="9"/>
  <c r="T32" i="9"/>
  <c r="U32" i="9"/>
  <c r="V32" i="9"/>
  <c r="W32" i="9"/>
  <c r="R33" i="9"/>
  <c r="S33" i="9"/>
  <c r="T33" i="9"/>
  <c r="AB15" i="14" s="1"/>
  <c r="U33" i="9"/>
  <c r="AE15" i="14" s="1"/>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E97" i="9"/>
  <c r="G97" i="9" s="1"/>
  <c r="F97" i="9"/>
  <c r="E98" i="9"/>
  <c r="G98" i="9" s="1"/>
  <c r="L41" i="14" s="1"/>
  <c r="F98" i="9"/>
  <c r="I41" i="14" s="1"/>
  <c r="E99" i="9"/>
  <c r="F99" i="9"/>
  <c r="I42" i="14" s="1"/>
  <c r="E100" i="9"/>
  <c r="G100" i="9" s="1"/>
  <c r="L43" i="14" s="1"/>
  <c r="F100" i="9"/>
  <c r="E101" i="9"/>
  <c r="G101" i="9" s="1"/>
  <c r="F101" i="9"/>
  <c r="E104" i="9"/>
  <c r="J52" i="14" s="1"/>
  <c r="F104" i="9"/>
  <c r="G104" i="9"/>
  <c r="M52" i="14" s="1"/>
  <c r="E105" i="9"/>
  <c r="F105" i="9"/>
  <c r="G53" i="14" s="1"/>
  <c r="G105" i="9"/>
  <c r="E106" i="9"/>
  <c r="J54" i="14" s="1"/>
  <c r="F106" i="9"/>
  <c r="G54" i="14" s="1"/>
  <c r="G106" i="9"/>
  <c r="M54" i="14" s="1"/>
  <c r="Y6" i="14"/>
  <c r="AB6" i="14"/>
  <c r="AE6" i="14"/>
  <c r="AB7" i="14"/>
  <c r="AE7" i="14"/>
  <c r="E8" i="14"/>
  <c r="L8" i="14"/>
  <c r="E9" i="14"/>
  <c r="AH9" i="14"/>
  <c r="E11" i="14"/>
  <c r="E12" i="14"/>
  <c r="N12" i="14"/>
  <c r="Y13" i="14"/>
  <c r="AB13" i="14"/>
  <c r="AB14" i="14"/>
  <c r="AE14" i="14"/>
  <c r="Y15" i="14"/>
  <c r="AB16" i="14"/>
  <c r="AE16" i="14"/>
  <c r="N22" i="14"/>
  <c r="N23" i="14"/>
  <c r="N27" i="14"/>
  <c r="H28" i="14"/>
  <c r="N28" i="14"/>
  <c r="N30" i="14"/>
  <c r="N31" i="14"/>
  <c r="P33" i="14"/>
  <c r="I40" i="14"/>
  <c r="G42" i="14"/>
  <c r="I43" i="14"/>
  <c r="G47" i="14"/>
  <c r="I47" i="14"/>
  <c r="G48" i="14"/>
  <c r="I48" i="14"/>
  <c r="G52" i="14"/>
  <c r="J53" i="14"/>
  <c r="M53" i="14"/>
  <c r="U13" i="9" l="1"/>
  <c r="Z12" i="9"/>
  <c r="P12" i="9"/>
  <c r="Z11" i="9"/>
  <c r="P11" i="9"/>
  <c r="Z10" i="9"/>
  <c r="P10" i="9"/>
  <c r="AA10" i="9" s="1"/>
  <c r="AA22" i="9" s="1"/>
  <c r="Z13" i="9"/>
  <c r="P9" i="9"/>
  <c r="O13" i="9"/>
  <c r="Y14" i="9"/>
  <c r="Y15" i="9" s="1"/>
  <c r="Z15" i="9" s="1"/>
  <c r="O14" i="9"/>
  <c r="P7" i="9"/>
  <c r="G43" i="14"/>
  <c r="H30" i="14"/>
  <c r="U26" i="9"/>
  <c r="Y4" i="14" s="1"/>
  <c r="U24" i="9"/>
  <c r="U22" i="9"/>
  <c r="U21" i="9"/>
  <c r="U20" i="9"/>
  <c r="U15" i="9"/>
  <c r="U12" i="9"/>
  <c r="U11" i="9"/>
  <c r="AA11" i="9" s="1"/>
  <c r="AA23" i="9" s="1"/>
  <c r="Z9" i="9"/>
  <c r="G41" i="14"/>
  <c r="Z7" i="9"/>
  <c r="U14" i="9"/>
  <c r="U8" i="9"/>
  <c r="Z20" i="9"/>
  <c r="Z22" i="9"/>
  <c r="Z23" i="9"/>
  <c r="Z24" i="9"/>
  <c r="Z25" i="9"/>
  <c r="AB3" i="14" s="1"/>
  <c r="Z26" i="9"/>
  <c r="AB4" i="14" s="1"/>
  <c r="Z27" i="9"/>
  <c r="AB5" i="14" s="1"/>
  <c r="K31" i="14"/>
  <c r="Z19" i="9"/>
  <c r="Z21" i="9"/>
  <c r="AA8" i="9"/>
  <c r="AA20" i="9" s="1"/>
  <c r="O15" i="9"/>
  <c r="G40" i="14"/>
  <c r="H29" i="14"/>
  <c r="H26" i="14"/>
  <c r="G99" i="9"/>
  <c r="L42" i="14" s="1"/>
  <c r="G95" i="9"/>
  <c r="M14" i="9"/>
  <c r="P14" i="9" s="1"/>
  <c r="P13" i="9"/>
  <c r="AA13" i="9" s="1"/>
  <c r="AA25" i="9" s="1"/>
  <c r="AE3" i="14" s="1"/>
  <c r="H31" i="14"/>
  <c r="H27" i="14"/>
  <c r="AA9" i="9" l="1"/>
  <c r="AA21" i="9" s="1"/>
  <c r="Z14" i="9"/>
  <c r="AA7" i="9"/>
  <c r="AA19" i="9" s="1"/>
  <c r="AA12" i="9"/>
  <c r="AA24" i="9" s="1"/>
  <c r="AA14" i="9"/>
  <c r="AA26" i="9" s="1"/>
  <c r="AE4" i="14" s="1"/>
  <c r="M15" i="9"/>
  <c r="P15" i="9" s="1"/>
  <c r="AA15" i="9" s="1"/>
  <c r="W9" i="14" l="1"/>
  <c r="AA27" i="9"/>
  <c r="AE5" i="14" s="1"/>
</calcChain>
</file>

<file path=xl/sharedStrings.xml><?xml version="1.0" encoding="utf-8"?>
<sst xmlns="http://schemas.openxmlformats.org/spreadsheetml/2006/main" count="1830" uniqueCount="986">
  <si>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</si>
  <si>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</si>
  <si>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</si>
  <si>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</si>
  <si>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</si>
  <si>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</si>
  <si>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</si>
  <si>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</si>
  <si>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</si>
  <si>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</si>
  <si>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</si>
  <si>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</si>
  <si>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</si>
  <si>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</si>
  <si>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</si>
  <si>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</si>
  <si>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</si>
  <si>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</si>
  <si>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</si>
  <si>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</si>
  <si>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</si>
  <si>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</si>
  <si>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</si>
  <si>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</si>
  <si>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</si>
  <si>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</si>
  <si>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</si>
  <si>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</si>
  <si>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</si>
  <si>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</si>
  <si>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</si>
  <si>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</si>
  <si>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</si>
  <si>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</si>
  <si>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</si>
  <si>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</si>
  <si>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</si>
  <si>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</si>
  <si>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</si>
  <si>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</si>
  <si>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</si>
  <si>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</si>
  <si>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</si>
  <si>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</si>
  <si>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</si>
  <si>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</si>
  <si>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</si>
  <si>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</si>
  <si>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</si>
  <si>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</si>
  <si>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</si>
  <si>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</si>
  <si>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</si>
  <si>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</si>
  <si>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</si>
  <si>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</si>
  <si>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</si>
  <si>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</si>
  <si>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</si>
  <si>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</si>
  <si>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</si>
  <si>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</si>
  <si>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</si>
  <si>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</si>
  <si>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</si>
  <si>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</si>
  <si>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</si>
  <si>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</si>
  <si>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</si>
  <si>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</si>
  <si>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</si>
  <si>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</si>
  <si>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</si>
  <si>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</si>
  <si>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</si>
  <si>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</si>
  <si>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</si>
  <si>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</si>
  <si>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</si>
  <si>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</si>
  <si>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</si>
  <si>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</si>
  <si>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</si>
  <si>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</si>
  <si>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</si>
  <si>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</si>
  <si>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</si>
  <si>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</si>
  <si>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</si>
  <si>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</si>
  <si>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</si>
  <si>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</si>
  <si>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</si>
  <si>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</si>
  <si>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</si>
  <si>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</si>
  <si>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</si>
  <si>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</si>
  <si>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</si>
  <si>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</si>
  <si>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</si>
  <si>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</si>
  <si>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</si>
  <si>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</si>
  <si>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</si>
  <si>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</si>
  <si>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</si>
  <si>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</si>
  <si>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</si>
  <si>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</si>
  <si>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</si>
  <si>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</si>
  <si>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</si>
  <si>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</si>
  <si>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</si>
  <si>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</si>
  <si>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</si>
  <si>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</si>
  <si>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</si>
  <si>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</si>
  <si>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</si>
  <si>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</si>
  <si>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</si>
  <si>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</si>
  <si>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</si>
  <si>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</si>
  <si>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</si>
  <si>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</si>
  <si>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</si>
  <si>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</si>
  <si>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</si>
  <si>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</si>
  <si>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</si>
  <si>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</si>
  <si>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</si>
  <si>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</si>
  <si>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</si>
  <si>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</si>
  <si>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</si>
  <si>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</si>
  <si>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</si>
  <si>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</si>
  <si>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</si>
  <si>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</si>
  <si>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</si>
  <si>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</si>
  <si>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</si>
  <si>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</si>
  <si>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</si>
  <si>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</si>
  <si>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</si>
  <si>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</si>
  <si>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</si>
  <si>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</si>
  <si>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</si>
  <si>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</si>
  <si>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</si>
  <si>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</si>
  <si>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</si>
  <si>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</si>
  <si>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</si>
  <si>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</si>
  <si>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</si>
  <si>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</si>
  <si>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</si>
  <si>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</si>
  <si>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</si>
  <si>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</si>
  <si>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</si>
  <si>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</si>
  <si>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</si>
  <si>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</si>
  <si>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</si>
  <si>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</si>
  <si>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</si>
  <si>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</si>
  <si>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</si>
  <si>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</si>
  <si>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</si>
  <si>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</si>
  <si>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</si>
  <si>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</si>
  <si>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</si>
  <si>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</si>
  <si>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</si>
  <si>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</si>
  <si>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</si>
  <si>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</si>
  <si>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</si>
  <si>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</si>
  <si>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</si>
  <si>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</si>
  <si>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</si>
  <si>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</si>
  <si>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</si>
  <si>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</si>
  <si>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</si>
  <si>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</si>
  <si>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</si>
  <si>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</si>
  <si>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</si>
  <si>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</si>
  <si>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</si>
  <si>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</si>
  <si>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</si>
  <si>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</si>
  <si>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</si>
  <si>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</si>
  <si>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</si>
  <si>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</si>
  <si>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</si>
  <si>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</si>
  <si>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</si>
  <si>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</si>
  <si>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</si>
  <si>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</si>
  <si>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</si>
  <si>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</si>
  <si>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</si>
  <si>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</si>
  <si>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</si>
  <si>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</si>
  <si>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</si>
  <si>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</si>
  <si>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</si>
  <si>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</si>
  <si>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</si>
  <si>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</si>
  <si>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</si>
  <si>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</si>
  <si>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</si>
  <si>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</si>
  <si>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</si>
  <si>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</si>
  <si>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</si>
  <si>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</si>
  <si>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</si>
  <si>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</si>
  <si>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</si>
  <si>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</si>
  <si>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</si>
  <si>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</si>
  <si>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</si>
  <si>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</si>
  <si>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</si>
  <si>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</si>
  <si>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</si>
  <si>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</si>
  <si>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</si>
  <si>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</si>
  <si>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</si>
  <si>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</si>
  <si>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</si>
  <si>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</si>
  <si>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</si>
  <si>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</si>
  <si>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</si>
  <si>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</si>
  <si>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</si>
  <si>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</si>
  <si>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</si>
  <si>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</si>
  <si>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</si>
  <si>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</si>
  <si>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</si>
  <si>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</si>
  <si>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</si>
  <si>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</si>
  <si>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</si>
  <si>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</si>
  <si>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</si>
  <si>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</si>
  <si>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</si>
  <si>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</si>
  <si>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</si>
  <si>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</si>
  <si>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</si>
  <si>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</si>
  <si>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</si>
  <si>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</si>
  <si>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</si>
  <si>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</si>
  <si>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</si>
  <si>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</si>
  <si>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</si>
  <si>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</si>
  <si>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</si>
  <si>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</si>
  <si>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</si>
  <si>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</si>
  <si>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</si>
  <si>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</si>
  <si>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</si>
  <si>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</si>
  <si>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</si>
  <si>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</si>
  <si>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</si>
  <si>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</si>
  <si>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</si>
  <si>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</si>
  <si>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</si>
  <si>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</si>
  <si>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</si>
  <si>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</si>
  <si>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</si>
  <si>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</si>
  <si>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</si>
  <si>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</si>
  <si>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</si>
  <si>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</si>
  <si>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</si>
  <si>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</si>
  <si>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</si>
  <si>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</si>
  <si>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</si>
  <si>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</si>
  <si>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</si>
  <si>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</si>
  <si>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</si>
  <si>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</si>
  <si>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</si>
  <si>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</si>
  <si>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</si>
  <si>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</si>
  <si>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</si>
  <si>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</si>
  <si>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</si>
  <si>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</si>
  <si>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</si>
  <si>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</si>
  <si>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</si>
  <si>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</si>
  <si>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</si>
  <si>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</si>
  <si>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</si>
  <si>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</si>
  <si>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</si>
  <si>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</si>
  <si>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</si>
  <si>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</si>
  <si>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</si>
  <si>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</si>
  <si>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</si>
  <si>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</si>
  <si>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</si>
  <si>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</si>
  <si>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</si>
  <si>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</si>
  <si>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</si>
  <si>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</si>
  <si>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</si>
  <si>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</si>
  <si>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</si>
  <si>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</si>
  <si>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</si>
  <si>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</si>
  <si>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</si>
  <si>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</si>
  <si>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</si>
  <si>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</si>
  <si>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</si>
  <si>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</si>
  <si>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</si>
  <si>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</si>
  <si>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</si>
  <si>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</si>
  <si>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</si>
  <si>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</si>
  <si>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</si>
  <si>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</si>
  <si>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</si>
  <si>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</si>
  <si>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</si>
  <si>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</si>
  <si>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</si>
  <si>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</si>
  <si>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</si>
  <si>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</si>
  <si>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</si>
  <si>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</si>
  <si>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</si>
  <si>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</si>
  <si>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</si>
  <si>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</si>
  <si>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</si>
  <si>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</si>
  <si>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</si>
  <si>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</si>
  <si>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</si>
  <si>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</si>
  <si>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</si>
  <si>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</si>
  <si>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</si>
  <si>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</si>
  <si>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</si>
  <si>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</si>
  <si>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</si>
  <si>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</si>
  <si>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</si>
  <si>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</si>
  <si>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</si>
  <si>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</si>
  <si>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</si>
  <si>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</si>
  <si>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</si>
  <si>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</si>
  <si>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</si>
  <si>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</si>
  <si>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</si>
  <si>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</si>
  <si>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</si>
  <si>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</si>
  <si>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</si>
  <si>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</si>
  <si>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</si>
  <si>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</si>
  <si>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</si>
  <si>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</si>
  <si>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</si>
  <si>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</si>
  <si>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</si>
  <si>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</si>
  <si>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</si>
  <si>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</si>
  <si>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</si>
  <si>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</si>
  <si>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</si>
  <si>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</si>
  <si>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</si>
  <si>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</si>
  <si>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</si>
  <si>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</si>
  <si>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</si>
  <si>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</si>
  <si>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</si>
  <si>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</si>
  <si>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</si>
  <si>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</si>
  <si>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</si>
  <si>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</si>
  <si>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</si>
  <si>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</si>
  <si>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</si>
  <si>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</si>
  <si>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</si>
  <si>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</si>
  <si>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</si>
  <si>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</si>
  <si>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</si>
  <si>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</si>
  <si>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</si>
  <si>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</si>
  <si>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</si>
  <si>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</si>
  <si>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</si>
  <si>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</si>
  <si>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</si>
  <si>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</si>
  <si>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</si>
  <si>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</si>
  <si>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</si>
  <si>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</si>
  <si>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</si>
  <si>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</si>
  <si>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</si>
  <si>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</si>
  <si>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</si>
  <si>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</si>
  <si>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</si>
  <si>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</si>
  <si>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</si>
  <si>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</si>
  <si>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</si>
  <si>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</si>
  <si>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</si>
  <si>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</si>
  <si>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</si>
  <si>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</si>
  <si>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</si>
  <si>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</si>
  <si>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</si>
  <si>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</si>
  <si>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</si>
  <si>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</si>
  <si>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</si>
  <si>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</si>
  <si>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</si>
  <si>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</si>
  <si>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</si>
  <si>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</si>
  <si>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</si>
  <si>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</si>
  <si>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</si>
  <si>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</si>
  <si>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</si>
  <si>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</si>
  <si>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</si>
  <si>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</si>
  <si>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</si>
  <si>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</si>
  <si>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</si>
  <si>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</si>
  <si>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</si>
  <si>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</si>
  <si>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</si>
  <si>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</si>
  <si>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</si>
  <si>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</si>
  <si>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</si>
  <si>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</si>
  <si>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</si>
  <si>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</si>
  <si>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</si>
  <si>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</si>
  <si>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</si>
  <si>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</si>
  <si>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</si>
  <si>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</si>
  <si>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</si>
  <si>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</si>
  <si>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</si>
  <si>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</si>
  <si>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</si>
  <si>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</si>
  <si>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</si>
  <si>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</si>
  <si>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</si>
  <si>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</si>
  <si>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</si>
  <si>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</si>
  <si>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</si>
  <si>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</si>
  <si>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</si>
  <si>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</si>
  <si>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</si>
  <si>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</si>
  <si>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</si>
  <si>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</si>
  <si>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</si>
  <si>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</si>
  <si>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</si>
  <si>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</si>
  <si>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</si>
  <si>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</si>
  <si>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</si>
  <si>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</si>
  <si>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</si>
  <si>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</si>
  <si>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</si>
  <si>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</si>
  <si>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</si>
  <si>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</si>
  <si>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</si>
  <si>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</si>
  <si>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</si>
  <si>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</si>
  <si>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</si>
  <si>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</si>
  <si>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</si>
  <si>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</si>
  <si>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</si>
  <si>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</si>
  <si>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</si>
  <si>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</si>
  <si>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</si>
  <si>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</si>
  <si>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</si>
  <si>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</si>
  <si>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</si>
  <si>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</si>
  <si>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</si>
  <si>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</si>
  <si>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</si>
  <si>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</si>
  <si>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</si>
  <si>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</si>
  <si>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</si>
  <si>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</si>
  <si>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</si>
  <si>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</si>
  <si>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</si>
  <si>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</si>
  <si>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</si>
  <si>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</si>
  <si>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</si>
  <si>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</si>
  <si>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</si>
  <si>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</si>
  <si>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</si>
  <si>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</si>
  <si>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</si>
  <si>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</si>
  <si>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</si>
  <si>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</si>
  <si>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</si>
  <si>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</si>
  <si>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</si>
  <si>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</si>
  <si>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</si>
  <si>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</si>
  <si>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</si>
  <si>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</si>
  <si>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</si>
  <si>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</si>
  <si>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</si>
  <si>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</si>
  <si>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</si>
  <si>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</si>
  <si>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</si>
  <si>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</si>
  <si>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</si>
  <si>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</si>
  <si>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</si>
  <si>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</si>
  <si>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</si>
  <si>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</si>
  <si>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</si>
  <si>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</si>
  <si>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</si>
  <si>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</si>
  <si>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</si>
  <si>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</si>
  <si>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</si>
  <si>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</si>
  <si>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</si>
  <si>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</si>
  <si>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</si>
  <si>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</si>
  <si>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</si>
  <si>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</si>
  <si>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</si>
  <si>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</si>
  <si>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</si>
  <si>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</si>
  <si>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</si>
  <si>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</si>
  <si>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</si>
  <si>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</si>
  <si>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</si>
  <si>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</si>
  <si>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</si>
  <si>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</si>
  <si>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</si>
  <si>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</si>
  <si>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</si>
  <si>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</si>
  <si>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</si>
  <si>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</si>
  <si>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</si>
  <si>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</si>
  <si>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</si>
  <si>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</si>
  <si>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</si>
  <si>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</si>
  <si>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</si>
  <si>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</si>
  <si>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</si>
  <si>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</si>
  <si>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</si>
  <si>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</si>
  <si>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</si>
  <si>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</si>
  <si>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</si>
  <si>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</si>
  <si>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</si>
  <si>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</si>
  <si>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</si>
  <si>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</si>
  <si>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</si>
  <si>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</si>
  <si>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</si>
  <si>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</si>
  <si>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</si>
  <si>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</si>
  <si>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</si>
  <si>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</si>
  <si>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</si>
  <si>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</si>
  <si>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</si>
  <si>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</si>
  <si>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</si>
  <si>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</si>
  <si>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</si>
  <si>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</si>
  <si>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</si>
  <si>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</si>
  <si>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</si>
  <si>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</si>
  <si>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</si>
  <si>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</si>
  <si>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</si>
  <si>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</si>
  <si>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</si>
  <si>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</si>
  <si>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</si>
  <si>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</si>
  <si>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</si>
  <si>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</si>
  <si>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</si>
  <si>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</si>
  <si>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</si>
  <si>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</si>
  <si>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</si>
  <si>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</si>
  <si>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</si>
  <si>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</si>
  <si>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</si>
  <si>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</si>
  <si>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</si>
  <si>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</si>
  <si>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</si>
  <si>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</si>
  <si>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</si>
  <si>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</si>
  <si>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</si>
  <si>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</si>
  <si>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</si>
  <si>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</si>
  <si>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</si>
  <si>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</si>
  <si>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</si>
  <si>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</si>
  <si>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</si>
  <si>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</si>
  <si>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</si>
  <si>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</si>
  <si>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</si>
  <si>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</si>
  <si>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</si>
  <si>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</si>
  <si>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</si>
  <si>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</si>
  <si>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</si>
  <si>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</si>
  <si>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</si>
  <si>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</si>
  <si>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</si>
  <si>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</si>
  <si>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</si>
  <si>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</si>
  <si>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</si>
  <si>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</si>
  <si>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</si>
  <si>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</si>
  <si>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</si>
  <si>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</si>
  <si>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</si>
  <si>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</si>
  <si>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</si>
  <si>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</si>
  <si>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</si>
  <si>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</si>
  <si>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</si>
  <si>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</si>
  <si>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</si>
  <si>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</si>
  <si>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</si>
  <si>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</si>
  <si>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</si>
  <si>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</si>
  <si>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</si>
  <si>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</si>
  <si>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</si>
  <si>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</si>
  <si>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</si>
  <si>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</si>
  <si>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</si>
  <si>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</si>
  <si>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</si>
  <si>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</si>
  <si>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</si>
  <si>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</si>
  <si>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</si>
  <si>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</si>
  <si>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</si>
  <si>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</si>
  <si>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</si>
  <si>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</si>
  <si>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</si>
  <si>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</si>
  <si>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</si>
  <si>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</si>
  <si>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</si>
  <si>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</si>
  <si>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</si>
  <si>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</si>
  <si>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</si>
  <si>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</si>
  <si>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</si>
  <si>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</si>
  <si>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</si>
  <si>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</si>
  <si>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</si>
  <si>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</si>
  <si>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</si>
  <si>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</si>
  <si>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</si>
  <si>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</si>
  <si>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</si>
  <si>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</si>
  <si>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</si>
  <si>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</si>
  <si>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</si>
  <si>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</si>
  <si>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</si>
  <si>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</si>
  <si>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</si>
  <si>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</si>
  <si>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</si>
  <si>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</si>
  <si>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</si>
  <si>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</si>
  <si>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</si>
  <si>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</si>
  <si>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</si>
  <si>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</si>
  <si>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</si>
  <si>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</si>
  <si>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</si>
  <si>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</si>
  <si>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</si>
  <si>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</si>
  <si>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</si>
  <si>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</si>
  <si>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</si>
  <si>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</si>
  <si>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</si>
  <si>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</si>
  <si>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</si>
  <si>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</si>
  <si>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</si>
  <si>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</si>
  <si>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</si>
  <si>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</si>
  <si>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</si>
  <si>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</si>
  <si>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</si>
  <si>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</si>
  <si>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</si>
  <si>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</si>
  <si>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</si>
  <si>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</si>
  <si>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</si>
  <si>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</si>
  <si>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</si>
  <si>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</si>
  <si>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</si>
  <si>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</si>
  <si>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</si>
  <si>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</si>
  <si>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</si>
  <si>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</si>
  <si>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</si>
  <si>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</si>
  <si>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</si>
  <si>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</si>
  <si>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</si>
  <si>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</si>
  <si>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</si>
  <si>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</si>
  <si>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</si>
  <si>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</si>
  <si>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</si>
  <si>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</si>
  <si>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</si>
  <si>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</si>
  <si>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</si>
  <si>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</si>
  <si>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</si>
  <si>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</si>
  <si>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</si>
  <si>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</si>
  <si>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</si>
  <si>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</si>
  <si>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</si>
  <si>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</si>
  <si>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</si>
  <si>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</si>
  <si>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</si>
  <si>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</si>
  <si>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</si>
  <si>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</si>
  <si>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</si>
  <si>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</si>
  <si>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</si>
  <si>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</si>
  <si>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</si>
  <si>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</si>
  <si>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</si>
  <si>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</si>
  <si>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</si>
  <si>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</si>
  <si>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</si>
  <si>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</si>
  <si>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</si>
  <si>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</si>
  <si>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</si>
  <si>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</si>
  <si>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</si>
  <si>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</si>
  <si>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</si>
  <si>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</si>
  <si>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</si>
  <si>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</si>
  <si>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</si>
  <si>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</si>
  <si>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</si>
  <si>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</si>
  <si>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</si>
  <si>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</si>
  <si>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</si>
  <si>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</si>
  <si>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</si>
  <si>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</si>
  <si>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</si>
  <si>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</si>
  <si>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30-AUG-2016 X X X                                                     </t>
  </si>
  <si>
    <t xml:space="preserve">_x000D_
</t>
  </si>
  <si>
    <t>UCR-004_3_nap-scoringEDF.edf</t>
  </si>
  <si>
    <t>UCR-004_3_nap-scoringEDF.SCO</t>
  </si>
  <si>
    <t>13:42:26</t>
  </si>
  <si>
    <t>85,0 min.</t>
  </si>
  <si>
    <t>170</t>
  </si>
  <si>
    <t>13:53:56</t>
  </si>
  <si>
    <t>15:19:26</t>
  </si>
  <si>
    <t xml:space="preserve">1	EEG	LOC	2	EEG	ROC	3	EEG	F3	4	EEG	F4	5	EEG	C3	6	EEG	C4	7	EEG	O1	8	EEG	O2	9	EEG	EMG2																			 																																																 			</t>
  </si>
  <si>
    <t>43,5</t>
  </si>
  <si>
    <t>0</t>
  </si>
  <si>
    <t>39</t>
  </si>
  <si>
    <t>NaN</t>
  </si>
  <si>
    <t>85,0</t>
  </si>
  <si>
    <t>37,0</t>
  </si>
  <si>
    <t>69,5</t>
  </si>
  <si>
    <t>18,5</t>
  </si>
  <si>
    <t>0,0</t>
  </si>
  <si>
    <t>48,0</t>
  </si>
  <si>
    <t>45,0</t>
  </si>
  <si>
    <t>100,0</t>
  </si>
  <si>
    <t>81,8</t>
  </si>
  <si>
    <t>21,8</t>
  </si>
  <si>
    <t>56,5</t>
  </si>
  <si>
    <t>52,9</t>
  </si>
  <si>
    <t>N/A</t>
  </si>
  <si>
    <t>50,0</t>
  </si>
  <si>
    <t>53,2</t>
  </si>
  <si>
    <t>26,6</t>
  </si>
  <si>
    <t>46,8</t>
  </si>
  <si>
    <t>2,5</t>
  </si>
  <si>
    <t>57,5</t>
  </si>
  <si>
    <t>-1,0</t>
  </si>
  <si>
    <t>7,5</t>
  </si>
  <si>
    <t>54,0</t>
  </si>
  <si>
    <t>4,0</t>
  </si>
  <si>
    <t>3,5</t>
  </si>
  <si>
    <t>0,0 - 0,0</t>
  </si>
  <si>
    <t xml:space="preserve">1	0,0	85,0	43,5	0,0	0,0	0	0	0	0	0	0	0	0	0,0	</t>
  </si>
  <si>
    <t>08/30/16</t>
  </si>
  <si>
    <t>0,00</t>
  </si>
  <si>
    <t>0,62</t>
  </si>
  <si>
    <t>0,80</t>
  </si>
  <si>
    <t>Epoch#</t>
  </si>
  <si>
    <t>Scan # x2</t>
  </si>
  <si>
    <t>Length (Scanx2)</t>
  </si>
  <si>
    <t>Marker Code</t>
  </si>
  <si>
    <t>Marker Text</t>
  </si>
  <si>
    <t>Channel #</t>
  </si>
  <si>
    <t>Value</t>
  </si>
  <si>
    <t>1</t>
  </si>
  <si>
    <t>EEG</t>
  </si>
  <si>
    <t>LOC</t>
  </si>
  <si>
    <t>2</t>
  </si>
  <si>
    <t>ROC</t>
  </si>
  <si>
    <t>3</t>
  </si>
  <si>
    <t>F3</t>
  </si>
  <si>
    <t>4</t>
  </si>
  <si>
    <t>F4</t>
  </si>
  <si>
    <t>5</t>
  </si>
  <si>
    <t>C3</t>
  </si>
  <si>
    <t>6</t>
  </si>
  <si>
    <t>C4</t>
  </si>
  <si>
    <t>7</t>
  </si>
  <si>
    <t>O1</t>
  </si>
  <si>
    <t>8</t>
  </si>
  <si>
    <t>O2</t>
  </si>
  <si>
    <t>9</t>
  </si>
  <si>
    <t>EMG2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</si>
</sst>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6</c:v>
                </c:pt>
                <c:pt idx="24">
                  <c:v>6</c:v>
                </c:pt>
                <c:pt idx="25">
                  <c:v>6</c:v>
                </c:pt>
                <c:pt idx="26">
                  <c:v>6</c:v>
                </c:pt>
                <c:pt idx="27">
                  <c:v>6</c:v>
                </c:pt>
                <c:pt idx="28">
                  <c:v>4</c:v>
                </c:pt>
                <c:pt idx="29">
                  <c:v>6</c:v>
                </c:pt>
                <c:pt idx="30">
                  <c:v>4</c:v>
                </c:pt>
                <c:pt idx="31">
                  <c:v>4</c:v>
                </c:pt>
                <c:pt idx="32">
                  <c:v>4</c:v>
                </c:pt>
                <c:pt idx="33">
                  <c:v>6</c:v>
                </c:pt>
                <c:pt idx="34">
                  <c:v>6</c:v>
                </c:pt>
                <c:pt idx="35">
                  <c:v>4</c:v>
                </c:pt>
                <c:pt idx="36">
                  <c:v>4</c:v>
                </c:pt>
                <c:pt idx="37">
                  <c:v>4</c:v>
                </c:pt>
                <c:pt idx="38">
                  <c:v>3</c:v>
                </c:pt>
                <c:pt idx="39">
                  <c:v>3</c:v>
                </c:pt>
                <c:pt idx="40">
                  <c:v>6</c:v>
                </c:pt>
                <c:pt idx="41">
                  <c:v>4</c:v>
                </c:pt>
                <c:pt idx="42">
                  <c:v>3</c:v>
                </c:pt>
                <c:pt idx="43">
                  <c:v>3</c:v>
                </c:pt>
                <c:pt idx="44">
                  <c:v>3</c:v>
                </c:pt>
                <c:pt idx="45">
                  <c:v>4</c:v>
                </c:pt>
                <c:pt idx="46">
                  <c:v>4</c:v>
                </c:pt>
                <c:pt idx="47">
                  <c:v>4</c:v>
                </c:pt>
                <c:pt idx="48">
                  <c:v>4</c:v>
                </c:pt>
                <c:pt idx="49">
                  <c:v>4</c:v>
                </c:pt>
                <c:pt idx="50">
                  <c:v>3</c:v>
                </c:pt>
                <c:pt idx="51">
                  <c:v>3</c:v>
                </c:pt>
                <c:pt idx="52">
                  <c:v>3</c:v>
                </c:pt>
                <c:pt idx="53">
                  <c:v>3</c:v>
                </c:pt>
                <c:pt idx="54">
                  <c:v>3</c:v>
                </c:pt>
                <c:pt idx="55">
                  <c:v>3</c:v>
                </c:pt>
                <c:pt idx="56">
                  <c:v>3</c:v>
                </c:pt>
                <c:pt idx="57">
                  <c:v>3</c:v>
                </c:pt>
                <c:pt idx="58">
                  <c:v>6</c:v>
                </c:pt>
                <c:pt idx="59">
                  <c:v>6</c:v>
                </c:pt>
                <c:pt idx="60">
                  <c:v>6</c:v>
                </c:pt>
                <c:pt idx="61">
                  <c:v>6</c:v>
                </c:pt>
                <c:pt idx="62">
                  <c:v>6</c:v>
                </c:pt>
                <c:pt idx="63">
                  <c:v>6</c:v>
                </c:pt>
                <c:pt idx="64">
                  <c:v>4</c:v>
                </c:pt>
                <c:pt idx="65">
                  <c:v>6</c:v>
                </c:pt>
                <c:pt idx="66">
                  <c:v>4</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4</c:v>
                </c:pt>
                <c:pt idx="86">
                  <c:v>4</c:v>
                </c:pt>
                <c:pt idx="87">
                  <c:v>6</c:v>
                </c:pt>
                <c:pt idx="88">
                  <c:v>6</c:v>
                </c:pt>
                <c:pt idx="89">
                  <c:v>6</c:v>
                </c:pt>
                <c:pt idx="90">
                  <c:v>4</c:v>
                </c:pt>
                <c:pt idx="91">
                  <c:v>6</c:v>
                </c:pt>
                <c:pt idx="92">
                  <c:v>6</c:v>
                </c:pt>
                <c:pt idx="93">
                  <c:v>6</c:v>
                </c:pt>
                <c:pt idx="94">
                  <c:v>6</c:v>
                </c:pt>
                <c:pt idx="95">
                  <c:v>6</c:v>
                </c:pt>
                <c:pt idx="96">
                  <c:v>6</c:v>
                </c:pt>
                <c:pt idx="97">
                  <c:v>4</c:v>
                </c:pt>
                <c:pt idx="98">
                  <c:v>4</c:v>
                </c:pt>
                <c:pt idx="99">
                  <c:v>4</c:v>
                </c:pt>
                <c:pt idx="100">
                  <c:v>4</c:v>
                </c:pt>
                <c:pt idx="101">
                  <c:v>3</c:v>
                </c:pt>
                <c:pt idx="102">
                  <c:v>3</c:v>
                </c:pt>
                <c:pt idx="103">
                  <c:v>3</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3</c:v>
                </c:pt>
                <c:pt idx="120">
                  <c:v>3</c:v>
                </c:pt>
                <c:pt idx="121">
                  <c:v>4</c:v>
                </c:pt>
                <c:pt idx="122">
                  <c:v>4</c:v>
                </c:pt>
                <c:pt idx="123">
                  <c:v>4</c:v>
                </c:pt>
                <c:pt idx="124">
                  <c:v>4</c:v>
                </c:pt>
                <c:pt idx="125">
                  <c:v>6</c:v>
                </c:pt>
                <c:pt idx="126">
                  <c:v>6</c:v>
                </c:pt>
                <c:pt idx="127">
                  <c:v>6</c:v>
                </c:pt>
                <c:pt idx="128">
                  <c:v>6</c:v>
                </c:pt>
                <c:pt idx="129">
                  <c:v>6</c:v>
                </c:pt>
                <c:pt idx="130">
                  <c:v>6</c:v>
                </c:pt>
                <c:pt idx="131">
                  <c:v>4</c:v>
                </c:pt>
                <c:pt idx="132">
                  <c:v>6</c:v>
                </c:pt>
                <c:pt idx="133">
                  <c:v>6</c:v>
                </c:pt>
                <c:pt idx="134">
                  <c:v>6</c:v>
                </c:pt>
                <c:pt idx="135">
                  <c:v>6</c:v>
                </c:pt>
                <c:pt idx="136">
                  <c:v>6</c:v>
                </c:pt>
                <c:pt idx="137">
                  <c:v>6</c:v>
                </c:pt>
                <c:pt idx="138">
                  <c:v>4</c:v>
                </c:pt>
                <c:pt idx="139">
                  <c:v>4</c:v>
                </c:pt>
                <c:pt idx="140">
                  <c:v>4</c:v>
                </c:pt>
                <c:pt idx="141">
                  <c:v>3</c:v>
                </c:pt>
                <c:pt idx="142">
                  <c:v>3</c:v>
                </c:pt>
                <c:pt idx="143">
                  <c:v>4</c:v>
                </c:pt>
                <c:pt idx="144">
                  <c:v>4</c:v>
                </c:pt>
                <c:pt idx="145">
                  <c:v>4</c:v>
                </c:pt>
                <c:pt idx="146">
                  <c:v>3</c:v>
                </c:pt>
                <c:pt idx="147">
                  <c:v>3</c:v>
                </c:pt>
                <c:pt idx="148">
                  <c:v>4</c:v>
                </c:pt>
                <c:pt idx="149">
                  <c:v>3</c:v>
                </c:pt>
                <c:pt idx="150">
                  <c:v>4</c:v>
                </c:pt>
                <c:pt idx="151">
                  <c:v>3</c:v>
                </c:pt>
                <c:pt idx="152">
                  <c:v>3</c:v>
                </c:pt>
                <c:pt idx="153">
                  <c:v>3</c:v>
                </c:pt>
                <c:pt idx="154">
                  <c:v>3</c:v>
                </c:pt>
                <c:pt idx="155">
                  <c:v>3</c:v>
                </c:pt>
                <c:pt idx="156">
                  <c:v>3</c:v>
                </c:pt>
                <c:pt idx="157">
                  <c:v>3</c:v>
                </c:pt>
                <c:pt idx="158">
                  <c:v>4</c:v>
                </c:pt>
                <c:pt idx="159">
                  <c:v>4</c:v>
                </c:pt>
                <c:pt idx="160">
                  <c:v>3</c:v>
                </c:pt>
                <c:pt idx="161">
                  <c:v>3</c:v>
                </c:pt>
                <c:pt idx="162">
                  <c:v>3</c:v>
                </c:pt>
                <c:pt idx="163">
                  <c:v>3</c:v>
                </c:pt>
                <c:pt idx="164">
                  <c:v>3</c:v>
                </c:pt>
                <c:pt idx="165">
                  <c:v>3</c:v>
                </c:pt>
                <c:pt idx="166">
                  <c:v>3</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7310208"/>
        <c:axId val="257582208"/>
      </c:lineChart>
      <c:catAx>
        <c:axId val="2573102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7582208"/>
        <c:crossesAt val="-1.25"/>
        <c:auto val="1"/>
        <c:lblAlgn val="ctr"/>
        <c:lblOffset val="100"/>
        <c:tickLblSkip val="120"/>
        <c:tickMarkSkip val="120"/>
        <c:noMultiLvlLbl val="0"/>
      </c:catAx>
      <c:valAx>
        <c:axId val="2575822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731020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42612.570833333331</c:v>
                </c:pt>
                <c:pt idx="1">
                  <c:v>42612.918055555558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42612.570833333331</c:v>
                </c:pt>
                <c:pt idx="1">
                  <c:v>42612.918055555558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42612.570833333331</c:v>
                </c:pt>
                <c:pt idx="1">
                  <c:v>42612.918055555558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5322624"/>
        <c:axId val="285323200"/>
      </c:scatterChart>
      <c:valAx>
        <c:axId val="285322624"/>
        <c:scaling>
          <c:orientation val="minMax"/>
          <c:max val="42612.987499999996"/>
          <c:min val="42612.57083333333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323200"/>
        <c:crosses val="autoZero"/>
        <c:crossBetween val="midCat"/>
        <c:majorUnit val="4.1666660000000001E-2"/>
      </c:valAx>
      <c:valAx>
        <c:axId val="28532320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532262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6</c:v>
                </c:pt>
                <c:pt idx="24">
                  <c:v>6</c:v>
                </c:pt>
                <c:pt idx="25">
                  <c:v>6</c:v>
                </c:pt>
                <c:pt idx="26">
                  <c:v>6</c:v>
                </c:pt>
                <c:pt idx="27">
                  <c:v>6</c:v>
                </c:pt>
                <c:pt idx="28">
                  <c:v>4</c:v>
                </c:pt>
                <c:pt idx="29">
                  <c:v>6</c:v>
                </c:pt>
                <c:pt idx="30">
                  <c:v>4</c:v>
                </c:pt>
                <c:pt idx="31">
                  <c:v>4</c:v>
                </c:pt>
                <c:pt idx="32">
                  <c:v>4</c:v>
                </c:pt>
                <c:pt idx="33">
                  <c:v>6</c:v>
                </c:pt>
                <c:pt idx="34">
                  <c:v>6</c:v>
                </c:pt>
                <c:pt idx="35">
                  <c:v>4</c:v>
                </c:pt>
                <c:pt idx="36">
                  <c:v>4</c:v>
                </c:pt>
                <c:pt idx="37">
                  <c:v>4</c:v>
                </c:pt>
                <c:pt idx="38">
                  <c:v>3</c:v>
                </c:pt>
                <c:pt idx="39">
                  <c:v>3</c:v>
                </c:pt>
                <c:pt idx="40">
                  <c:v>6</c:v>
                </c:pt>
                <c:pt idx="41">
                  <c:v>4</c:v>
                </c:pt>
                <c:pt idx="42">
                  <c:v>3</c:v>
                </c:pt>
                <c:pt idx="43">
                  <c:v>3</c:v>
                </c:pt>
                <c:pt idx="44">
                  <c:v>3</c:v>
                </c:pt>
                <c:pt idx="45">
                  <c:v>4</c:v>
                </c:pt>
                <c:pt idx="46">
                  <c:v>4</c:v>
                </c:pt>
                <c:pt idx="47">
                  <c:v>4</c:v>
                </c:pt>
                <c:pt idx="48">
                  <c:v>4</c:v>
                </c:pt>
                <c:pt idx="49">
                  <c:v>4</c:v>
                </c:pt>
                <c:pt idx="50">
                  <c:v>3</c:v>
                </c:pt>
                <c:pt idx="51">
                  <c:v>3</c:v>
                </c:pt>
                <c:pt idx="52">
                  <c:v>3</c:v>
                </c:pt>
                <c:pt idx="53">
                  <c:v>3</c:v>
                </c:pt>
                <c:pt idx="54">
                  <c:v>3</c:v>
                </c:pt>
                <c:pt idx="55">
                  <c:v>3</c:v>
                </c:pt>
                <c:pt idx="56">
                  <c:v>3</c:v>
                </c:pt>
                <c:pt idx="57">
                  <c:v>3</c:v>
                </c:pt>
                <c:pt idx="58">
                  <c:v>6</c:v>
                </c:pt>
                <c:pt idx="59">
                  <c:v>6</c:v>
                </c:pt>
                <c:pt idx="60">
                  <c:v>6</c:v>
                </c:pt>
                <c:pt idx="61">
                  <c:v>6</c:v>
                </c:pt>
                <c:pt idx="62">
                  <c:v>6</c:v>
                </c:pt>
                <c:pt idx="63">
                  <c:v>6</c:v>
                </c:pt>
                <c:pt idx="64">
                  <c:v>4</c:v>
                </c:pt>
                <c:pt idx="65">
                  <c:v>6</c:v>
                </c:pt>
                <c:pt idx="66">
                  <c:v>4</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4</c:v>
                </c:pt>
                <c:pt idx="86">
                  <c:v>4</c:v>
                </c:pt>
                <c:pt idx="87">
                  <c:v>6</c:v>
                </c:pt>
                <c:pt idx="88">
                  <c:v>6</c:v>
                </c:pt>
                <c:pt idx="89">
                  <c:v>6</c:v>
                </c:pt>
                <c:pt idx="90">
                  <c:v>4</c:v>
                </c:pt>
                <c:pt idx="91">
                  <c:v>6</c:v>
                </c:pt>
                <c:pt idx="92">
                  <c:v>6</c:v>
                </c:pt>
                <c:pt idx="93">
                  <c:v>6</c:v>
                </c:pt>
                <c:pt idx="94">
                  <c:v>6</c:v>
                </c:pt>
                <c:pt idx="95">
                  <c:v>6</c:v>
                </c:pt>
                <c:pt idx="96">
                  <c:v>6</c:v>
                </c:pt>
                <c:pt idx="97">
                  <c:v>4</c:v>
                </c:pt>
                <c:pt idx="98">
                  <c:v>4</c:v>
                </c:pt>
                <c:pt idx="99">
                  <c:v>4</c:v>
                </c:pt>
                <c:pt idx="100">
                  <c:v>4</c:v>
                </c:pt>
                <c:pt idx="101">
                  <c:v>3</c:v>
                </c:pt>
                <c:pt idx="102">
                  <c:v>3</c:v>
                </c:pt>
                <c:pt idx="103">
                  <c:v>3</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3</c:v>
                </c:pt>
                <c:pt idx="120">
                  <c:v>3</c:v>
                </c:pt>
                <c:pt idx="121">
                  <c:v>4</c:v>
                </c:pt>
                <c:pt idx="122">
                  <c:v>4</c:v>
                </c:pt>
                <c:pt idx="123">
                  <c:v>4</c:v>
                </c:pt>
                <c:pt idx="124">
                  <c:v>4</c:v>
                </c:pt>
                <c:pt idx="125">
                  <c:v>6</c:v>
                </c:pt>
                <c:pt idx="126">
                  <c:v>6</c:v>
                </c:pt>
                <c:pt idx="127">
                  <c:v>6</c:v>
                </c:pt>
                <c:pt idx="128">
                  <c:v>6</c:v>
                </c:pt>
                <c:pt idx="129">
                  <c:v>6</c:v>
                </c:pt>
                <c:pt idx="130">
                  <c:v>6</c:v>
                </c:pt>
                <c:pt idx="131">
                  <c:v>4</c:v>
                </c:pt>
                <c:pt idx="132">
                  <c:v>6</c:v>
                </c:pt>
                <c:pt idx="133">
                  <c:v>6</c:v>
                </c:pt>
                <c:pt idx="134">
                  <c:v>6</c:v>
                </c:pt>
                <c:pt idx="135">
                  <c:v>6</c:v>
                </c:pt>
                <c:pt idx="136">
                  <c:v>6</c:v>
                </c:pt>
                <c:pt idx="137">
                  <c:v>6</c:v>
                </c:pt>
                <c:pt idx="138">
                  <c:v>4</c:v>
                </c:pt>
                <c:pt idx="139">
                  <c:v>4</c:v>
                </c:pt>
                <c:pt idx="140">
                  <c:v>4</c:v>
                </c:pt>
                <c:pt idx="141">
                  <c:v>3</c:v>
                </c:pt>
                <c:pt idx="142">
                  <c:v>3</c:v>
                </c:pt>
                <c:pt idx="143">
                  <c:v>4</c:v>
                </c:pt>
                <c:pt idx="144">
                  <c:v>4</c:v>
                </c:pt>
                <c:pt idx="145">
                  <c:v>4</c:v>
                </c:pt>
                <c:pt idx="146">
                  <c:v>3</c:v>
                </c:pt>
                <c:pt idx="147">
                  <c:v>3</c:v>
                </c:pt>
                <c:pt idx="148">
                  <c:v>4</c:v>
                </c:pt>
                <c:pt idx="149">
                  <c:v>3</c:v>
                </c:pt>
                <c:pt idx="150">
                  <c:v>4</c:v>
                </c:pt>
                <c:pt idx="151">
                  <c:v>3</c:v>
                </c:pt>
                <c:pt idx="152">
                  <c:v>3</c:v>
                </c:pt>
                <c:pt idx="153">
                  <c:v>3</c:v>
                </c:pt>
                <c:pt idx="154">
                  <c:v>3</c:v>
                </c:pt>
                <c:pt idx="155">
                  <c:v>3</c:v>
                </c:pt>
                <c:pt idx="156">
                  <c:v>3</c:v>
                </c:pt>
                <c:pt idx="157">
                  <c:v>3</c:v>
                </c:pt>
                <c:pt idx="158">
                  <c:v>4</c:v>
                </c:pt>
                <c:pt idx="159">
                  <c:v>4</c:v>
                </c:pt>
                <c:pt idx="160">
                  <c:v>3</c:v>
                </c:pt>
                <c:pt idx="161">
                  <c:v>3</c:v>
                </c:pt>
                <c:pt idx="162">
                  <c:v>3</c:v>
                </c:pt>
                <c:pt idx="163">
                  <c:v>3</c:v>
                </c:pt>
                <c:pt idx="164">
                  <c:v>3</c:v>
                </c:pt>
                <c:pt idx="165">
                  <c:v>3</c:v>
                </c:pt>
                <c:pt idx="166">
                  <c:v>3</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5940992"/>
        <c:axId val="285325504"/>
      </c:lineChart>
      <c:catAx>
        <c:axId val="2659409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325504"/>
        <c:crossesAt val="-1.25"/>
        <c:auto val="1"/>
        <c:lblAlgn val="ctr"/>
        <c:lblOffset val="100"/>
        <c:tickLblSkip val="120"/>
        <c:tickMarkSkip val="120"/>
        <c:noMultiLvlLbl val="0"/>
      </c:catAx>
      <c:valAx>
        <c:axId val="2853255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594099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5941504"/>
        <c:axId val="285007872"/>
      </c:lineChart>
      <c:catAx>
        <c:axId val="2659415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007872"/>
        <c:crosses val="autoZero"/>
        <c:auto val="1"/>
        <c:lblAlgn val="ctr"/>
        <c:lblOffset val="100"/>
        <c:tickLblSkip val="120"/>
        <c:tickMarkSkip val="120"/>
        <c:noMultiLvlLbl val="0"/>
      </c:catAx>
      <c:valAx>
        <c:axId val="28500787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594150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5942528"/>
        <c:axId val="285009600"/>
      </c:lineChart>
      <c:catAx>
        <c:axId val="2659425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009600"/>
        <c:crosses val="autoZero"/>
        <c:auto val="1"/>
        <c:lblAlgn val="ctr"/>
        <c:lblOffset val="100"/>
        <c:tickLblSkip val="120"/>
        <c:tickMarkSkip val="120"/>
        <c:noMultiLvlLbl val="0"/>
      </c:catAx>
      <c:valAx>
        <c:axId val="28500960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594252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5944064"/>
        <c:axId val="285011328"/>
      </c:lineChart>
      <c:catAx>
        <c:axId val="265944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011328"/>
        <c:crosses val="autoZero"/>
        <c:auto val="1"/>
        <c:lblAlgn val="ctr"/>
        <c:lblOffset val="100"/>
        <c:tickLblSkip val="120"/>
        <c:tickMarkSkip val="120"/>
        <c:noMultiLvlLbl val="0"/>
      </c:catAx>
      <c:valAx>
        <c:axId val="2850113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594406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65944576"/>
        <c:axId val="285013056"/>
      </c:barChart>
      <c:catAx>
        <c:axId val="2659445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5013056"/>
        <c:crossesAt val="0"/>
        <c:auto val="1"/>
        <c:lblAlgn val="ctr"/>
        <c:lblOffset val="100"/>
        <c:tickLblSkip val="5"/>
        <c:tickMarkSkip val="5"/>
        <c:noMultiLvlLbl val="0"/>
      </c:catAx>
      <c:valAx>
        <c:axId val="28501305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594457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42612.570833333331</c:v>
                </c:pt>
                <c:pt idx="1">
                  <c:v>42612.918055555558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42612.570833333331</c:v>
                </c:pt>
                <c:pt idx="1">
                  <c:v>42612.918055555558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42612.570833333331</c:v>
                </c:pt>
                <c:pt idx="1">
                  <c:v>42612.918055555558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42612.570833333331</c:v>
                </c:pt>
                <c:pt idx="1">
                  <c:v>42612.918055555558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42612.570833333331</c:v>
                </c:pt>
                <c:pt idx="1">
                  <c:v>42612.918055555558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42612.570833333331</c:v>
                </c:pt>
                <c:pt idx="1">
                  <c:v>42612.918055555558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42612.570833333331</c:v>
                </c:pt>
                <c:pt idx="1">
                  <c:v>42612.918055555558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42612.570833333331</c:v>
                </c:pt>
                <c:pt idx="1">
                  <c:v>42612.918055555558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5015360"/>
        <c:axId val="287686656"/>
      </c:scatterChart>
      <c:valAx>
        <c:axId val="285015360"/>
        <c:scaling>
          <c:orientation val="minMax"/>
          <c:max val="42612.987499999996"/>
          <c:min val="42612.57083333333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686656"/>
        <c:crosses val="autoZero"/>
        <c:crossBetween val="midCat"/>
        <c:majorUnit val="4.1666660000000001E-2"/>
      </c:valAx>
      <c:valAx>
        <c:axId val="28768665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50153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625152"/>
        <c:axId val="287688960"/>
      </c:lineChart>
      <c:catAx>
        <c:axId val="2806251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688960"/>
        <c:crosses val="autoZero"/>
        <c:auto val="1"/>
        <c:lblAlgn val="ctr"/>
        <c:lblOffset val="100"/>
        <c:tickLblSkip val="120"/>
        <c:tickMarkSkip val="120"/>
        <c:noMultiLvlLbl val="0"/>
      </c:catAx>
      <c:valAx>
        <c:axId val="28768896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6251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1182720"/>
        <c:axId val="287690688"/>
      </c:lineChart>
      <c:catAx>
        <c:axId val="281182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7690688"/>
        <c:crosses val="autoZero"/>
        <c:auto val="1"/>
        <c:lblAlgn val="ctr"/>
        <c:lblOffset val="100"/>
        <c:tickLblSkip val="120"/>
        <c:tickMarkSkip val="120"/>
        <c:noMultiLvlLbl val="0"/>
      </c:catAx>
      <c:valAx>
        <c:axId val="28769068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18272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7954304"/>
        <c:axId val="287692992"/>
      </c:lineChart>
      <c:catAx>
        <c:axId val="257954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7692992"/>
        <c:crosses val="autoZero"/>
        <c:auto val="1"/>
        <c:lblAlgn val="ctr"/>
        <c:lblOffset val="100"/>
        <c:tickLblSkip val="120"/>
        <c:tickMarkSkip val="120"/>
        <c:noMultiLvlLbl val="0"/>
      </c:catAx>
      <c:valAx>
        <c:axId val="28769299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79543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42612.570833333331</c:v>
                </c:pt>
                <c:pt idx="1">
                  <c:v>42612.918055555558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42612.570833333331</c:v>
                </c:pt>
                <c:pt idx="1">
                  <c:v>42612.918055555558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42612.570833333331</c:v>
                </c:pt>
                <c:pt idx="1">
                  <c:v>42612.918055555558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42612.570833333331</c:v>
                </c:pt>
                <c:pt idx="1">
                  <c:v>42612.918055555558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42612.570833333331</c:v>
                </c:pt>
                <c:pt idx="1">
                  <c:v>42612.918055555558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42612.570833333331</c:v>
                </c:pt>
                <c:pt idx="1">
                  <c:v>42612.918055555558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42612.570833333331</c:v>
                </c:pt>
                <c:pt idx="1">
                  <c:v>42612.918055555558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42612.570833333331</c:v>
                </c:pt>
                <c:pt idx="1">
                  <c:v>42612.918055555558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7585664"/>
        <c:axId val="257586240"/>
      </c:scatterChart>
      <c:valAx>
        <c:axId val="257585664"/>
        <c:scaling>
          <c:orientation val="minMax"/>
          <c:max val="42612.987499999996"/>
          <c:min val="42612.57083333333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7586240"/>
        <c:crosses val="autoZero"/>
        <c:crossBetween val="midCat"/>
        <c:majorUnit val="4.1666660000000001E-2"/>
      </c:valAx>
      <c:valAx>
        <c:axId val="2575862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758566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69,5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7955840"/>
        <c:axId val="287154176"/>
      </c:lineChart>
      <c:catAx>
        <c:axId val="257955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176"/>
        <c:crosses val="autoZero"/>
        <c:auto val="1"/>
        <c:lblAlgn val="ctr"/>
        <c:lblOffset val="100"/>
        <c:tickLblSkip val="120"/>
        <c:tickMarkSkip val="120"/>
        <c:noMultiLvlLbl val="0"/>
      </c:catAx>
      <c:valAx>
        <c:axId val="28715417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795584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717952"/>
        <c:axId val="335338816"/>
      </c:lineChart>
      <c:catAx>
        <c:axId val="2627179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38816"/>
        <c:crosses val="autoZero"/>
        <c:auto val="1"/>
        <c:lblAlgn val="ctr"/>
        <c:lblOffset val="100"/>
        <c:tickLblSkip val="120"/>
        <c:tickMarkSkip val="120"/>
        <c:noMultiLvlLbl val="0"/>
      </c:catAx>
      <c:valAx>
        <c:axId val="33533881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7179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718976"/>
        <c:axId val="282937024"/>
      </c:lineChart>
      <c:catAx>
        <c:axId val="262718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2937024"/>
        <c:crosses val="autoZero"/>
        <c:auto val="1"/>
        <c:lblAlgn val="ctr"/>
        <c:lblOffset val="100"/>
        <c:tickLblSkip val="120"/>
        <c:tickMarkSkip val="120"/>
        <c:noMultiLvlLbl val="0"/>
      </c:catAx>
      <c:valAx>
        <c:axId val="2829370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71897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719488"/>
        <c:axId val="282938752"/>
      </c:lineChart>
      <c:catAx>
        <c:axId val="262719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2938752"/>
        <c:crosses val="autoZero"/>
        <c:auto val="1"/>
        <c:lblAlgn val="ctr"/>
        <c:lblOffset val="100"/>
        <c:tickLblSkip val="120"/>
        <c:tickMarkSkip val="120"/>
        <c:noMultiLvlLbl val="0"/>
      </c:catAx>
      <c:valAx>
        <c:axId val="2829387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7194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6</c:v>
                </c:pt>
                <c:pt idx="24">
                  <c:v>6</c:v>
                </c:pt>
                <c:pt idx="25">
                  <c:v>6</c:v>
                </c:pt>
                <c:pt idx="26">
                  <c:v>6</c:v>
                </c:pt>
                <c:pt idx="27">
                  <c:v>6</c:v>
                </c:pt>
                <c:pt idx="28">
                  <c:v>4</c:v>
                </c:pt>
                <c:pt idx="29">
                  <c:v>6</c:v>
                </c:pt>
                <c:pt idx="30">
                  <c:v>4</c:v>
                </c:pt>
                <c:pt idx="31">
                  <c:v>4</c:v>
                </c:pt>
                <c:pt idx="32">
                  <c:v>4</c:v>
                </c:pt>
                <c:pt idx="33">
                  <c:v>6</c:v>
                </c:pt>
                <c:pt idx="34">
                  <c:v>6</c:v>
                </c:pt>
                <c:pt idx="35">
                  <c:v>4</c:v>
                </c:pt>
                <c:pt idx="36">
                  <c:v>4</c:v>
                </c:pt>
                <c:pt idx="37">
                  <c:v>4</c:v>
                </c:pt>
                <c:pt idx="38">
                  <c:v>3</c:v>
                </c:pt>
                <c:pt idx="39">
                  <c:v>3</c:v>
                </c:pt>
                <c:pt idx="40">
                  <c:v>6</c:v>
                </c:pt>
                <c:pt idx="41">
                  <c:v>4</c:v>
                </c:pt>
                <c:pt idx="42">
                  <c:v>3</c:v>
                </c:pt>
                <c:pt idx="43">
                  <c:v>3</c:v>
                </c:pt>
                <c:pt idx="44">
                  <c:v>3</c:v>
                </c:pt>
                <c:pt idx="45">
                  <c:v>4</c:v>
                </c:pt>
                <c:pt idx="46">
                  <c:v>4</c:v>
                </c:pt>
                <c:pt idx="47">
                  <c:v>4</c:v>
                </c:pt>
                <c:pt idx="48">
                  <c:v>4</c:v>
                </c:pt>
                <c:pt idx="49">
                  <c:v>4</c:v>
                </c:pt>
                <c:pt idx="50">
                  <c:v>3</c:v>
                </c:pt>
                <c:pt idx="51">
                  <c:v>3</c:v>
                </c:pt>
                <c:pt idx="52">
                  <c:v>3</c:v>
                </c:pt>
                <c:pt idx="53">
                  <c:v>3</c:v>
                </c:pt>
                <c:pt idx="54">
                  <c:v>3</c:v>
                </c:pt>
                <c:pt idx="55">
                  <c:v>3</c:v>
                </c:pt>
                <c:pt idx="56">
                  <c:v>3</c:v>
                </c:pt>
                <c:pt idx="57">
                  <c:v>3</c:v>
                </c:pt>
                <c:pt idx="58">
                  <c:v>6</c:v>
                </c:pt>
                <c:pt idx="59">
                  <c:v>6</c:v>
                </c:pt>
                <c:pt idx="60">
                  <c:v>6</c:v>
                </c:pt>
                <c:pt idx="61">
                  <c:v>6</c:v>
                </c:pt>
                <c:pt idx="62">
                  <c:v>6</c:v>
                </c:pt>
                <c:pt idx="63">
                  <c:v>6</c:v>
                </c:pt>
                <c:pt idx="64">
                  <c:v>4</c:v>
                </c:pt>
                <c:pt idx="65">
                  <c:v>6</c:v>
                </c:pt>
                <c:pt idx="66">
                  <c:v>4</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4</c:v>
                </c:pt>
                <c:pt idx="86">
                  <c:v>4</c:v>
                </c:pt>
                <c:pt idx="87">
                  <c:v>6</c:v>
                </c:pt>
                <c:pt idx="88">
                  <c:v>6</c:v>
                </c:pt>
                <c:pt idx="89">
                  <c:v>6</c:v>
                </c:pt>
                <c:pt idx="90">
                  <c:v>4</c:v>
                </c:pt>
                <c:pt idx="91">
                  <c:v>6</c:v>
                </c:pt>
                <c:pt idx="92">
                  <c:v>6</c:v>
                </c:pt>
                <c:pt idx="93">
                  <c:v>6</c:v>
                </c:pt>
                <c:pt idx="94">
                  <c:v>6</c:v>
                </c:pt>
                <c:pt idx="95">
                  <c:v>6</c:v>
                </c:pt>
                <c:pt idx="96">
                  <c:v>6</c:v>
                </c:pt>
                <c:pt idx="97">
                  <c:v>4</c:v>
                </c:pt>
                <c:pt idx="98">
                  <c:v>4</c:v>
                </c:pt>
                <c:pt idx="99">
                  <c:v>4</c:v>
                </c:pt>
                <c:pt idx="100">
                  <c:v>4</c:v>
                </c:pt>
                <c:pt idx="101">
                  <c:v>3</c:v>
                </c:pt>
                <c:pt idx="102">
                  <c:v>3</c:v>
                </c:pt>
                <c:pt idx="103">
                  <c:v>3</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3</c:v>
                </c:pt>
                <c:pt idx="120">
                  <c:v>3</c:v>
                </c:pt>
                <c:pt idx="121">
                  <c:v>4</c:v>
                </c:pt>
                <c:pt idx="122">
                  <c:v>4</c:v>
                </c:pt>
                <c:pt idx="123">
                  <c:v>4</c:v>
                </c:pt>
                <c:pt idx="124">
                  <c:v>4</c:v>
                </c:pt>
                <c:pt idx="125">
                  <c:v>6</c:v>
                </c:pt>
                <c:pt idx="126">
                  <c:v>6</c:v>
                </c:pt>
                <c:pt idx="127">
                  <c:v>6</c:v>
                </c:pt>
                <c:pt idx="128">
                  <c:v>6</c:v>
                </c:pt>
                <c:pt idx="129">
                  <c:v>6</c:v>
                </c:pt>
                <c:pt idx="130">
                  <c:v>6</c:v>
                </c:pt>
                <c:pt idx="131">
                  <c:v>4</c:v>
                </c:pt>
                <c:pt idx="132">
                  <c:v>6</c:v>
                </c:pt>
                <c:pt idx="133">
                  <c:v>6</c:v>
                </c:pt>
                <c:pt idx="134">
                  <c:v>6</c:v>
                </c:pt>
                <c:pt idx="135">
                  <c:v>6</c:v>
                </c:pt>
                <c:pt idx="136">
                  <c:v>6</c:v>
                </c:pt>
                <c:pt idx="137">
                  <c:v>6</c:v>
                </c:pt>
                <c:pt idx="138">
                  <c:v>4</c:v>
                </c:pt>
                <c:pt idx="139">
                  <c:v>4</c:v>
                </c:pt>
                <c:pt idx="140">
                  <c:v>4</c:v>
                </c:pt>
                <c:pt idx="141">
                  <c:v>3</c:v>
                </c:pt>
                <c:pt idx="142">
                  <c:v>3</c:v>
                </c:pt>
                <c:pt idx="143">
                  <c:v>4</c:v>
                </c:pt>
                <c:pt idx="144">
                  <c:v>4</c:v>
                </c:pt>
                <c:pt idx="145">
                  <c:v>4</c:v>
                </c:pt>
                <c:pt idx="146">
                  <c:v>3</c:v>
                </c:pt>
                <c:pt idx="147">
                  <c:v>3</c:v>
                </c:pt>
                <c:pt idx="148">
                  <c:v>4</c:v>
                </c:pt>
                <c:pt idx="149">
                  <c:v>3</c:v>
                </c:pt>
                <c:pt idx="150">
                  <c:v>4</c:v>
                </c:pt>
                <c:pt idx="151">
                  <c:v>3</c:v>
                </c:pt>
                <c:pt idx="152">
                  <c:v>3</c:v>
                </c:pt>
                <c:pt idx="153">
                  <c:v>3</c:v>
                </c:pt>
                <c:pt idx="154">
                  <c:v>3</c:v>
                </c:pt>
                <c:pt idx="155">
                  <c:v>3</c:v>
                </c:pt>
                <c:pt idx="156">
                  <c:v>3</c:v>
                </c:pt>
                <c:pt idx="157">
                  <c:v>3</c:v>
                </c:pt>
                <c:pt idx="158">
                  <c:v>4</c:v>
                </c:pt>
                <c:pt idx="159">
                  <c:v>4</c:v>
                </c:pt>
                <c:pt idx="160">
                  <c:v>3</c:v>
                </c:pt>
                <c:pt idx="161">
                  <c:v>3</c:v>
                </c:pt>
                <c:pt idx="162">
                  <c:v>3</c:v>
                </c:pt>
                <c:pt idx="163">
                  <c:v>3</c:v>
                </c:pt>
                <c:pt idx="164">
                  <c:v>3</c:v>
                </c:pt>
                <c:pt idx="165">
                  <c:v>3</c:v>
                </c:pt>
                <c:pt idx="166">
                  <c:v>3</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7309184"/>
        <c:axId val="282941056"/>
      </c:lineChart>
      <c:catAx>
        <c:axId val="2573091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2941056"/>
        <c:crossesAt val="-1.25"/>
        <c:auto val="1"/>
        <c:lblAlgn val="ctr"/>
        <c:lblOffset val="100"/>
        <c:tickLblSkip val="120"/>
        <c:tickMarkSkip val="120"/>
        <c:noMultiLvlLbl val="0"/>
      </c:catAx>
      <c:valAx>
        <c:axId val="28294105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730918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3876608"/>
        <c:axId val="282942784"/>
      </c:lineChart>
      <c:catAx>
        <c:axId val="2638766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2942784"/>
        <c:crosses val="autoZero"/>
        <c:auto val="1"/>
        <c:lblAlgn val="ctr"/>
        <c:lblOffset val="100"/>
        <c:tickLblSkip val="120"/>
        <c:tickMarkSkip val="120"/>
        <c:noMultiLvlLbl val="0"/>
      </c:catAx>
      <c:valAx>
        <c:axId val="28294278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8766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42612.570833333331</c:v>
                </c:pt>
                <c:pt idx="1">
                  <c:v>42612.571180555555</c:v>
                </c:pt>
                <c:pt idx="2">
                  <c:v>42612.571527777778</c:v>
                </c:pt>
                <c:pt idx="3">
                  <c:v>42612.571875000001</c:v>
                </c:pt>
                <c:pt idx="4">
                  <c:v>42612.572222222218</c:v>
                </c:pt>
                <c:pt idx="5">
                  <c:v>42612.572569444441</c:v>
                </c:pt>
                <c:pt idx="6">
                  <c:v>42612.572916666664</c:v>
                </c:pt>
                <c:pt idx="7">
                  <c:v>42612.573263888888</c:v>
                </c:pt>
                <c:pt idx="8">
                  <c:v>42612.573611111111</c:v>
                </c:pt>
                <c:pt idx="9">
                  <c:v>42612.573958333334</c:v>
                </c:pt>
                <c:pt idx="10">
                  <c:v>42612.57430555555</c:v>
                </c:pt>
                <c:pt idx="11">
                  <c:v>42612.574652777774</c:v>
                </c:pt>
                <c:pt idx="12">
                  <c:v>42612.574999999997</c:v>
                </c:pt>
                <c:pt idx="13">
                  <c:v>42612.57534722222</c:v>
                </c:pt>
                <c:pt idx="14">
                  <c:v>42612.575694444444</c:v>
                </c:pt>
                <c:pt idx="15">
                  <c:v>42612.576041666667</c:v>
                </c:pt>
                <c:pt idx="16">
                  <c:v>42612.576388888891</c:v>
                </c:pt>
                <c:pt idx="17">
                  <c:v>42612.576736111107</c:v>
                </c:pt>
                <c:pt idx="18">
                  <c:v>42612.57708333333</c:v>
                </c:pt>
                <c:pt idx="19">
                  <c:v>42612.577430555553</c:v>
                </c:pt>
                <c:pt idx="20">
                  <c:v>42612.577777777777</c:v>
                </c:pt>
                <c:pt idx="21">
                  <c:v>42612.578125</c:v>
                </c:pt>
                <c:pt idx="22">
                  <c:v>42612.578472222223</c:v>
                </c:pt>
                <c:pt idx="23">
                  <c:v>42612.578819444439</c:v>
                </c:pt>
                <c:pt idx="24">
                  <c:v>42612.579166666663</c:v>
                </c:pt>
                <c:pt idx="25">
                  <c:v>42612.579513888886</c:v>
                </c:pt>
                <c:pt idx="26">
                  <c:v>42612.579861111109</c:v>
                </c:pt>
                <c:pt idx="27">
                  <c:v>42612.580208333333</c:v>
                </c:pt>
                <c:pt idx="28">
                  <c:v>42612.580555555556</c:v>
                </c:pt>
                <c:pt idx="29">
                  <c:v>42612.580902777772</c:v>
                </c:pt>
                <c:pt idx="30">
                  <c:v>42612.581249999996</c:v>
                </c:pt>
                <c:pt idx="31">
                  <c:v>42612.581597222219</c:v>
                </c:pt>
                <c:pt idx="32">
                  <c:v>42612.581944444442</c:v>
                </c:pt>
                <c:pt idx="33">
                  <c:v>42612.582291666666</c:v>
                </c:pt>
                <c:pt idx="34">
                  <c:v>42612.582638888889</c:v>
                </c:pt>
                <c:pt idx="35">
                  <c:v>42612.582986111112</c:v>
                </c:pt>
                <c:pt idx="36">
                  <c:v>42612.583333333328</c:v>
                </c:pt>
                <c:pt idx="37">
                  <c:v>42612.583680555552</c:v>
                </c:pt>
                <c:pt idx="38">
                  <c:v>42612.584027777775</c:v>
                </c:pt>
                <c:pt idx="39">
                  <c:v>42612.584374999999</c:v>
                </c:pt>
                <c:pt idx="40">
                  <c:v>42612.584722222222</c:v>
                </c:pt>
                <c:pt idx="41">
                  <c:v>42612.585069444445</c:v>
                </c:pt>
                <c:pt idx="42">
                  <c:v>42612.585416666661</c:v>
                </c:pt>
                <c:pt idx="43">
                  <c:v>42612.585763888885</c:v>
                </c:pt>
                <c:pt idx="44">
                  <c:v>42612.586111111108</c:v>
                </c:pt>
                <c:pt idx="45">
                  <c:v>42612.586458333331</c:v>
                </c:pt>
                <c:pt idx="46">
                  <c:v>42612.586805555555</c:v>
                </c:pt>
                <c:pt idx="47">
                  <c:v>42612.587152777778</c:v>
                </c:pt>
                <c:pt idx="48">
                  <c:v>42612.587500000001</c:v>
                </c:pt>
                <c:pt idx="49">
                  <c:v>42612.587847222218</c:v>
                </c:pt>
                <c:pt idx="50">
                  <c:v>42612.588194444441</c:v>
                </c:pt>
                <c:pt idx="51">
                  <c:v>42612.588541666664</c:v>
                </c:pt>
                <c:pt idx="52">
                  <c:v>42612.588888888888</c:v>
                </c:pt>
                <c:pt idx="53">
                  <c:v>42612.589236111111</c:v>
                </c:pt>
                <c:pt idx="54">
                  <c:v>42612.589583333334</c:v>
                </c:pt>
                <c:pt idx="55">
                  <c:v>42612.58993055555</c:v>
                </c:pt>
                <c:pt idx="56">
                  <c:v>42612.590277777774</c:v>
                </c:pt>
                <c:pt idx="57">
                  <c:v>42612.590624999997</c:v>
                </c:pt>
                <c:pt idx="58">
                  <c:v>42612.59097222222</c:v>
                </c:pt>
                <c:pt idx="59">
                  <c:v>42612.591319444444</c:v>
                </c:pt>
                <c:pt idx="60">
                  <c:v>42612.591666666667</c:v>
                </c:pt>
                <c:pt idx="61">
                  <c:v>42612.592013888891</c:v>
                </c:pt>
                <c:pt idx="62">
                  <c:v>42612.592361111107</c:v>
                </c:pt>
                <c:pt idx="63">
                  <c:v>42612.59270833333</c:v>
                </c:pt>
                <c:pt idx="64">
                  <c:v>42612.593055555553</c:v>
                </c:pt>
                <c:pt idx="65">
                  <c:v>42612.593402777777</c:v>
                </c:pt>
                <c:pt idx="66">
                  <c:v>42612.59375</c:v>
                </c:pt>
                <c:pt idx="67">
                  <c:v>42612.594097222223</c:v>
                </c:pt>
                <c:pt idx="68">
                  <c:v>42612.594444444439</c:v>
                </c:pt>
                <c:pt idx="69">
                  <c:v>42612.594791666663</c:v>
                </c:pt>
                <c:pt idx="70">
                  <c:v>42612.595138888886</c:v>
                </c:pt>
                <c:pt idx="71">
                  <c:v>42612.595486111109</c:v>
                </c:pt>
                <c:pt idx="72">
                  <c:v>42612.595833333333</c:v>
                </c:pt>
                <c:pt idx="73">
                  <c:v>42612.596180555556</c:v>
                </c:pt>
                <c:pt idx="74">
                  <c:v>42612.596527777772</c:v>
                </c:pt>
                <c:pt idx="75">
                  <c:v>42612.596874999996</c:v>
                </c:pt>
                <c:pt idx="76">
                  <c:v>42612.597222222219</c:v>
                </c:pt>
                <c:pt idx="77">
                  <c:v>42612.597569444442</c:v>
                </c:pt>
                <c:pt idx="78">
                  <c:v>42612.597916666666</c:v>
                </c:pt>
                <c:pt idx="79">
                  <c:v>42612.598263888889</c:v>
                </c:pt>
                <c:pt idx="80">
                  <c:v>42612.598611111112</c:v>
                </c:pt>
                <c:pt idx="81">
                  <c:v>42612.598958333328</c:v>
                </c:pt>
                <c:pt idx="82">
                  <c:v>42612.599305555552</c:v>
                </c:pt>
                <c:pt idx="83">
                  <c:v>42612.599652777775</c:v>
                </c:pt>
                <c:pt idx="84">
                  <c:v>42612.6</c:v>
                </c:pt>
                <c:pt idx="85">
                  <c:v>42612.600347222222</c:v>
                </c:pt>
                <c:pt idx="86">
                  <c:v>42612.600694444445</c:v>
                </c:pt>
                <c:pt idx="87">
                  <c:v>42612.601041666661</c:v>
                </c:pt>
                <c:pt idx="88">
                  <c:v>42612.601388888885</c:v>
                </c:pt>
                <c:pt idx="89">
                  <c:v>42612.601736111108</c:v>
                </c:pt>
                <c:pt idx="90">
                  <c:v>42612.602083333331</c:v>
                </c:pt>
                <c:pt idx="91">
                  <c:v>42612.602430555555</c:v>
                </c:pt>
                <c:pt idx="92">
                  <c:v>42612.602777777778</c:v>
                </c:pt>
                <c:pt idx="93">
                  <c:v>42612.603125000001</c:v>
                </c:pt>
                <c:pt idx="94">
                  <c:v>42612.603472222218</c:v>
                </c:pt>
                <c:pt idx="95">
                  <c:v>42612.603819444441</c:v>
                </c:pt>
                <c:pt idx="96">
                  <c:v>42612.604166666664</c:v>
                </c:pt>
                <c:pt idx="97">
                  <c:v>42612.604513888888</c:v>
                </c:pt>
                <c:pt idx="98">
                  <c:v>42612.604861111111</c:v>
                </c:pt>
                <c:pt idx="99">
                  <c:v>42612.605208333334</c:v>
                </c:pt>
                <c:pt idx="100">
                  <c:v>42612.60555555555</c:v>
                </c:pt>
                <c:pt idx="101">
                  <c:v>42612.605902777774</c:v>
                </c:pt>
                <c:pt idx="102">
                  <c:v>42612.606249999997</c:v>
                </c:pt>
                <c:pt idx="103">
                  <c:v>42612.60659722222</c:v>
                </c:pt>
                <c:pt idx="104">
                  <c:v>42612.606944444444</c:v>
                </c:pt>
                <c:pt idx="105">
                  <c:v>42612.607291666667</c:v>
                </c:pt>
                <c:pt idx="106">
                  <c:v>42612.607638888891</c:v>
                </c:pt>
                <c:pt idx="107">
                  <c:v>42612.607986111107</c:v>
                </c:pt>
                <c:pt idx="108">
                  <c:v>42612.60833333333</c:v>
                </c:pt>
                <c:pt idx="109">
                  <c:v>42612.608680555553</c:v>
                </c:pt>
                <c:pt idx="110">
                  <c:v>42612.609027777777</c:v>
                </c:pt>
                <c:pt idx="111">
                  <c:v>42612.609375</c:v>
                </c:pt>
                <c:pt idx="112">
                  <c:v>42612.609722222223</c:v>
                </c:pt>
                <c:pt idx="113">
                  <c:v>42612.610069444439</c:v>
                </c:pt>
                <c:pt idx="114">
                  <c:v>42612.610416666663</c:v>
                </c:pt>
                <c:pt idx="115">
                  <c:v>42612.610763888886</c:v>
                </c:pt>
                <c:pt idx="116">
                  <c:v>42612.611111111109</c:v>
                </c:pt>
                <c:pt idx="117">
                  <c:v>42612.611458333333</c:v>
                </c:pt>
                <c:pt idx="118">
                  <c:v>42612.611805555556</c:v>
                </c:pt>
                <c:pt idx="119">
                  <c:v>42612.612152777772</c:v>
                </c:pt>
                <c:pt idx="120">
                  <c:v>42612.612499999996</c:v>
                </c:pt>
                <c:pt idx="121">
                  <c:v>42612.612847222219</c:v>
                </c:pt>
                <c:pt idx="122">
                  <c:v>42612.613194444442</c:v>
                </c:pt>
                <c:pt idx="123">
                  <c:v>42612.613541666666</c:v>
                </c:pt>
                <c:pt idx="124">
                  <c:v>42612.613888888889</c:v>
                </c:pt>
                <c:pt idx="125">
                  <c:v>42612.614236111112</c:v>
                </c:pt>
                <c:pt idx="126">
                  <c:v>42612.614583333328</c:v>
                </c:pt>
                <c:pt idx="127">
                  <c:v>42612.614930555552</c:v>
                </c:pt>
                <c:pt idx="128">
                  <c:v>42612.615277777775</c:v>
                </c:pt>
                <c:pt idx="129">
                  <c:v>42612.615624999999</c:v>
                </c:pt>
                <c:pt idx="130">
                  <c:v>42612.615972222222</c:v>
                </c:pt>
                <c:pt idx="131">
                  <c:v>42612.616319444445</c:v>
                </c:pt>
                <c:pt idx="132">
                  <c:v>42612.616666666661</c:v>
                </c:pt>
                <c:pt idx="133">
                  <c:v>42612.617013888885</c:v>
                </c:pt>
                <c:pt idx="134">
                  <c:v>42612.617361111108</c:v>
                </c:pt>
                <c:pt idx="135">
                  <c:v>42612.617708333331</c:v>
                </c:pt>
                <c:pt idx="136">
                  <c:v>42612.618055555555</c:v>
                </c:pt>
                <c:pt idx="137">
                  <c:v>42612.618402777778</c:v>
                </c:pt>
                <c:pt idx="138">
                  <c:v>42612.618750000001</c:v>
                </c:pt>
                <c:pt idx="139">
                  <c:v>42612.619097222218</c:v>
                </c:pt>
                <c:pt idx="140">
                  <c:v>42612.619444444441</c:v>
                </c:pt>
                <c:pt idx="141">
                  <c:v>42612.619791666664</c:v>
                </c:pt>
                <c:pt idx="142">
                  <c:v>42612.620138888888</c:v>
                </c:pt>
                <c:pt idx="143">
                  <c:v>42612.620486111111</c:v>
                </c:pt>
                <c:pt idx="144">
                  <c:v>42612.620833333334</c:v>
                </c:pt>
                <c:pt idx="145">
                  <c:v>42612.62118055555</c:v>
                </c:pt>
                <c:pt idx="146">
                  <c:v>42612.621527777774</c:v>
                </c:pt>
                <c:pt idx="147">
                  <c:v>42612.621874999997</c:v>
                </c:pt>
                <c:pt idx="148">
                  <c:v>42612.62222222222</c:v>
                </c:pt>
                <c:pt idx="149">
                  <c:v>42612.622569444444</c:v>
                </c:pt>
                <c:pt idx="150">
                  <c:v>42612.622916666667</c:v>
                </c:pt>
                <c:pt idx="151">
                  <c:v>42612.623263888891</c:v>
                </c:pt>
                <c:pt idx="152">
                  <c:v>42612.623611111107</c:v>
                </c:pt>
                <c:pt idx="153">
                  <c:v>42612.62395833333</c:v>
                </c:pt>
                <c:pt idx="154">
                  <c:v>42612.624305555553</c:v>
                </c:pt>
                <c:pt idx="155">
                  <c:v>42612.624652777777</c:v>
                </c:pt>
                <c:pt idx="156">
                  <c:v>42612.625</c:v>
                </c:pt>
                <c:pt idx="157">
                  <c:v>42612.625347222223</c:v>
                </c:pt>
                <c:pt idx="158">
                  <c:v>42612.625694444439</c:v>
                </c:pt>
                <c:pt idx="159">
                  <c:v>42612.626041666663</c:v>
                </c:pt>
                <c:pt idx="160">
                  <c:v>42612.626388888886</c:v>
                </c:pt>
                <c:pt idx="161">
                  <c:v>42612.626736111109</c:v>
                </c:pt>
                <c:pt idx="162">
                  <c:v>42612.627083333333</c:v>
                </c:pt>
                <c:pt idx="163">
                  <c:v>42612.627430555556</c:v>
                </c:pt>
                <c:pt idx="164">
                  <c:v>42612.627777777772</c:v>
                </c:pt>
                <c:pt idx="165">
                  <c:v>42612.628124999996</c:v>
                </c:pt>
                <c:pt idx="166">
                  <c:v>42612.628472222219</c:v>
                </c:pt>
                <c:pt idx="167">
                  <c:v>42612.628819444442</c:v>
                </c:pt>
                <c:pt idx="168">
                  <c:v>42612.629166666666</c:v>
                </c:pt>
                <c:pt idx="169">
                  <c:v>42612.629513888889</c:v>
                </c:pt>
                <c:pt idx="170">
                  <c:v>42612.629861111112</c:v>
                </c:pt>
                <c:pt idx="171">
                  <c:v>42612.630208333328</c:v>
                </c:pt>
                <c:pt idx="172">
                  <c:v>42612.630555555552</c:v>
                </c:pt>
                <c:pt idx="173">
                  <c:v>42612.630902777775</c:v>
                </c:pt>
                <c:pt idx="174">
                  <c:v>42612.631249999999</c:v>
                </c:pt>
                <c:pt idx="175">
                  <c:v>42612.631597222222</c:v>
                </c:pt>
                <c:pt idx="176">
                  <c:v>42612.631944444445</c:v>
                </c:pt>
                <c:pt idx="177">
                  <c:v>42612.632291666661</c:v>
                </c:pt>
                <c:pt idx="178">
                  <c:v>42612.632638888885</c:v>
                </c:pt>
                <c:pt idx="179">
                  <c:v>42612.632986111108</c:v>
                </c:pt>
                <c:pt idx="180">
                  <c:v>42612.633333333331</c:v>
                </c:pt>
                <c:pt idx="181">
                  <c:v>42612.633680555555</c:v>
                </c:pt>
                <c:pt idx="182">
                  <c:v>42612.634027777778</c:v>
                </c:pt>
                <c:pt idx="183">
                  <c:v>42612.634375000001</c:v>
                </c:pt>
                <c:pt idx="184">
                  <c:v>42612.634722222218</c:v>
                </c:pt>
                <c:pt idx="185">
                  <c:v>42612.635069444441</c:v>
                </c:pt>
                <c:pt idx="186">
                  <c:v>42612.635416666664</c:v>
                </c:pt>
                <c:pt idx="187">
                  <c:v>42612.635763888888</c:v>
                </c:pt>
                <c:pt idx="188">
                  <c:v>42612.636111111111</c:v>
                </c:pt>
                <c:pt idx="189">
                  <c:v>42612.636458333334</c:v>
                </c:pt>
                <c:pt idx="190">
                  <c:v>42612.63680555555</c:v>
                </c:pt>
                <c:pt idx="191">
                  <c:v>42612.637152777774</c:v>
                </c:pt>
                <c:pt idx="192">
                  <c:v>42612.637499999997</c:v>
                </c:pt>
                <c:pt idx="193">
                  <c:v>42612.63784722222</c:v>
                </c:pt>
                <c:pt idx="194">
                  <c:v>42612.638194444444</c:v>
                </c:pt>
                <c:pt idx="195">
                  <c:v>42612.638541666667</c:v>
                </c:pt>
                <c:pt idx="196">
                  <c:v>42612.638888888891</c:v>
                </c:pt>
                <c:pt idx="197">
                  <c:v>42612.639236111107</c:v>
                </c:pt>
                <c:pt idx="198">
                  <c:v>42612.63958333333</c:v>
                </c:pt>
                <c:pt idx="199">
                  <c:v>42612.639930555553</c:v>
                </c:pt>
                <c:pt idx="200">
                  <c:v>42612.640277777777</c:v>
                </c:pt>
                <c:pt idx="201">
                  <c:v>42612.640625</c:v>
                </c:pt>
                <c:pt idx="202">
                  <c:v>42612.640972222223</c:v>
                </c:pt>
                <c:pt idx="203">
                  <c:v>42612.641319444439</c:v>
                </c:pt>
                <c:pt idx="204">
                  <c:v>42612.641666666663</c:v>
                </c:pt>
                <c:pt idx="205">
                  <c:v>42612.642013888886</c:v>
                </c:pt>
                <c:pt idx="206">
                  <c:v>42612.642361111109</c:v>
                </c:pt>
                <c:pt idx="207">
                  <c:v>42612.642708333333</c:v>
                </c:pt>
                <c:pt idx="208">
                  <c:v>42612.643055555556</c:v>
                </c:pt>
                <c:pt idx="209">
                  <c:v>42612.643402777772</c:v>
                </c:pt>
                <c:pt idx="210">
                  <c:v>42612.643749999996</c:v>
                </c:pt>
                <c:pt idx="211">
                  <c:v>42612.644097222219</c:v>
                </c:pt>
                <c:pt idx="212">
                  <c:v>42612.644444444442</c:v>
                </c:pt>
                <c:pt idx="213">
                  <c:v>42612.644791666666</c:v>
                </c:pt>
                <c:pt idx="214">
                  <c:v>42612.645138888889</c:v>
                </c:pt>
                <c:pt idx="215">
                  <c:v>42612.645486111112</c:v>
                </c:pt>
                <c:pt idx="216">
                  <c:v>42612.645833333328</c:v>
                </c:pt>
                <c:pt idx="217">
                  <c:v>42612.646180555552</c:v>
                </c:pt>
                <c:pt idx="218">
                  <c:v>42612.646527777775</c:v>
                </c:pt>
                <c:pt idx="219">
                  <c:v>42612.646874999999</c:v>
                </c:pt>
                <c:pt idx="220">
                  <c:v>42612.647222222222</c:v>
                </c:pt>
                <c:pt idx="221">
                  <c:v>42612.647569444445</c:v>
                </c:pt>
                <c:pt idx="222">
                  <c:v>42612.647916666661</c:v>
                </c:pt>
                <c:pt idx="223">
                  <c:v>42612.648263888885</c:v>
                </c:pt>
                <c:pt idx="224">
                  <c:v>42612.648611111108</c:v>
                </c:pt>
                <c:pt idx="225">
                  <c:v>42612.648958333331</c:v>
                </c:pt>
                <c:pt idx="226">
                  <c:v>42612.649305555555</c:v>
                </c:pt>
                <c:pt idx="227">
                  <c:v>42612.649652777778</c:v>
                </c:pt>
                <c:pt idx="228">
                  <c:v>42612.65</c:v>
                </c:pt>
                <c:pt idx="229">
                  <c:v>42612.650347222218</c:v>
                </c:pt>
                <c:pt idx="230">
                  <c:v>42612.650694444441</c:v>
                </c:pt>
                <c:pt idx="231">
                  <c:v>42612.651041666664</c:v>
                </c:pt>
                <c:pt idx="232">
                  <c:v>42612.651388888888</c:v>
                </c:pt>
                <c:pt idx="233">
                  <c:v>42612.651736111111</c:v>
                </c:pt>
                <c:pt idx="234">
                  <c:v>42612.652083333334</c:v>
                </c:pt>
                <c:pt idx="235">
                  <c:v>42612.65243055555</c:v>
                </c:pt>
                <c:pt idx="236">
                  <c:v>42612.652777777774</c:v>
                </c:pt>
                <c:pt idx="237">
                  <c:v>42612.653124999997</c:v>
                </c:pt>
                <c:pt idx="238">
                  <c:v>42612.65347222222</c:v>
                </c:pt>
                <c:pt idx="239">
                  <c:v>42612.653819444444</c:v>
                </c:pt>
                <c:pt idx="240">
                  <c:v>42612.654166666667</c:v>
                </c:pt>
                <c:pt idx="241">
                  <c:v>42612.654513888891</c:v>
                </c:pt>
                <c:pt idx="242">
                  <c:v>42612.654861111107</c:v>
                </c:pt>
                <c:pt idx="243">
                  <c:v>42612.65520833333</c:v>
                </c:pt>
                <c:pt idx="244">
                  <c:v>42612.655555555553</c:v>
                </c:pt>
                <c:pt idx="245">
                  <c:v>42612.655902777777</c:v>
                </c:pt>
                <c:pt idx="246">
                  <c:v>42612.65625</c:v>
                </c:pt>
                <c:pt idx="247">
                  <c:v>42612.656597222223</c:v>
                </c:pt>
                <c:pt idx="248">
                  <c:v>42612.656944444439</c:v>
                </c:pt>
                <c:pt idx="249">
                  <c:v>42612.657291666663</c:v>
                </c:pt>
                <c:pt idx="250">
                  <c:v>42612.657638888886</c:v>
                </c:pt>
                <c:pt idx="251">
                  <c:v>42612.657986111109</c:v>
                </c:pt>
                <c:pt idx="252">
                  <c:v>42612.658333333333</c:v>
                </c:pt>
                <c:pt idx="253">
                  <c:v>42612.658680555556</c:v>
                </c:pt>
                <c:pt idx="254">
                  <c:v>42612.659027777772</c:v>
                </c:pt>
                <c:pt idx="255">
                  <c:v>42612.659374999996</c:v>
                </c:pt>
                <c:pt idx="256">
                  <c:v>42612.659722222219</c:v>
                </c:pt>
                <c:pt idx="257">
                  <c:v>42612.660069444442</c:v>
                </c:pt>
                <c:pt idx="258">
                  <c:v>42612.660416666666</c:v>
                </c:pt>
                <c:pt idx="259">
                  <c:v>42612.660763888889</c:v>
                </c:pt>
                <c:pt idx="260">
                  <c:v>42612.661111111112</c:v>
                </c:pt>
                <c:pt idx="261">
                  <c:v>42612.661458333328</c:v>
                </c:pt>
                <c:pt idx="262">
                  <c:v>42612.661805555552</c:v>
                </c:pt>
                <c:pt idx="263">
                  <c:v>42612.662152777775</c:v>
                </c:pt>
                <c:pt idx="264">
                  <c:v>42612.662499999999</c:v>
                </c:pt>
                <c:pt idx="265">
                  <c:v>42612.662847222222</c:v>
                </c:pt>
                <c:pt idx="266">
                  <c:v>42612.663194444445</c:v>
                </c:pt>
                <c:pt idx="267">
                  <c:v>42612.663541666661</c:v>
                </c:pt>
                <c:pt idx="268">
                  <c:v>42612.663888888885</c:v>
                </c:pt>
                <c:pt idx="269">
                  <c:v>42612.664236111108</c:v>
                </c:pt>
                <c:pt idx="270">
                  <c:v>42612.664583333331</c:v>
                </c:pt>
                <c:pt idx="271">
                  <c:v>42612.664930555555</c:v>
                </c:pt>
                <c:pt idx="272">
                  <c:v>42612.665277777778</c:v>
                </c:pt>
                <c:pt idx="273">
                  <c:v>42612.665625000001</c:v>
                </c:pt>
                <c:pt idx="274">
                  <c:v>42612.665972222218</c:v>
                </c:pt>
                <c:pt idx="275">
                  <c:v>42612.666319444441</c:v>
                </c:pt>
                <c:pt idx="276">
                  <c:v>42612.666666666664</c:v>
                </c:pt>
                <c:pt idx="277">
                  <c:v>42612.667013888888</c:v>
                </c:pt>
                <c:pt idx="278">
                  <c:v>42612.667361111111</c:v>
                </c:pt>
                <c:pt idx="279">
                  <c:v>42612.667708333334</c:v>
                </c:pt>
                <c:pt idx="280">
                  <c:v>42612.66805555555</c:v>
                </c:pt>
                <c:pt idx="281">
                  <c:v>42612.668402777774</c:v>
                </c:pt>
                <c:pt idx="282">
                  <c:v>42612.668749999997</c:v>
                </c:pt>
                <c:pt idx="283">
                  <c:v>42612.66909722222</c:v>
                </c:pt>
                <c:pt idx="284">
                  <c:v>42612.669444444444</c:v>
                </c:pt>
                <c:pt idx="285">
                  <c:v>42612.669791666667</c:v>
                </c:pt>
                <c:pt idx="286">
                  <c:v>42612.670138888891</c:v>
                </c:pt>
                <c:pt idx="287">
                  <c:v>42612.670486111107</c:v>
                </c:pt>
                <c:pt idx="288">
                  <c:v>42612.67083333333</c:v>
                </c:pt>
                <c:pt idx="289">
                  <c:v>42612.671180555553</c:v>
                </c:pt>
                <c:pt idx="290">
                  <c:v>42612.671527777777</c:v>
                </c:pt>
                <c:pt idx="291">
                  <c:v>42612.671875</c:v>
                </c:pt>
                <c:pt idx="292">
                  <c:v>42612.672222222223</c:v>
                </c:pt>
                <c:pt idx="293">
                  <c:v>42612.672569444439</c:v>
                </c:pt>
                <c:pt idx="294">
                  <c:v>42612.672916666663</c:v>
                </c:pt>
                <c:pt idx="295">
                  <c:v>42612.673263888886</c:v>
                </c:pt>
                <c:pt idx="296">
                  <c:v>42612.673611111109</c:v>
                </c:pt>
                <c:pt idx="297">
                  <c:v>42612.673958333333</c:v>
                </c:pt>
                <c:pt idx="298">
                  <c:v>42612.674305555556</c:v>
                </c:pt>
                <c:pt idx="299">
                  <c:v>42612.674652777772</c:v>
                </c:pt>
                <c:pt idx="300">
                  <c:v>42612.674999999996</c:v>
                </c:pt>
                <c:pt idx="301">
                  <c:v>42612.675347222219</c:v>
                </c:pt>
                <c:pt idx="302">
                  <c:v>42612.675694444442</c:v>
                </c:pt>
                <c:pt idx="303">
                  <c:v>42612.676041666666</c:v>
                </c:pt>
                <c:pt idx="304">
                  <c:v>42612.676388888889</c:v>
                </c:pt>
                <c:pt idx="305">
                  <c:v>42612.676736111112</c:v>
                </c:pt>
                <c:pt idx="306">
                  <c:v>42612.677083333328</c:v>
                </c:pt>
                <c:pt idx="307">
                  <c:v>42612.677430555552</c:v>
                </c:pt>
                <c:pt idx="308">
                  <c:v>42612.677777777775</c:v>
                </c:pt>
                <c:pt idx="309">
                  <c:v>42612.678124999999</c:v>
                </c:pt>
                <c:pt idx="310">
                  <c:v>42612.678472222222</c:v>
                </c:pt>
                <c:pt idx="311">
                  <c:v>42612.678819444445</c:v>
                </c:pt>
                <c:pt idx="312">
                  <c:v>42612.679166666661</c:v>
                </c:pt>
                <c:pt idx="313">
                  <c:v>42612.679513888885</c:v>
                </c:pt>
                <c:pt idx="314">
                  <c:v>42612.679861111108</c:v>
                </c:pt>
                <c:pt idx="315">
                  <c:v>42612.680208333331</c:v>
                </c:pt>
                <c:pt idx="316">
                  <c:v>42612.680555555555</c:v>
                </c:pt>
                <c:pt idx="317">
                  <c:v>42612.680902777778</c:v>
                </c:pt>
                <c:pt idx="318">
                  <c:v>42612.681250000001</c:v>
                </c:pt>
                <c:pt idx="319">
                  <c:v>42612.681597222218</c:v>
                </c:pt>
                <c:pt idx="320">
                  <c:v>42612.681944444441</c:v>
                </c:pt>
                <c:pt idx="321">
                  <c:v>42612.682291666664</c:v>
                </c:pt>
                <c:pt idx="322">
                  <c:v>42612.682638888888</c:v>
                </c:pt>
                <c:pt idx="323">
                  <c:v>42612.682986111111</c:v>
                </c:pt>
                <c:pt idx="324">
                  <c:v>42612.683333333334</c:v>
                </c:pt>
                <c:pt idx="325">
                  <c:v>42612.68368055555</c:v>
                </c:pt>
                <c:pt idx="326">
                  <c:v>42612.684027777774</c:v>
                </c:pt>
                <c:pt idx="327">
                  <c:v>42612.684374999997</c:v>
                </c:pt>
                <c:pt idx="328">
                  <c:v>42612.68472222222</c:v>
                </c:pt>
                <c:pt idx="329">
                  <c:v>42612.685069444444</c:v>
                </c:pt>
                <c:pt idx="330">
                  <c:v>42612.685416666667</c:v>
                </c:pt>
                <c:pt idx="331">
                  <c:v>42612.685763888891</c:v>
                </c:pt>
                <c:pt idx="332">
                  <c:v>42612.686111111107</c:v>
                </c:pt>
                <c:pt idx="333">
                  <c:v>42612.68645833333</c:v>
                </c:pt>
                <c:pt idx="334">
                  <c:v>42612.686805555553</c:v>
                </c:pt>
                <c:pt idx="335">
                  <c:v>42612.687152777777</c:v>
                </c:pt>
                <c:pt idx="336">
                  <c:v>42612.6875</c:v>
                </c:pt>
                <c:pt idx="337">
                  <c:v>42612.687847222223</c:v>
                </c:pt>
                <c:pt idx="338">
                  <c:v>42612.688194444439</c:v>
                </c:pt>
                <c:pt idx="339">
                  <c:v>42612.688541666663</c:v>
                </c:pt>
                <c:pt idx="340">
                  <c:v>42612.688888888886</c:v>
                </c:pt>
                <c:pt idx="341">
                  <c:v>42612.689236111109</c:v>
                </c:pt>
                <c:pt idx="342">
                  <c:v>42612.689583333333</c:v>
                </c:pt>
                <c:pt idx="343">
                  <c:v>42612.689930555556</c:v>
                </c:pt>
                <c:pt idx="344">
                  <c:v>42612.690277777772</c:v>
                </c:pt>
                <c:pt idx="345">
                  <c:v>42612.690624999996</c:v>
                </c:pt>
                <c:pt idx="346">
                  <c:v>42612.690972222219</c:v>
                </c:pt>
                <c:pt idx="347">
                  <c:v>42612.691319444442</c:v>
                </c:pt>
                <c:pt idx="348">
                  <c:v>42612.691666666666</c:v>
                </c:pt>
                <c:pt idx="349">
                  <c:v>42612.692013888889</c:v>
                </c:pt>
                <c:pt idx="350">
                  <c:v>42612.692361111112</c:v>
                </c:pt>
                <c:pt idx="351">
                  <c:v>42612.692708333328</c:v>
                </c:pt>
                <c:pt idx="352">
                  <c:v>42612.693055555552</c:v>
                </c:pt>
                <c:pt idx="353">
                  <c:v>42612.693402777775</c:v>
                </c:pt>
                <c:pt idx="354">
                  <c:v>42612.693749999999</c:v>
                </c:pt>
                <c:pt idx="355">
                  <c:v>42612.694097222222</c:v>
                </c:pt>
                <c:pt idx="356">
                  <c:v>42612.694444444445</c:v>
                </c:pt>
                <c:pt idx="357">
                  <c:v>42612.694791666661</c:v>
                </c:pt>
                <c:pt idx="358">
                  <c:v>42612.695138888885</c:v>
                </c:pt>
                <c:pt idx="359">
                  <c:v>42612.695486111108</c:v>
                </c:pt>
                <c:pt idx="360">
                  <c:v>42612.695833333331</c:v>
                </c:pt>
                <c:pt idx="361">
                  <c:v>42612.696180555555</c:v>
                </c:pt>
                <c:pt idx="362">
                  <c:v>42612.696527777778</c:v>
                </c:pt>
                <c:pt idx="363">
                  <c:v>42612.696875000001</c:v>
                </c:pt>
                <c:pt idx="364">
                  <c:v>42612.697222222218</c:v>
                </c:pt>
                <c:pt idx="365">
                  <c:v>42612.697569444441</c:v>
                </c:pt>
                <c:pt idx="366">
                  <c:v>42612.697916666664</c:v>
                </c:pt>
                <c:pt idx="367">
                  <c:v>42612.698263888888</c:v>
                </c:pt>
                <c:pt idx="368">
                  <c:v>42612.698611111111</c:v>
                </c:pt>
                <c:pt idx="369">
                  <c:v>42612.698958333334</c:v>
                </c:pt>
                <c:pt idx="370">
                  <c:v>42612.69930555555</c:v>
                </c:pt>
                <c:pt idx="371">
                  <c:v>42612.699652777774</c:v>
                </c:pt>
                <c:pt idx="372">
                  <c:v>42612.7</c:v>
                </c:pt>
                <c:pt idx="373">
                  <c:v>42612.70034722222</c:v>
                </c:pt>
                <c:pt idx="374">
                  <c:v>42612.700694444444</c:v>
                </c:pt>
                <c:pt idx="375">
                  <c:v>42612.701041666667</c:v>
                </c:pt>
                <c:pt idx="376">
                  <c:v>42612.701388888891</c:v>
                </c:pt>
                <c:pt idx="377">
                  <c:v>42612.701736111107</c:v>
                </c:pt>
                <c:pt idx="378">
                  <c:v>42612.70208333333</c:v>
                </c:pt>
                <c:pt idx="379">
                  <c:v>42612.702430555553</c:v>
                </c:pt>
                <c:pt idx="380">
                  <c:v>42612.702777777777</c:v>
                </c:pt>
                <c:pt idx="381">
                  <c:v>42612.703125</c:v>
                </c:pt>
                <c:pt idx="382">
                  <c:v>42612.703472222223</c:v>
                </c:pt>
                <c:pt idx="383">
                  <c:v>42612.703819444439</c:v>
                </c:pt>
                <c:pt idx="384">
                  <c:v>42612.704166666663</c:v>
                </c:pt>
                <c:pt idx="385">
                  <c:v>42612.704513888886</c:v>
                </c:pt>
                <c:pt idx="386">
                  <c:v>42612.704861111109</c:v>
                </c:pt>
                <c:pt idx="387">
                  <c:v>42612.705208333333</c:v>
                </c:pt>
                <c:pt idx="388">
                  <c:v>42612.705555555556</c:v>
                </c:pt>
                <c:pt idx="389">
                  <c:v>42612.705902777772</c:v>
                </c:pt>
                <c:pt idx="390">
                  <c:v>42612.706249999996</c:v>
                </c:pt>
                <c:pt idx="391">
                  <c:v>42612.706597222219</c:v>
                </c:pt>
                <c:pt idx="392">
                  <c:v>42612.706944444442</c:v>
                </c:pt>
                <c:pt idx="393">
                  <c:v>42612.707291666666</c:v>
                </c:pt>
                <c:pt idx="394">
                  <c:v>42612.707638888889</c:v>
                </c:pt>
                <c:pt idx="395">
                  <c:v>42612.707986111112</c:v>
                </c:pt>
                <c:pt idx="396">
                  <c:v>42612.708333333328</c:v>
                </c:pt>
                <c:pt idx="397">
                  <c:v>42612.708680555552</c:v>
                </c:pt>
                <c:pt idx="398">
                  <c:v>42612.709027777775</c:v>
                </c:pt>
                <c:pt idx="399">
                  <c:v>42612.709374999999</c:v>
                </c:pt>
                <c:pt idx="400">
                  <c:v>42612.709722222222</c:v>
                </c:pt>
                <c:pt idx="401">
                  <c:v>42612.710069444445</c:v>
                </c:pt>
                <c:pt idx="402">
                  <c:v>42612.710416666661</c:v>
                </c:pt>
                <c:pt idx="403">
                  <c:v>42612.710763888885</c:v>
                </c:pt>
                <c:pt idx="404">
                  <c:v>42612.711111111108</c:v>
                </c:pt>
                <c:pt idx="405">
                  <c:v>42612.711458333331</c:v>
                </c:pt>
                <c:pt idx="406">
                  <c:v>42612.711805555555</c:v>
                </c:pt>
                <c:pt idx="407">
                  <c:v>42612.712152777778</c:v>
                </c:pt>
                <c:pt idx="408">
                  <c:v>42612.712500000001</c:v>
                </c:pt>
                <c:pt idx="409">
                  <c:v>42612.712847222218</c:v>
                </c:pt>
                <c:pt idx="410">
                  <c:v>42612.713194444441</c:v>
                </c:pt>
                <c:pt idx="411">
                  <c:v>42612.713541666664</c:v>
                </c:pt>
                <c:pt idx="412">
                  <c:v>42612.713888888888</c:v>
                </c:pt>
                <c:pt idx="413">
                  <c:v>42612.714236111111</c:v>
                </c:pt>
                <c:pt idx="414">
                  <c:v>42612.714583333334</c:v>
                </c:pt>
                <c:pt idx="415">
                  <c:v>42612.71493055555</c:v>
                </c:pt>
                <c:pt idx="416">
                  <c:v>42612.715277777774</c:v>
                </c:pt>
                <c:pt idx="417">
                  <c:v>42612.715624999997</c:v>
                </c:pt>
                <c:pt idx="418">
                  <c:v>42612.71597222222</c:v>
                </c:pt>
                <c:pt idx="419">
                  <c:v>42612.716319444444</c:v>
                </c:pt>
                <c:pt idx="420">
                  <c:v>42612.716666666667</c:v>
                </c:pt>
                <c:pt idx="421">
                  <c:v>42612.717013888891</c:v>
                </c:pt>
                <c:pt idx="422">
                  <c:v>42612.717361111107</c:v>
                </c:pt>
                <c:pt idx="423">
                  <c:v>42612.71770833333</c:v>
                </c:pt>
                <c:pt idx="424">
                  <c:v>42612.718055555553</c:v>
                </c:pt>
                <c:pt idx="425">
                  <c:v>42612.718402777777</c:v>
                </c:pt>
                <c:pt idx="426">
                  <c:v>42612.71875</c:v>
                </c:pt>
                <c:pt idx="427">
                  <c:v>42612.719097222223</c:v>
                </c:pt>
                <c:pt idx="428">
                  <c:v>42612.719444444439</c:v>
                </c:pt>
                <c:pt idx="429">
                  <c:v>42612.719791666663</c:v>
                </c:pt>
                <c:pt idx="430">
                  <c:v>42612.720138888886</c:v>
                </c:pt>
                <c:pt idx="431">
                  <c:v>42612.720486111109</c:v>
                </c:pt>
                <c:pt idx="432">
                  <c:v>42612.720833333333</c:v>
                </c:pt>
                <c:pt idx="433">
                  <c:v>42612.721180555556</c:v>
                </c:pt>
                <c:pt idx="434">
                  <c:v>42612.721527777772</c:v>
                </c:pt>
                <c:pt idx="435">
                  <c:v>42612.721874999996</c:v>
                </c:pt>
                <c:pt idx="436">
                  <c:v>42612.722222222219</c:v>
                </c:pt>
                <c:pt idx="437">
                  <c:v>42612.722569444442</c:v>
                </c:pt>
                <c:pt idx="438">
                  <c:v>42612.722916666666</c:v>
                </c:pt>
                <c:pt idx="439">
                  <c:v>42612.723263888889</c:v>
                </c:pt>
                <c:pt idx="440">
                  <c:v>42612.723611111112</c:v>
                </c:pt>
                <c:pt idx="441">
                  <c:v>42612.723958333328</c:v>
                </c:pt>
                <c:pt idx="442">
                  <c:v>42612.724305555552</c:v>
                </c:pt>
                <c:pt idx="443">
                  <c:v>42612.724652777775</c:v>
                </c:pt>
                <c:pt idx="444">
                  <c:v>42612.724999999999</c:v>
                </c:pt>
                <c:pt idx="445">
                  <c:v>42612.725347222222</c:v>
                </c:pt>
                <c:pt idx="446">
                  <c:v>42612.725694444445</c:v>
                </c:pt>
                <c:pt idx="447">
                  <c:v>42612.726041666661</c:v>
                </c:pt>
                <c:pt idx="448">
                  <c:v>42612.726388888885</c:v>
                </c:pt>
                <c:pt idx="449">
                  <c:v>42612.726736111108</c:v>
                </c:pt>
                <c:pt idx="450">
                  <c:v>42612.727083333331</c:v>
                </c:pt>
                <c:pt idx="451">
                  <c:v>42612.727430555555</c:v>
                </c:pt>
                <c:pt idx="452">
                  <c:v>42612.727777777778</c:v>
                </c:pt>
                <c:pt idx="453">
                  <c:v>42612.728125000001</c:v>
                </c:pt>
                <c:pt idx="454">
                  <c:v>42612.728472222218</c:v>
                </c:pt>
                <c:pt idx="455">
                  <c:v>42612.728819444441</c:v>
                </c:pt>
                <c:pt idx="456">
                  <c:v>42612.729166666664</c:v>
                </c:pt>
                <c:pt idx="457">
                  <c:v>42612.729513888888</c:v>
                </c:pt>
                <c:pt idx="458">
                  <c:v>42612.729861111111</c:v>
                </c:pt>
                <c:pt idx="459">
                  <c:v>42612.730208333334</c:v>
                </c:pt>
                <c:pt idx="460">
                  <c:v>42612.73055555555</c:v>
                </c:pt>
                <c:pt idx="461">
                  <c:v>42612.730902777774</c:v>
                </c:pt>
                <c:pt idx="462">
                  <c:v>42612.731249999997</c:v>
                </c:pt>
                <c:pt idx="463">
                  <c:v>42612.73159722222</c:v>
                </c:pt>
                <c:pt idx="464">
                  <c:v>42612.731944444444</c:v>
                </c:pt>
                <c:pt idx="465">
                  <c:v>42612.732291666667</c:v>
                </c:pt>
                <c:pt idx="466">
                  <c:v>42612.732638888891</c:v>
                </c:pt>
                <c:pt idx="467">
                  <c:v>42612.732986111107</c:v>
                </c:pt>
                <c:pt idx="468">
                  <c:v>42612.73333333333</c:v>
                </c:pt>
                <c:pt idx="469">
                  <c:v>42612.733680555553</c:v>
                </c:pt>
                <c:pt idx="470">
                  <c:v>42612.734027777777</c:v>
                </c:pt>
                <c:pt idx="471">
                  <c:v>42612.734375</c:v>
                </c:pt>
                <c:pt idx="472">
                  <c:v>42612.734722222223</c:v>
                </c:pt>
                <c:pt idx="473">
                  <c:v>42612.735069444439</c:v>
                </c:pt>
                <c:pt idx="474">
                  <c:v>42612.735416666663</c:v>
                </c:pt>
                <c:pt idx="475">
                  <c:v>42612.735763888886</c:v>
                </c:pt>
                <c:pt idx="476">
                  <c:v>42612.736111111109</c:v>
                </c:pt>
                <c:pt idx="477">
                  <c:v>42612.736458333333</c:v>
                </c:pt>
                <c:pt idx="478">
                  <c:v>42612.736805555556</c:v>
                </c:pt>
                <c:pt idx="479">
                  <c:v>42612.737152777772</c:v>
                </c:pt>
                <c:pt idx="480">
                  <c:v>42612.737499999996</c:v>
                </c:pt>
                <c:pt idx="481">
                  <c:v>42612.737847222219</c:v>
                </c:pt>
                <c:pt idx="482">
                  <c:v>42612.738194444442</c:v>
                </c:pt>
                <c:pt idx="483">
                  <c:v>42612.738541666666</c:v>
                </c:pt>
                <c:pt idx="484">
                  <c:v>42612.738888888889</c:v>
                </c:pt>
                <c:pt idx="485">
                  <c:v>42612.739236111112</c:v>
                </c:pt>
                <c:pt idx="486">
                  <c:v>42612.739583333328</c:v>
                </c:pt>
                <c:pt idx="487">
                  <c:v>42612.739930555552</c:v>
                </c:pt>
                <c:pt idx="488">
                  <c:v>42612.740277777775</c:v>
                </c:pt>
                <c:pt idx="489">
                  <c:v>42612.740624999999</c:v>
                </c:pt>
                <c:pt idx="490">
                  <c:v>42612.740972222222</c:v>
                </c:pt>
                <c:pt idx="491">
                  <c:v>42612.741319444445</c:v>
                </c:pt>
                <c:pt idx="492">
                  <c:v>42612.741666666661</c:v>
                </c:pt>
                <c:pt idx="493">
                  <c:v>42612.742013888885</c:v>
                </c:pt>
                <c:pt idx="494">
                  <c:v>42612.742361111108</c:v>
                </c:pt>
                <c:pt idx="495">
                  <c:v>42612.742708333331</c:v>
                </c:pt>
                <c:pt idx="496">
                  <c:v>42612.743055555555</c:v>
                </c:pt>
                <c:pt idx="497">
                  <c:v>42612.743402777778</c:v>
                </c:pt>
                <c:pt idx="498">
                  <c:v>42612.743750000001</c:v>
                </c:pt>
                <c:pt idx="499">
                  <c:v>42612.744097222218</c:v>
                </c:pt>
                <c:pt idx="500">
                  <c:v>42612.744444444441</c:v>
                </c:pt>
                <c:pt idx="501">
                  <c:v>42612.744791666664</c:v>
                </c:pt>
                <c:pt idx="502">
                  <c:v>42612.745138888888</c:v>
                </c:pt>
                <c:pt idx="503">
                  <c:v>42612.745486111111</c:v>
                </c:pt>
                <c:pt idx="504">
                  <c:v>42612.745833333334</c:v>
                </c:pt>
                <c:pt idx="505">
                  <c:v>42612.74618055555</c:v>
                </c:pt>
                <c:pt idx="506">
                  <c:v>42612.746527777774</c:v>
                </c:pt>
                <c:pt idx="507">
                  <c:v>42612.746874999997</c:v>
                </c:pt>
                <c:pt idx="508">
                  <c:v>42612.74722222222</c:v>
                </c:pt>
                <c:pt idx="509">
                  <c:v>42612.747569444444</c:v>
                </c:pt>
                <c:pt idx="510">
                  <c:v>42612.747916666667</c:v>
                </c:pt>
                <c:pt idx="511">
                  <c:v>42612.748263888891</c:v>
                </c:pt>
                <c:pt idx="512">
                  <c:v>42612.748611111107</c:v>
                </c:pt>
                <c:pt idx="513">
                  <c:v>42612.74895833333</c:v>
                </c:pt>
                <c:pt idx="514">
                  <c:v>42612.749305555553</c:v>
                </c:pt>
                <c:pt idx="515">
                  <c:v>42612.749652777777</c:v>
                </c:pt>
                <c:pt idx="516">
                  <c:v>42612.75</c:v>
                </c:pt>
                <c:pt idx="517">
                  <c:v>42612.750347222223</c:v>
                </c:pt>
                <c:pt idx="518">
                  <c:v>42612.750694444439</c:v>
                </c:pt>
                <c:pt idx="519">
                  <c:v>42612.751041666663</c:v>
                </c:pt>
                <c:pt idx="520">
                  <c:v>42612.751388888886</c:v>
                </c:pt>
                <c:pt idx="521">
                  <c:v>42612.751736111109</c:v>
                </c:pt>
                <c:pt idx="522">
                  <c:v>42612.752083333333</c:v>
                </c:pt>
                <c:pt idx="523">
                  <c:v>42612.752430555556</c:v>
                </c:pt>
                <c:pt idx="524">
                  <c:v>42612.752777777772</c:v>
                </c:pt>
                <c:pt idx="525">
                  <c:v>42612.753124999996</c:v>
                </c:pt>
                <c:pt idx="526">
                  <c:v>42612.753472222219</c:v>
                </c:pt>
                <c:pt idx="527">
                  <c:v>42612.753819444442</c:v>
                </c:pt>
                <c:pt idx="528">
                  <c:v>42612.754166666666</c:v>
                </c:pt>
                <c:pt idx="529">
                  <c:v>42612.754513888889</c:v>
                </c:pt>
                <c:pt idx="530">
                  <c:v>42612.754861111112</c:v>
                </c:pt>
                <c:pt idx="531">
                  <c:v>42612.755208333328</c:v>
                </c:pt>
                <c:pt idx="532">
                  <c:v>42612.755555555552</c:v>
                </c:pt>
                <c:pt idx="533">
                  <c:v>42612.755902777775</c:v>
                </c:pt>
                <c:pt idx="534">
                  <c:v>42612.756249999999</c:v>
                </c:pt>
                <c:pt idx="535">
                  <c:v>42612.756597222222</c:v>
                </c:pt>
                <c:pt idx="536">
                  <c:v>42612.756944444445</c:v>
                </c:pt>
                <c:pt idx="537">
                  <c:v>42612.757291666661</c:v>
                </c:pt>
                <c:pt idx="538">
                  <c:v>42612.757638888885</c:v>
                </c:pt>
                <c:pt idx="539">
                  <c:v>42612.757986111108</c:v>
                </c:pt>
                <c:pt idx="540">
                  <c:v>42612.758333333331</c:v>
                </c:pt>
                <c:pt idx="541">
                  <c:v>42612.758680555555</c:v>
                </c:pt>
                <c:pt idx="542">
                  <c:v>42612.759027777778</c:v>
                </c:pt>
                <c:pt idx="543">
                  <c:v>42612.759375000001</c:v>
                </c:pt>
                <c:pt idx="544">
                  <c:v>42612.759722222218</c:v>
                </c:pt>
                <c:pt idx="545">
                  <c:v>42612.760069444441</c:v>
                </c:pt>
                <c:pt idx="546">
                  <c:v>42612.760416666664</c:v>
                </c:pt>
                <c:pt idx="547">
                  <c:v>42612.760763888888</c:v>
                </c:pt>
                <c:pt idx="548">
                  <c:v>42612.761111111111</c:v>
                </c:pt>
                <c:pt idx="549">
                  <c:v>42612.761458333334</c:v>
                </c:pt>
                <c:pt idx="550">
                  <c:v>42612.76180555555</c:v>
                </c:pt>
                <c:pt idx="551">
                  <c:v>42612.762152777774</c:v>
                </c:pt>
                <c:pt idx="552">
                  <c:v>42612.762499999997</c:v>
                </c:pt>
                <c:pt idx="553">
                  <c:v>42612.76284722222</c:v>
                </c:pt>
                <c:pt idx="554">
                  <c:v>42612.763194444444</c:v>
                </c:pt>
                <c:pt idx="555">
                  <c:v>42612.763541666667</c:v>
                </c:pt>
                <c:pt idx="556">
                  <c:v>42612.763888888891</c:v>
                </c:pt>
                <c:pt idx="557">
                  <c:v>42612.764236111107</c:v>
                </c:pt>
                <c:pt idx="558">
                  <c:v>42612.76458333333</c:v>
                </c:pt>
                <c:pt idx="559">
                  <c:v>42612.764930555553</c:v>
                </c:pt>
                <c:pt idx="560">
                  <c:v>42612.765277777777</c:v>
                </c:pt>
                <c:pt idx="561">
                  <c:v>42612.765625</c:v>
                </c:pt>
                <c:pt idx="562">
                  <c:v>42612.765972222223</c:v>
                </c:pt>
                <c:pt idx="563">
                  <c:v>42612.766319444439</c:v>
                </c:pt>
                <c:pt idx="564">
                  <c:v>42612.766666666663</c:v>
                </c:pt>
                <c:pt idx="565">
                  <c:v>42612.767013888886</c:v>
                </c:pt>
                <c:pt idx="566">
                  <c:v>42612.767361111109</c:v>
                </c:pt>
                <c:pt idx="567">
                  <c:v>42612.767708333333</c:v>
                </c:pt>
                <c:pt idx="568">
                  <c:v>42612.768055555556</c:v>
                </c:pt>
                <c:pt idx="569">
                  <c:v>42612.768402777772</c:v>
                </c:pt>
                <c:pt idx="570">
                  <c:v>42612.768749999996</c:v>
                </c:pt>
                <c:pt idx="571">
                  <c:v>42612.769097222219</c:v>
                </c:pt>
                <c:pt idx="572">
                  <c:v>42612.769444444442</c:v>
                </c:pt>
                <c:pt idx="573">
                  <c:v>42612.769791666666</c:v>
                </c:pt>
                <c:pt idx="574">
                  <c:v>42612.770138888889</c:v>
                </c:pt>
                <c:pt idx="575">
                  <c:v>42612.770486111112</c:v>
                </c:pt>
                <c:pt idx="576">
                  <c:v>42612.770833333328</c:v>
                </c:pt>
                <c:pt idx="577">
                  <c:v>42612.771180555552</c:v>
                </c:pt>
                <c:pt idx="578">
                  <c:v>42612.771527777775</c:v>
                </c:pt>
                <c:pt idx="579">
                  <c:v>42612.771874999999</c:v>
                </c:pt>
                <c:pt idx="580">
                  <c:v>42612.772222222222</c:v>
                </c:pt>
                <c:pt idx="581">
                  <c:v>42612.772569444445</c:v>
                </c:pt>
                <c:pt idx="582">
                  <c:v>42612.772916666661</c:v>
                </c:pt>
                <c:pt idx="583">
                  <c:v>42612.773263888885</c:v>
                </c:pt>
                <c:pt idx="584">
                  <c:v>42612.773611111108</c:v>
                </c:pt>
                <c:pt idx="585">
                  <c:v>42612.773958333331</c:v>
                </c:pt>
                <c:pt idx="586">
                  <c:v>42612.774305555555</c:v>
                </c:pt>
                <c:pt idx="587">
                  <c:v>42612.774652777778</c:v>
                </c:pt>
                <c:pt idx="588">
                  <c:v>42612.775000000001</c:v>
                </c:pt>
                <c:pt idx="589">
                  <c:v>42612.775347222218</c:v>
                </c:pt>
                <c:pt idx="590">
                  <c:v>42612.775694444441</c:v>
                </c:pt>
                <c:pt idx="591">
                  <c:v>42612.776041666664</c:v>
                </c:pt>
                <c:pt idx="592">
                  <c:v>42612.776388888888</c:v>
                </c:pt>
                <c:pt idx="593">
                  <c:v>42612.776736111111</c:v>
                </c:pt>
                <c:pt idx="594">
                  <c:v>42612.777083333334</c:v>
                </c:pt>
                <c:pt idx="595">
                  <c:v>42612.77743055555</c:v>
                </c:pt>
                <c:pt idx="596">
                  <c:v>42612.777777777774</c:v>
                </c:pt>
                <c:pt idx="597">
                  <c:v>42612.778124999997</c:v>
                </c:pt>
                <c:pt idx="598">
                  <c:v>42612.77847222222</c:v>
                </c:pt>
                <c:pt idx="599">
                  <c:v>42612.778819444444</c:v>
                </c:pt>
                <c:pt idx="600">
                  <c:v>42612.779166666667</c:v>
                </c:pt>
                <c:pt idx="601">
                  <c:v>42612.779513888891</c:v>
                </c:pt>
                <c:pt idx="602">
                  <c:v>42612.779861111107</c:v>
                </c:pt>
                <c:pt idx="603">
                  <c:v>42612.78020833333</c:v>
                </c:pt>
                <c:pt idx="604">
                  <c:v>42612.780555555553</c:v>
                </c:pt>
                <c:pt idx="605">
                  <c:v>42612.780902777777</c:v>
                </c:pt>
                <c:pt idx="606">
                  <c:v>42612.78125</c:v>
                </c:pt>
                <c:pt idx="607">
                  <c:v>42612.781597222223</c:v>
                </c:pt>
                <c:pt idx="608">
                  <c:v>42612.781944444439</c:v>
                </c:pt>
                <c:pt idx="609">
                  <c:v>42612.782291666663</c:v>
                </c:pt>
                <c:pt idx="610">
                  <c:v>42612.782638888886</c:v>
                </c:pt>
                <c:pt idx="611">
                  <c:v>42612.782986111109</c:v>
                </c:pt>
                <c:pt idx="612">
                  <c:v>42612.783333333333</c:v>
                </c:pt>
                <c:pt idx="613">
                  <c:v>42612.783680555556</c:v>
                </c:pt>
                <c:pt idx="614">
                  <c:v>42612.784027777772</c:v>
                </c:pt>
                <c:pt idx="615">
                  <c:v>42612.784374999996</c:v>
                </c:pt>
                <c:pt idx="616">
                  <c:v>42612.784722222219</c:v>
                </c:pt>
                <c:pt idx="617">
                  <c:v>42612.785069444442</c:v>
                </c:pt>
                <c:pt idx="618">
                  <c:v>42612.785416666666</c:v>
                </c:pt>
                <c:pt idx="619">
                  <c:v>42612.785763888889</c:v>
                </c:pt>
                <c:pt idx="620">
                  <c:v>42612.786111111112</c:v>
                </c:pt>
                <c:pt idx="621">
                  <c:v>42612.786458333328</c:v>
                </c:pt>
                <c:pt idx="622">
                  <c:v>42612.786805555552</c:v>
                </c:pt>
                <c:pt idx="623">
                  <c:v>42612.787152777775</c:v>
                </c:pt>
                <c:pt idx="624">
                  <c:v>42612.787499999999</c:v>
                </c:pt>
                <c:pt idx="625">
                  <c:v>42612.787847222222</c:v>
                </c:pt>
                <c:pt idx="626">
                  <c:v>42612.788194444445</c:v>
                </c:pt>
                <c:pt idx="627">
                  <c:v>42612.788541666661</c:v>
                </c:pt>
                <c:pt idx="628">
                  <c:v>42612.788888888885</c:v>
                </c:pt>
                <c:pt idx="629">
                  <c:v>42612.789236111108</c:v>
                </c:pt>
                <c:pt idx="630">
                  <c:v>42612.789583333331</c:v>
                </c:pt>
                <c:pt idx="631">
                  <c:v>42612.789930555555</c:v>
                </c:pt>
                <c:pt idx="632">
                  <c:v>42612.790277777778</c:v>
                </c:pt>
                <c:pt idx="633">
                  <c:v>42612.790625000001</c:v>
                </c:pt>
                <c:pt idx="634">
                  <c:v>42612.790972222218</c:v>
                </c:pt>
                <c:pt idx="635">
                  <c:v>42612.791319444441</c:v>
                </c:pt>
                <c:pt idx="636">
                  <c:v>42612.791666666664</c:v>
                </c:pt>
                <c:pt idx="637">
                  <c:v>42612.792013888888</c:v>
                </c:pt>
                <c:pt idx="638">
                  <c:v>42612.792361111111</c:v>
                </c:pt>
                <c:pt idx="639">
                  <c:v>42612.792708333334</c:v>
                </c:pt>
                <c:pt idx="640">
                  <c:v>42612.79305555555</c:v>
                </c:pt>
                <c:pt idx="641">
                  <c:v>42612.793402777774</c:v>
                </c:pt>
                <c:pt idx="642">
                  <c:v>42612.793749999997</c:v>
                </c:pt>
                <c:pt idx="643">
                  <c:v>42612.79409722222</c:v>
                </c:pt>
                <c:pt idx="644">
                  <c:v>42612.794444444444</c:v>
                </c:pt>
                <c:pt idx="645">
                  <c:v>42612.794791666667</c:v>
                </c:pt>
                <c:pt idx="646">
                  <c:v>42612.795138888891</c:v>
                </c:pt>
                <c:pt idx="647">
                  <c:v>42612.795486111107</c:v>
                </c:pt>
                <c:pt idx="648">
                  <c:v>42612.79583333333</c:v>
                </c:pt>
                <c:pt idx="649">
                  <c:v>42612.796180555553</c:v>
                </c:pt>
                <c:pt idx="650">
                  <c:v>42612.796527777777</c:v>
                </c:pt>
                <c:pt idx="651">
                  <c:v>42612.796875</c:v>
                </c:pt>
                <c:pt idx="652">
                  <c:v>42612.797222222223</c:v>
                </c:pt>
                <c:pt idx="653">
                  <c:v>42612.797569444439</c:v>
                </c:pt>
                <c:pt idx="654">
                  <c:v>42612.797916666663</c:v>
                </c:pt>
                <c:pt idx="655">
                  <c:v>42612.798263888886</c:v>
                </c:pt>
                <c:pt idx="656">
                  <c:v>42612.798611111109</c:v>
                </c:pt>
                <c:pt idx="657">
                  <c:v>42612.798958333333</c:v>
                </c:pt>
                <c:pt idx="658">
                  <c:v>42612.799305555556</c:v>
                </c:pt>
                <c:pt idx="659">
                  <c:v>42612.799652777772</c:v>
                </c:pt>
                <c:pt idx="660">
                  <c:v>42612.799999999996</c:v>
                </c:pt>
                <c:pt idx="661">
                  <c:v>42612.800347222219</c:v>
                </c:pt>
                <c:pt idx="662">
                  <c:v>42612.800694444442</c:v>
                </c:pt>
                <c:pt idx="663">
                  <c:v>42612.801041666666</c:v>
                </c:pt>
                <c:pt idx="664">
                  <c:v>42612.801388888889</c:v>
                </c:pt>
                <c:pt idx="665">
                  <c:v>42612.801736111112</c:v>
                </c:pt>
                <c:pt idx="666">
                  <c:v>42612.802083333328</c:v>
                </c:pt>
                <c:pt idx="667">
                  <c:v>42612.802430555552</c:v>
                </c:pt>
                <c:pt idx="668">
                  <c:v>42612.802777777775</c:v>
                </c:pt>
                <c:pt idx="669">
                  <c:v>42612.803124999999</c:v>
                </c:pt>
                <c:pt idx="670">
                  <c:v>42612.803472222222</c:v>
                </c:pt>
                <c:pt idx="671">
                  <c:v>42612.803819444445</c:v>
                </c:pt>
                <c:pt idx="672">
                  <c:v>42612.804166666661</c:v>
                </c:pt>
                <c:pt idx="673">
                  <c:v>42612.804513888885</c:v>
                </c:pt>
                <c:pt idx="674">
                  <c:v>42612.804861111108</c:v>
                </c:pt>
                <c:pt idx="675">
                  <c:v>42612.805208333331</c:v>
                </c:pt>
                <c:pt idx="676">
                  <c:v>42612.805555555555</c:v>
                </c:pt>
                <c:pt idx="677">
                  <c:v>42612.805902777778</c:v>
                </c:pt>
                <c:pt idx="678">
                  <c:v>42612.806250000001</c:v>
                </c:pt>
                <c:pt idx="679">
                  <c:v>42612.806597222218</c:v>
                </c:pt>
                <c:pt idx="680">
                  <c:v>42612.806944444441</c:v>
                </c:pt>
                <c:pt idx="681">
                  <c:v>42612.807291666664</c:v>
                </c:pt>
                <c:pt idx="682">
                  <c:v>42612.807638888888</c:v>
                </c:pt>
                <c:pt idx="683">
                  <c:v>42612.807986111111</c:v>
                </c:pt>
                <c:pt idx="684">
                  <c:v>42612.808333333334</c:v>
                </c:pt>
                <c:pt idx="685">
                  <c:v>42612.80868055555</c:v>
                </c:pt>
                <c:pt idx="686">
                  <c:v>42612.809027777774</c:v>
                </c:pt>
                <c:pt idx="687">
                  <c:v>42612.809374999997</c:v>
                </c:pt>
                <c:pt idx="688">
                  <c:v>42612.80972222222</c:v>
                </c:pt>
                <c:pt idx="689">
                  <c:v>42612.810069444444</c:v>
                </c:pt>
                <c:pt idx="690">
                  <c:v>42612.810416666667</c:v>
                </c:pt>
                <c:pt idx="691">
                  <c:v>42612.810763888891</c:v>
                </c:pt>
                <c:pt idx="692">
                  <c:v>42612.811111111107</c:v>
                </c:pt>
                <c:pt idx="693">
                  <c:v>42612.81145833333</c:v>
                </c:pt>
                <c:pt idx="694">
                  <c:v>42612.811805555553</c:v>
                </c:pt>
                <c:pt idx="695">
                  <c:v>42612.812152777777</c:v>
                </c:pt>
                <c:pt idx="696">
                  <c:v>42612.8125</c:v>
                </c:pt>
                <c:pt idx="697">
                  <c:v>42612.812847222223</c:v>
                </c:pt>
                <c:pt idx="698">
                  <c:v>42612.813194444439</c:v>
                </c:pt>
                <c:pt idx="699">
                  <c:v>42612.813541666663</c:v>
                </c:pt>
                <c:pt idx="700">
                  <c:v>42612.813888888886</c:v>
                </c:pt>
                <c:pt idx="701">
                  <c:v>42612.814236111109</c:v>
                </c:pt>
                <c:pt idx="702">
                  <c:v>42612.814583333333</c:v>
                </c:pt>
                <c:pt idx="703">
                  <c:v>42612.814930555556</c:v>
                </c:pt>
                <c:pt idx="704">
                  <c:v>42612.815277777772</c:v>
                </c:pt>
                <c:pt idx="705">
                  <c:v>42612.815624999996</c:v>
                </c:pt>
                <c:pt idx="706">
                  <c:v>42612.815972222219</c:v>
                </c:pt>
                <c:pt idx="707">
                  <c:v>42612.816319444442</c:v>
                </c:pt>
                <c:pt idx="708">
                  <c:v>42612.816666666666</c:v>
                </c:pt>
                <c:pt idx="709">
                  <c:v>42612.817013888889</c:v>
                </c:pt>
                <c:pt idx="710">
                  <c:v>42612.817361111112</c:v>
                </c:pt>
                <c:pt idx="711">
                  <c:v>42612.817708333328</c:v>
                </c:pt>
                <c:pt idx="712">
                  <c:v>42612.818055555552</c:v>
                </c:pt>
                <c:pt idx="713">
                  <c:v>42612.818402777775</c:v>
                </c:pt>
                <c:pt idx="714">
                  <c:v>42612.818749999999</c:v>
                </c:pt>
                <c:pt idx="715">
                  <c:v>42612.819097222222</c:v>
                </c:pt>
                <c:pt idx="716">
                  <c:v>42612.819444444445</c:v>
                </c:pt>
                <c:pt idx="717">
                  <c:v>42612.819791666661</c:v>
                </c:pt>
                <c:pt idx="718">
                  <c:v>42612.820138888885</c:v>
                </c:pt>
                <c:pt idx="719">
                  <c:v>42612.820486111108</c:v>
                </c:pt>
                <c:pt idx="720">
                  <c:v>42612.820833333331</c:v>
                </c:pt>
                <c:pt idx="721">
                  <c:v>42612.821180555555</c:v>
                </c:pt>
                <c:pt idx="722">
                  <c:v>42612.821527777778</c:v>
                </c:pt>
                <c:pt idx="723">
                  <c:v>42612.821875000001</c:v>
                </c:pt>
                <c:pt idx="724">
                  <c:v>42612.822222222218</c:v>
                </c:pt>
                <c:pt idx="725">
                  <c:v>42612.822569444441</c:v>
                </c:pt>
                <c:pt idx="726">
                  <c:v>42612.822916666664</c:v>
                </c:pt>
                <c:pt idx="727">
                  <c:v>42612.823263888888</c:v>
                </c:pt>
                <c:pt idx="728">
                  <c:v>42612.823611111111</c:v>
                </c:pt>
                <c:pt idx="729">
                  <c:v>42612.823958333334</c:v>
                </c:pt>
                <c:pt idx="730">
                  <c:v>42612.82430555555</c:v>
                </c:pt>
                <c:pt idx="731">
                  <c:v>42612.824652777774</c:v>
                </c:pt>
                <c:pt idx="732">
                  <c:v>42612.824999999997</c:v>
                </c:pt>
                <c:pt idx="733">
                  <c:v>42612.82534722222</c:v>
                </c:pt>
                <c:pt idx="734">
                  <c:v>42612.825694444444</c:v>
                </c:pt>
                <c:pt idx="735">
                  <c:v>42612.826041666667</c:v>
                </c:pt>
                <c:pt idx="736">
                  <c:v>42612.826388888891</c:v>
                </c:pt>
                <c:pt idx="737">
                  <c:v>42612.826736111107</c:v>
                </c:pt>
                <c:pt idx="738">
                  <c:v>42612.82708333333</c:v>
                </c:pt>
                <c:pt idx="739">
                  <c:v>42612.827430555553</c:v>
                </c:pt>
                <c:pt idx="740">
                  <c:v>42612.827777777777</c:v>
                </c:pt>
                <c:pt idx="741">
                  <c:v>42612.828125</c:v>
                </c:pt>
                <c:pt idx="742">
                  <c:v>42612.828472222223</c:v>
                </c:pt>
                <c:pt idx="743">
                  <c:v>42612.828819444439</c:v>
                </c:pt>
                <c:pt idx="744">
                  <c:v>42612.829166666663</c:v>
                </c:pt>
                <c:pt idx="745">
                  <c:v>42612.829513888886</c:v>
                </c:pt>
                <c:pt idx="746">
                  <c:v>42612.829861111109</c:v>
                </c:pt>
                <c:pt idx="747">
                  <c:v>42612.830208333333</c:v>
                </c:pt>
                <c:pt idx="748">
                  <c:v>42612.830555555556</c:v>
                </c:pt>
                <c:pt idx="749">
                  <c:v>42612.830902777772</c:v>
                </c:pt>
                <c:pt idx="750">
                  <c:v>42612.831249999996</c:v>
                </c:pt>
                <c:pt idx="751">
                  <c:v>42612.831597222219</c:v>
                </c:pt>
                <c:pt idx="752">
                  <c:v>42612.831944444442</c:v>
                </c:pt>
                <c:pt idx="753">
                  <c:v>42612.832291666666</c:v>
                </c:pt>
                <c:pt idx="754">
                  <c:v>42612.832638888889</c:v>
                </c:pt>
                <c:pt idx="755">
                  <c:v>42612.832986111112</c:v>
                </c:pt>
                <c:pt idx="756">
                  <c:v>42612.833333333328</c:v>
                </c:pt>
                <c:pt idx="757">
                  <c:v>42612.833680555552</c:v>
                </c:pt>
                <c:pt idx="758">
                  <c:v>42612.834027777775</c:v>
                </c:pt>
                <c:pt idx="759">
                  <c:v>42612.834374999999</c:v>
                </c:pt>
                <c:pt idx="760">
                  <c:v>42612.834722222222</c:v>
                </c:pt>
                <c:pt idx="761">
                  <c:v>42612.835069444445</c:v>
                </c:pt>
                <c:pt idx="762">
                  <c:v>42612.835416666661</c:v>
                </c:pt>
                <c:pt idx="763">
                  <c:v>42612.835763888885</c:v>
                </c:pt>
                <c:pt idx="764">
                  <c:v>42612.836111111108</c:v>
                </c:pt>
                <c:pt idx="765">
                  <c:v>42612.836458333331</c:v>
                </c:pt>
                <c:pt idx="766">
                  <c:v>42612.836805555555</c:v>
                </c:pt>
                <c:pt idx="767">
                  <c:v>42612.837152777778</c:v>
                </c:pt>
                <c:pt idx="768">
                  <c:v>42612.837500000001</c:v>
                </c:pt>
                <c:pt idx="769">
                  <c:v>42612.837847222218</c:v>
                </c:pt>
                <c:pt idx="770">
                  <c:v>42612.838194444441</c:v>
                </c:pt>
                <c:pt idx="771">
                  <c:v>42612.838541666664</c:v>
                </c:pt>
                <c:pt idx="772">
                  <c:v>42612.838888888888</c:v>
                </c:pt>
                <c:pt idx="773">
                  <c:v>42612.839236111111</c:v>
                </c:pt>
                <c:pt idx="774">
                  <c:v>42612.839583333334</c:v>
                </c:pt>
                <c:pt idx="775">
                  <c:v>42612.83993055555</c:v>
                </c:pt>
                <c:pt idx="776">
                  <c:v>42612.840277777774</c:v>
                </c:pt>
                <c:pt idx="777">
                  <c:v>42612.840624999997</c:v>
                </c:pt>
                <c:pt idx="778">
                  <c:v>42612.84097222222</c:v>
                </c:pt>
                <c:pt idx="779">
                  <c:v>42612.841319444444</c:v>
                </c:pt>
                <c:pt idx="780">
                  <c:v>42612.841666666667</c:v>
                </c:pt>
                <c:pt idx="781">
                  <c:v>42612.842013888891</c:v>
                </c:pt>
                <c:pt idx="782">
                  <c:v>42612.842361111107</c:v>
                </c:pt>
                <c:pt idx="783">
                  <c:v>42612.84270833333</c:v>
                </c:pt>
                <c:pt idx="784">
                  <c:v>42612.843055555553</c:v>
                </c:pt>
                <c:pt idx="785">
                  <c:v>42612.843402777777</c:v>
                </c:pt>
                <c:pt idx="786">
                  <c:v>42612.84375</c:v>
                </c:pt>
                <c:pt idx="787">
                  <c:v>42612.844097222223</c:v>
                </c:pt>
                <c:pt idx="788">
                  <c:v>42612.844444444439</c:v>
                </c:pt>
                <c:pt idx="789">
                  <c:v>42612.844791666663</c:v>
                </c:pt>
                <c:pt idx="790">
                  <c:v>42612.845138888886</c:v>
                </c:pt>
                <c:pt idx="791">
                  <c:v>42612.845486111109</c:v>
                </c:pt>
                <c:pt idx="792">
                  <c:v>42612.845833333333</c:v>
                </c:pt>
                <c:pt idx="793">
                  <c:v>42612.846180555556</c:v>
                </c:pt>
                <c:pt idx="794">
                  <c:v>42612.846527777772</c:v>
                </c:pt>
                <c:pt idx="795">
                  <c:v>42612.846874999996</c:v>
                </c:pt>
                <c:pt idx="796">
                  <c:v>42612.847222222219</c:v>
                </c:pt>
                <c:pt idx="797">
                  <c:v>42612.847569444442</c:v>
                </c:pt>
                <c:pt idx="798">
                  <c:v>42612.847916666666</c:v>
                </c:pt>
                <c:pt idx="799">
                  <c:v>42612.848263888889</c:v>
                </c:pt>
                <c:pt idx="800">
                  <c:v>42612.848611111112</c:v>
                </c:pt>
                <c:pt idx="801">
                  <c:v>42612.848958333328</c:v>
                </c:pt>
                <c:pt idx="802">
                  <c:v>42612.849305555552</c:v>
                </c:pt>
                <c:pt idx="803">
                  <c:v>42612.849652777775</c:v>
                </c:pt>
                <c:pt idx="804">
                  <c:v>42612.85</c:v>
                </c:pt>
                <c:pt idx="805">
                  <c:v>42612.850347222222</c:v>
                </c:pt>
                <c:pt idx="806">
                  <c:v>42612.850694444445</c:v>
                </c:pt>
                <c:pt idx="807">
                  <c:v>42612.851041666661</c:v>
                </c:pt>
                <c:pt idx="808">
                  <c:v>42612.851388888885</c:v>
                </c:pt>
                <c:pt idx="809">
                  <c:v>42612.851736111108</c:v>
                </c:pt>
                <c:pt idx="810">
                  <c:v>42612.852083333331</c:v>
                </c:pt>
                <c:pt idx="811">
                  <c:v>42612.852430555555</c:v>
                </c:pt>
                <c:pt idx="812">
                  <c:v>42612.852777777778</c:v>
                </c:pt>
                <c:pt idx="813">
                  <c:v>42612.853125000001</c:v>
                </c:pt>
                <c:pt idx="814">
                  <c:v>42612.853472222218</c:v>
                </c:pt>
                <c:pt idx="815">
                  <c:v>42612.853819444441</c:v>
                </c:pt>
                <c:pt idx="816">
                  <c:v>42612.854166666664</c:v>
                </c:pt>
                <c:pt idx="817">
                  <c:v>42612.854513888888</c:v>
                </c:pt>
                <c:pt idx="818">
                  <c:v>42612.854861111111</c:v>
                </c:pt>
                <c:pt idx="819">
                  <c:v>42612.855208333334</c:v>
                </c:pt>
                <c:pt idx="820">
                  <c:v>42612.85555555555</c:v>
                </c:pt>
                <c:pt idx="821">
                  <c:v>42612.855902777774</c:v>
                </c:pt>
                <c:pt idx="822">
                  <c:v>42612.856249999997</c:v>
                </c:pt>
                <c:pt idx="823">
                  <c:v>42612.85659722222</c:v>
                </c:pt>
                <c:pt idx="824">
                  <c:v>42612.856944444444</c:v>
                </c:pt>
                <c:pt idx="825">
                  <c:v>42612.857291666667</c:v>
                </c:pt>
                <c:pt idx="826">
                  <c:v>42612.857638888891</c:v>
                </c:pt>
                <c:pt idx="827">
                  <c:v>42612.857986111107</c:v>
                </c:pt>
                <c:pt idx="828">
                  <c:v>42612.85833333333</c:v>
                </c:pt>
                <c:pt idx="829">
                  <c:v>42612.858680555553</c:v>
                </c:pt>
                <c:pt idx="830">
                  <c:v>42612.859027777777</c:v>
                </c:pt>
                <c:pt idx="831">
                  <c:v>42612.859375</c:v>
                </c:pt>
                <c:pt idx="832">
                  <c:v>42612.859722222223</c:v>
                </c:pt>
                <c:pt idx="833">
                  <c:v>42612.860069444439</c:v>
                </c:pt>
                <c:pt idx="834">
                  <c:v>42612.860416666663</c:v>
                </c:pt>
                <c:pt idx="835">
                  <c:v>42612.860763888886</c:v>
                </c:pt>
                <c:pt idx="836">
                  <c:v>42612.861111111109</c:v>
                </c:pt>
                <c:pt idx="837">
                  <c:v>42612.861458333333</c:v>
                </c:pt>
                <c:pt idx="838">
                  <c:v>42612.861805555556</c:v>
                </c:pt>
                <c:pt idx="839">
                  <c:v>42612.862152777772</c:v>
                </c:pt>
                <c:pt idx="840">
                  <c:v>42612.862499999996</c:v>
                </c:pt>
                <c:pt idx="841">
                  <c:v>42612.862847222219</c:v>
                </c:pt>
                <c:pt idx="842">
                  <c:v>42612.863194444442</c:v>
                </c:pt>
                <c:pt idx="843">
                  <c:v>42612.863541666666</c:v>
                </c:pt>
                <c:pt idx="844">
                  <c:v>42612.863888888889</c:v>
                </c:pt>
                <c:pt idx="845">
                  <c:v>42612.864236111112</c:v>
                </c:pt>
                <c:pt idx="846">
                  <c:v>42612.864583333328</c:v>
                </c:pt>
                <c:pt idx="847">
                  <c:v>42612.864930555552</c:v>
                </c:pt>
                <c:pt idx="848">
                  <c:v>42612.865277777775</c:v>
                </c:pt>
                <c:pt idx="849">
                  <c:v>42612.865624999999</c:v>
                </c:pt>
                <c:pt idx="850">
                  <c:v>42612.865972222222</c:v>
                </c:pt>
                <c:pt idx="851">
                  <c:v>42612.866319444445</c:v>
                </c:pt>
                <c:pt idx="852">
                  <c:v>42612.866666666661</c:v>
                </c:pt>
                <c:pt idx="853">
                  <c:v>42612.867013888885</c:v>
                </c:pt>
                <c:pt idx="854">
                  <c:v>42612.867361111108</c:v>
                </c:pt>
                <c:pt idx="855">
                  <c:v>42612.867708333331</c:v>
                </c:pt>
                <c:pt idx="856">
                  <c:v>42612.868055555555</c:v>
                </c:pt>
                <c:pt idx="857">
                  <c:v>42612.868402777778</c:v>
                </c:pt>
                <c:pt idx="858">
                  <c:v>42612.868750000001</c:v>
                </c:pt>
                <c:pt idx="859">
                  <c:v>42612.869097222218</c:v>
                </c:pt>
                <c:pt idx="860">
                  <c:v>42612.869444444441</c:v>
                </c:pt>
                <c:pt idx="861">
                  <c:v>42612.869791666664</c:v>
                </c:pt>
                <c:pt idx="862">
                  <c:v>42612.870138888888</c:v>
                </c:pt>
                <c:pt idx="863">
                  <c:v>42612.870486111111</c:v>
                </c:pt>
                <c:pt idx="864">
                  <c:v>42612.870833333334</c:v>
                </c:pt>
                <c:pt idx="865">
                  <c:v>42612.87118055555</c:v>
                </c:pt>
                <c:pt idx="866">
                  <c:v>42612.871527777774</c:v>
                </c:pt>
                <c:pt idx="867">
                  <c:v>42612.871874999997</c:v>
                </c:pt>
                <c:pt idx="868">
                  <c:v>42612.87222222222</c:v>
                </c:pt>
                <c:pt idx="869">
                  <c:v>42612.872569444444</c:v>
                </c:pt>
                <c:pt idx="870">
                  <c:v>42612.872916666667</c:v>
                </c:pt>
                <c:pt idx="871">
                  <c:v>42612.873263888891</c:v>
                </c:pt>
                <c:pt idx="872">
                  <c:v>42612.873611111107</c:v>
                </c:pt>
                <c:pt idx="873">
                  <c:v>42612.87395833333</c:v>
                </c:pt>
                <c:pt idx="874">
                  <c:v>42612.874305555553</c:v>
                </c:pt>
                <c:pt idx="875">
                  <c:v>42612.874652777777</c:v>
                </c:pt>
                <c:pt idx="876">
                  <c:v>42612.875</c:v>
                </c:pt>
                <c:pt idx="877">
                  <c:v>42612.875347222223</c:v>
                </c:pt>
                <c:pt idx="878">
                  <c:v>42612.875694444439</c:v>
                </c:pt>
                <c:pt idx="879">
                  <c:v>42612.876041666663</c:v>
                </c:pt>
                <c:pt idx="880">
                  <c:v>42612.876388888886</c:v>
                </c:pt>
                <c:pt idx="881">
                  <c:v>42612.876736111109</c:v>
                </c:pt>
                <c:pt idx="882">
                  <c:v>42612.877083333333</c:v>
                </c:pt>
                <c:pt idx="883">
                  <c:v>42612.877430555556</c:v>
                </c:pt>
                <c:pt idx="884">
                  <c:v>42612.877777777772</c:v>
                </c:pt>
                <c:pt idx="885">
                  <c:v>42612.878124999996</c:v>
                </c:pt>
                <c:pt idx="886">
                  <c:v>42612.878472222219</c:v>
                </c:pt>
                <c:pt idx="887">
                  <c:v>42612.878819444442</c:v>
                </c:pt>
                <c:pt idx="888">
                  <c:v>42612.879166666666</c:v>
                </c:pt>
                <c:pt idx="889">
                  <c:v>42612.879513888889</c:v>
                </c:pt>
                <c:pt idx="890">
                  <c:v>42612.879861111112</c:v>
                </c:pt>
                <c:pt idx="891">
                  <c:v>42612.880208333328</c:v>
                </c:pt>
                <c:pt idx="892">
                  <c:v>42612.880555555552</c:v>
                </c:pt>
                <c:pt idx="893">
                  <c:v>42612.880902777775</c:v>
                </c:pt>
                <c:pt idx="894">
                  <c:v>42612.881249999999</c:v>
                </c:pt>
                <c:pt idx="895">
                  <c:v>42612.881597222222</c:v>
                </c:pt>
                <c:pt idx="896">
                  <c:v>42612.881944444445</c:v>
                </c:pt>
                <c:pt idx="897">
                  <c:v>42612.882291666661</c:v>
                </c:pt>
                <c:pt idx="898">
                  <c:v>42612.882638888885</c:v>
                </c:pt>
                <c:pt idx="899">
                  <c:v>42612.882986111108</c:v>
                </c:pt>
                <c:pt idx="900">
                  <c:v>42612.883333333331</c:v>
                </c:pt>
                <c:pt idx="901">
                  <c:v>42612.883680555555</c:v>
                </c:pt>
                <c:pt idx="902">
                  <c:v>42612.884027777778</c:v>
                </c:pt>
                <c:pt idx="903">
                  <c:v>42612.884375000001</c:v>
                </c:pt>
                <c:pt idx="904">
                  <c:v>42612.884722222218</c:v>
                </c:pt>
                <c:pt idx="905">
                  <c:v>42612.885069444441</c:v>
                </c:pt>
                <c:pt idx="906">
                  <c:v>42612.885416666664</c:v>
                </c:pt>
                <c:pt idx="907">
                  <c:v>42612.885763888888</c:v>
                </c:pt>
                <c:pt idx="908">
                  <c:v>42612.886111111111</c:v>
                </c:pt>
                <c:pt idx="909">
                  <c:v>42612.886458333334</c:v>
                </c:pt>
                <c:pt idx="910">
                  <c:v>42612.88680555555</c:v>
                </c:pt>
                <c:pt idx="911">
                  <c:v>42612.887152777774</c:v>
                </c:pt>
                <c:pt idx="912">
                  <c:v>42612.887499999997</c:v>
                </c:pt>
                <c:pt idx="913">
                  <c:v>42612.88784722222</c:v>
                </c:pt>
                <c:pt idx="914">
                  <c:v>42612.888194444444</c:v>
                </c:pt>
                <c:pt idx="915">
                  <c:v>42612.888541666667</c:v>
                </c:pt>
                <c:pt idx="916">
                  <c:v>42612.888888888891</c:v>
                </c:pt>
                <c:pt idx="917">
                  <c:v>42612.889236111107</c:v>
                </c:pt>
                <c:pt idx="918">
                  <c:v>42612.88958333333</c:v>
                </c:pt>
                <c:pt idx="919">
                  <c:v>42612.889930555553</c:v>
                </c:pt>
                <c:pt idx="920">
                  <c:v>42612.890277777777</c:v>
                </c:pt>
                <c:pt idx="921">
                  <c:v>42612.890625</c:v>
                </c:pt>
                <c:pt idx="922">
                  <c:v>42612.890972222223</c:v>
                </c:pt>
                <c:pt idx="923">
                  <c:v>42612.891319444439</c:v>
                </c:pt>
                <c:pt idx="924">
                  <c:v>42612.891666666663</c:v>
                </c:pt>
                <c:pt idx="925">
                  <c:v>42612.892013888886</c:v>
                </c:pt>
                <c:pt idx="926">
                  <c:v>42612.892361111109</c:v>
                </c:pt>
                <c:pt idx="927">
                  <c:v>42612.892708333333</c:v>
                </c:pt>
                <c:pt idx="928">
                  <c:v>42612.893055555556</c:v>
                </c:pt>
                <c:pt idx="929">
                  <c:v>42612.893402777772</c:v>
                </c:pt>
                <c:pt idx="930">
                  <c:v>42612.893749999996</c:v>
                </c:pt>
                <c:pt idx="931">
                  <c:v>42612.894097222219</c:v>
                </c:pt>
                <c:pt idx="932">
                  <c:v>42612.894444444442</c:v>
                </c:pt>
                <c:pt idx="933">
                  <c:v>42612.894791666666</c:v>
                </c:pt>
                <c:pt idx="934">
                  <c:v>42612.895138888889</c:v>
                </c:pt>
                <c:pt idx="935">
                  <c:v>42612.895486111112</c:v>
                </c:pt>
                <c:pt idx="936">
                  <c:v>42612.895833333328</c:v>
                </c:pt>
                <c:pt idx="937">
                  <c:v>42612.896180555552</c:v>
                </c:pt>
                <c:pt idx="938">
                  <c:v>42612.896527777775</c:v>
                </c:pt>
                <c:pt idx="939">
                  <c:v>42612.896874999999</c:v>
                </c:pt>
                <c:pt idx="940">
                  <c:v>42612.897222222222</c:v>
                </c:pt>
                <c:pt idx="941">
                  <c:v>42612.897569444445</c:v>
                </c:pt>
                <c:pt idx="942">
                  <c:v>42612.897916666661</c:v>
                </c:pt>
                <c:pt idx="943">
                  <c:v>42612.898263888885</c:v>
                </c:pt>
                <c:pt idx="944">
                  <c:v>42612.898611111108</c:v>
                </c:pt>
                <c:pt idx="945">
                  <c:v>42612.898958333331</c:v>
                </c:pt>
                <c:pt idx="946">
                  <c:v>42612.899305555555</c:v>
                </c:pt>
                <c:pt idx="947">
                  <c:v>42612.899652777778</c:v>
                </c:pt>
                <c:pt idx="948">
                  <c:v>42612.9</c:v>
                </c:pt>
                <c:pt idx="949">
                  <c:v>42612.900347222218</c:v>
                </c:pt>
                <c:pt idx="950">
                  <c:v>42612.900694444441</c:v>
                </c:pt>
                <c:pt idx="951">
                  <c:v>42612.901041666664</c:v>
                </c:pt>
                <c:pt idx="952">
                  <c:v>42612.901388888888</c:v>
                </c:pt>
                <c:pt idx="953">
                  <c:v>42612.901736111111</c:v>
                </c:pt>
                <c:pt idx="954">
                  <c:v>42612.902083333334</c:v>
                </c:pt>
                <c:pt idx="955">
                  <c:v>42612.90243055555</c:v>
                </c:pt>
                <c:pt idx="956">
                  <c:v>42612.902777777774</c:v>
                </c:pt>
                <c:pt idx="957">
                  <c:v>42612.903124999997</c:v>
                </c:pt>
                <c:pt idx="958">
                  <c:v>42612.90347222222</c:v>
                </c:pt>
                <c:pt idx="959">
                  <c:v>42612.903819444444</c:v>
                </c:pt>
                <c:pt idx="960">
                  <c:v>42612.904166666667</c:v>
                </c:pt>
                <c:pt idx="961">
                  <c:v>42612.904513888891</c:v>
                </c:pt>
                <c:pt idx="962">
                  <c:v>42612.904861111107</c:v>
                </c:pt>
                <c:pt idx="963">
                  <c:v>42612.90520833333</c:v>
                </c:pt>
                <c:pt idx="964">
                  <c:v>42612.905555555553</c:v>
                </c:pt>
                <c:pt idx="965">
                  <c:v>42612.905902777777</c:v>
                </c:pt>
                <c:pt idx="966">
                  <c:v>42612.90625</c:v>
                </c:pt>
                <c:pt idx="967">
                  <c:v>42612.906597222223</c:v>
                </c:pt>
                <c:pt idx="968">
                  <c:v>42612.906944444439</c:v>
                </c:pt>
                <c:pt idx="969">
                  <c:v>42612.907291666663</c:v>
                </c:pt>
                <c:pt idx="970">
                  <c:v>42612.907638888886</c:v>
                </c:pt>
                <c:pt idx="971">
                  <c:v>42612.907986111109</c:v>
                </c:pt>
                <c:pt idx="972">
                  <c:v>42612.908333333333</c:v>
                </c:pt>
                <c:pt idx="973">
                  <c:v>42612.908680555556</c:v>
                </c:pt>
                <c:pt idx="974">
                  <c:v>42612.909027777772</c:v>
                </c:pt>
                <c:pt idx="975">
                  <c:v>42612.909374999996</c:v>
                </c:pt>
                <c:pt idx="976">
                  <c:v>42612.909722222219</c:v>
                </c:pt>
                <c:pt idx="977">
                  <c:v>42612.910069444442</c:v>
                </c:pt>
                <c:pt idx="978">
                  <c:v>42612.910416666666</c:v>
                </c:pt>
                <c:pt idx="979">
                  <c:v>42612.910763888889</c:v>
                </c:pt>
                <c:pt idx="980">
                  <c:v>42612.911111111112</c:v>
                </c:pt>
                <c:pt idx="981">
                  <c:v>42612.911458333328</c:v>
                </c:pt>
                <c:pt idx="982">
                  <c:v>42612.911805555552</c:v>
                </c:pt>
                <c:pt idx="983">
                  <c:v>42612.912152777775</c:v>
                </c:pt>
                <c:pt idx="984">
                  <c:v>42612.912499999999</c:v>
                </c:pt>
                <c:pt idx="985">
                  <c:v>42612.912847222222</c:v>
                </c:pt>
                <c:pt idx="986">
                  <c:v>42612.913194444445</c:v>
                </c:pt>
                <c:pt idx="987">
                  <c:v>42612.913541666661</c:v>
                </c:pt>
                <c:pt idx="988">
                  <c:v>42612.913888888885</c:v>
                </c:pt>
                <c:pt idx="989">
                  <c:v>42612.914236111108</c:v>
                </c:pt>
                <c:pt idx="990">
                  <c:v>42612.914583333331</c:v>
                </c:pt>
                <c:pt idx="991">
                  <c:v>42612.914930555555</c:v>
                </c:pt>
                <c:pt idx="992">
                  <c:v>42612.915277777778</c:v>
                </c:pt>
                <c:pt idx="993">
                  <c:v>42612.915625000001</c:v>
                </c:pt>
                <c:pt idx="994">
                  <c:v>42612.915972222218</c:v>
                </c:pt>
                <c:pt idx="995">
                  <c:v>42612.916319444441</c:v>
                </c:pt>
                <c:pt idx="996">
                  <c:v>42612.916666666664</c:v>
                </c:pt>
                <c:pt idx="997">
                  <c:v>42612.917013888888</c:v>
                </c:pt>
                <c:pt idx="998">
                  <c:v>42612.917361111111</c:v>
                </c:pt>
                <c:pt idx="999">
                  <c:v>42612.917708333334</c:v>
                </c:pt>
                <c:pt idx="1000">
                  <c:v>42612.91805555555</c:v>
                </c:pt>
                <c:pt idx="1001">
                  <c:v>42612.918402777774</c:v>
                </c:pt>
                <c:pt idx="1002">
                  <c:v>42612.918749999997</c:v>
                </c:pt>
                <c:pt idx="1003">
                  <c:v>42612.91909722222</c:v>
                </c:pt>
                <c:pt idx="1004">
                  <c:v>42612.919444444444</c:v>
                </c:pt>
                <c:pt idx="1005">
                  <c:v>42612.919791666667</c:v>
                </c:pt>
                <c:pt idx="1006">
                  <c:v>42612.920138888891</c:v>
                </c:pt>
                <c:pt idx="1007">
                  <c:v>42612.920486111107</c:v>
                </c:pt>
                <c:pt idx="1008">
                  <c:v>42612.92083333333</c:v>
                </c:pt>
                <c:pt idx="1009">
                  <c:v>42612.921180555553</c:v>
                </c:pt>
                <c:pt idx="1010">
                  <c:v>42612.921527777777</c:v>
                </c:pt>
                <c:pt idx="1011">
                  <c:v>42612.921875</c:v>
                </c:pt>
                <c:pt idx="1012">
                  <c:v>42612.922222222223</c:v>
                </c:pt>
                <c:pt idx="1013">
                  <c:v>42612.922569444439</c:v>
                </c:pt>
                <c:pt idx="1014">
                  <c:v>42612.922916666663</c:v>
                </c:pt>
                <c:pt idx="1015">
                  <c:v>42612.923263888886</c:v>
                </c:pt>
                <c:pt idx="1016">
                  <c:v>42612.923611111109</c:v>
                </c:pt>
                <c:pt idx="1017">
                  <c:v>42612.923958333333</c:v>
                </c:pt>
                <c:pt idx="1018">
                  <c:v>42612.924305555556</c:v>
                </c:pt>
                <c:pt idx="1019">
                  <c:v>42612.924652777772</c:v>
                </c:pt>
                <c:pt idx="1020">
                  <c:v>42612.924999999996</c:v>
                </c:pt>
                <c:pt idx="1021">
                  <c:v>42612.925347222219</c:v>
                </c:pt>
                <c:pt idx="1022">
                  <c:v>42612.925694444442</c:v>
                </c:pt>
                <c:pt idx="1023">
                  <c:v>42612.926041666666</c:v>
                </c:pt>
                <c:pt idx="1024">
                  <c:v>42612.926388888889</c:v>
                </c:pt>
                <c:pt idx="1025">
                  <c:v>42612.926736111112</c:v>
                </c:pt>
                <c:pt idx="1026">
                  <c:v>42612.927083333328</c:v>
                </c:pt>
                <c:pt idx="1027">
                  <c:v>42612.927430555552</c:v>
                </c:pt>
                <c:pt idx="1028">
                  <c:v>42612.927777777775</c:v>
                </c:pt>
                <c:pt idx="1029">
                  <c:v>42612.928124999999</c:v>
                </c:pt>
                <c:pt idx="1030">
                  <c:v>42612.928472222222</c:v>
                </c:pt>
                <c:pt idx="1031">
                  <c:v>42612.928819444445</c:v>
                </c:pt>
                <c:pt idx="1032">
                  <c:v>42612.929166666661</c:v>
                </c:pt>
                <c:pt idx="1033">
                  <c:v>42612.929513888885</c:v>
                </c:pt>
                <c:pt idx="1034">
                  <c:v>42612.929861111108</c:v>
                </c:pt>
                <c:pt idx="1035">
                  <c:v>42612.930208333331</c:v>
                </c:pt>
                <c:pt idx="1036">
                  <c:v>42612.930555555555</c:v>
                </c:pt>
                <c:pt idx="1037">
                  <c:v>42612.930902777778</c:v>
                </c:pt>
                <c:pt idx="1038">
                  <c:v>42612.931250000001</c:v>
                </c:pt>
                <c:pt idx="1039">
                  <c:v>42612.931597222218</c:v>
                </c:pt>
                <c:pt idx="1040">
                  <c:v>42612.931944444441</c:v>
                </c:pt>
                <c:pt idx="1041">
                  <c:v>42612.932291666664</c:v>
                </c:pt>
                <c:pt idx="1042">
                  <c:v>42612.932638888888</c:v>
                </c:pt>
                <c:pt idx="1043">
                  <c:v>42612.932986111111</c:v>
                </c:pt>
                <c:pt idx="1044">
                  <c:v>42612.933333333334</c:v>
                </c:pt>
                <c:pt idx="1045">
                  <c:v>42612.93368055555</c:v>
                </c:pt>
                <c:pt idx="1046">
                  <c:v>42612.934027777774</c:v>
                </c:pt>
                <c:pt idx="1047">
                  <c:v>42612.934374999997</c:v>
                </c:pt>
                <c:pt idx="1048">
                  <c:v>42612.93472222222</c:v>
                </c:pt>
                <c:pt idx="1049">
                  <c:v>42612.935069444444</c:v>
                </c:pt>
                <c:pt idx="1050">
                  <c:v>42612.935416666667</c:v>
                </c:pt>
                <c:pt idx="1051">
                  <c:v>42612.935763888891</c:v>
                </c:pt>
                <c:pt idx="1052">
                  <c:v>42612.936111111107</c:v>
                </c:pt>
                <c:pt idx="1053">
                  <c:v>42612.93645833333</c:v>
                </c:pt>
                <c:pt idx="1054">
                  <c:v>42612.936805555553</c:v>
                </c:pt>
                <c:pt idx="1055">
                  <c:v>42612.937152777777</c:v>
                </c:pt>
                <c:pt idx="1056">
                  <c:v>42612.9375</c:v>
                </c:pt>
                <c:pt idx="1057">
                  <c:v>42612.937847222223</c:v>
                </c:pt>
                <c:pt idx="1058">
                  <c:v>42612.938194444439</c:v>
                </c:pt>
                <c:pt idx="1059">
                  <c:v>42612.938541666663</c:v>
                </c:pt>
                <c:pt idx="1060">
                  <c:v>42612.938888888886</c:v>
                </c:pt>
                <c:pt idx="1061">
                  <c:v>42612.939236111109</c:v>
                </c:pt>
                <c:pt idx="1062">
                  <c:v>42612.939583333333</c:v>
                </c:pt>
                <c:pt idx="1063">
                  <c:v>42612.939930555556</c:v>
                </c:pt>
                <c:pt idx="1064">
                  <c:v>42612.940277777772</c:v>
                </c:pt>
                <c:pt idx="1065">
                  <c:v>42612.940624999996</c:v>
                </c:pt>
                <c:pt idx="1066">
                  <c:v>42612.940972222219</c:v>
                </c:pt>
                <c:pt idx="1067">
                  <c:v>42612.941319444442</c:v>
                </c:pt>
                <c:pt idx="1068">
                  <c:v>42612.941666666666</c:v>
                </c:pt>
                <c:pt idx="1069">
                  <c:v>42612.942013888889</c:v>
                </c:pt>
                <c:pt idx="1070">
                  <c:v>42612.942361111112</c:v>
                </c:pt>
                <c:pt idx="1071">
                  <c:v>42612.942708333328</c:v>
                </c:pt>
                <c:pt idx="1072">
                  <c:v>42612.943055555552</c:v>
                </c:pt>
                <c:pt idx="1073">
                  <c:v>42612.943402777775</c:v>
                </c:pt>
                <c:pt idx="1074">
                  <c:v>42612.943749999999</c:v>
                </c:pt>
                <c:pt idx="1075">
                  <c:v>42612.944097222222</c:v>
                </c:pt>
                <c:pt idx="1076">
                  <c:v>42612.944444444445</c:v>
                </c:pt>
                <c:pt idx="1077">
                  <c:v>42612.944791666661</c:v>
                </c:pt>
                <c:pt idx="1078">
                  <c:v>42612.945138888885</c:v>
                </c:pt>
                <c:pt idx="1079">
                  <c:v>42612.945486111108</c:v>
                </c:pt>
                <c:pt idx="1080">
                  <c:v>42612.945833333331</c:v>
                </c:pt>
                <c:pt idx="1081">
                  <c:v>42612.946180555555</c:v>
                </c:pt>
                <c:pt idx="1082">
                  <c:v>42612.946527777778</c:v>
                </c:pt>
                <c:pt idx="1083">
                  <c:v>42612.946875000001</c:v>
                </c:pt>
                <c:pt idx="1084">
                  <c:v>42612.947222222218</c:v>
                </c:pt>
                <c:pt idx="1085">
                  <c:v>42612.947569444441</c:v>
                </c:pt>
                <c:pt idx="1086">
                  <c:v>42612.947916666664</c:v>
                </c:pt>
                <c:pt idx="1087">
                  <c:v>42612.948263888888</c:v>
                </c:pt>
                <c:pt idx="1088">
                  <c:v>42612.948611111111</c:v>
                </c:pt>
                <c:pt idx="1089">
                  <c:v>42612.948958333334</c:v>
                </c:pt>
                <c:pt idx="1090">
                  <c:v>42612.94930555555</c:v>
                </c:pt>
                <c:pt idx="1091">
                  <c:v>42612.949652777774</c:v>
                </c:pt>
                <c:pt idx="1092">
                  <c:v>42612.95</c:v>
                </c:pt>
                <c:pt idx="1093">
                  <c:v>42612.95034722222</c:v>
                </c:pt>
                <c:pt idx="1094">
                  <c:v>42612.950694444444</c:v>
                </c:pt>
                <c:pt idx="1095">
                  <c:v>42612.951041666667</c:v>
                </c:pt>
                <c:pt idx="1096">
                  <c:v>42612.951388888891</c:v>
                </c:pt>
                <c:pt idx="1097">
                  <c:v>42612.951736111107</c:v>
                </c:pt>
                <c:pt idx="1098">
                  <c:v>42612.95208333333</c:v>
                </c:pt>
                <c:pt idx="1099">
                  <c:v>42612.952430555553</c:v>
                </c:pt>
                <c:pt idx="1100">
                  <c:v>42612.952777777777</c:v>
                </c:pt>
                <c:pt idx="1101">
                  <c:v>42612.953125</c:v>
                </c:pt>
                <c:pt idx="1102">
                  <c:v>42612.953472222223</c:v>
                </c:pt>
                <c:pt idx="1103">
                  <c:v>42612.953819444439</c:v>
                </c:pt>
                <c:pt idx="1104">
                  <c:v>42612.954166666663</c:v>
                </c:pt>
                <c:pt idx="1105">
                  <c:v>42612.954513888886</c:v>
                </c:pt>
                <c:pt idx="1106">
                  <c:v>42612.954861111109</c:v>
                </c:pt>
                <c:pt idx="1107">
                  <c:v>42612.955208333333</c:v>
                </c:pt>
                <c:pt idx="1108">
                  <c:v>42612.955555555556</c:v>
                </c:pt>
                <c:pt idx="1109">
                  <c:v>42612.955902777772</c:v>
                </c:pt>
                <c:pt idx="1110">
                  <c:v>42612.956249999996</c:v>
                </c:pt>
                <c:pt idx="1111">
                  <c:v>42612.956597222219</c:v>
                </c:pt>
                <c:pt idx="1112">
                  <c:v>42612.956944444442</c:v>
                </c:pt>
                <c:pt idx="1113">
                  <c:v>42612.957291666666</c:v>
                </c:pt>
                <c:pt idx="1114">
                  <c:v>42612.957638888889</c:v>
                </c:pt>
                <c:pt idx="1115">
                  <c:v>42612.957986111112</c:v>
                </c:pt>
                <c:pt idx="1116">
                  <c:v>42612.958333333328</c:v>
                </c:pt>
                <c:pt idx="1117">
                  <c:v>42612.958680555552</c:v>
                </c:pt>
                <c:pt idx="1118">
                  <c:v>42612.959027777775</c:v>
                </c:pt>
                <c:pt idx="1119">
                  <c:v>42612.959374999999</c:v>
                </c:pt>
                <c:pt idx="1120">
                  <c:v>42612.959722222222</c:v>
                </c:pt>
                <c:pt idx="1121">
                  <c:v>42612.960069444445</c:v>
                </c:pt>
                <c:pt idx="1122">
                  <c:v>42612.960416666661</c:v>
                </c:pt>
                <c:pt idx="1123">
                  <c:v>42612.960763888885</c:v>
                </c:pt>
                <c:pt idx="1124">
                  <c:v>42612.961111111108</c:v>
                </c:pt>
                <c:pt idx="1125">
                  <c:v>42612.961458333331</c:v>
                </c:pt>
                <c:pt idx="1126">
                  <c:v>42612.961805555555</c:v>
                </c:pt>
                <c:pt idx="1127">
                  <c:v>42612.962152777778</c:v>
                </c:pt>
                <c:pt idx="1128">
                  <c:v>42612.962500000001</c:v>
                </c:pt>
                <c:pt idx="1129">
                  <c:v>42612.962847222218</c:v>
                </c:pt>
                <c:pt idx="1130">
                  <c:v>42612.963194444441</c:v>
                </c:pt>
                <c:pt idx="1131">
                  <c:v>42612.963541666664</c:v>
                </c:pt>
                <c:pt idx="1132">
                  <c:v>42612.963888888888</c:v>
                </c:pt>
                <c:pt idx="1133">
                  <c:v>42612.964236111111</c:v>
                </c:pt>
                <c:pt idx="1134">
                  <c:v>42612.964583333334</c:v>
                </c:pt>
                <c:pt idx="1135">
                  <c:v>42612.96493055555</c:v>
                </c:pt>
                <c:pt idx="1136">
                  <c:v>42612.965277777774</c:v>
                </c:pt>
                <c:pt idx="1137">
                  <c:v>42612.965624999997</c:v>
                </c:pt>
                <c:pt idx="1138">
                  <c:v>42612.96597222222</c:v>
                </c:pt>
                <c:pt idx="1139">
                  <c:v>42612.966319444444</c:v>
                </c:pt>
                <c:pt idx="1140">
                  <c:v>42612.966666666667</c:v>
                </c:pt>
                <c:pt idx="1141">
                  <c:v>42612.967013888891</c:v>
                </c:pt>
                <c:pt idx="1142">
                  <c:v>42612.967361111107</c:v>
                </c:pt>
                <c:pt idx="1143">
                  <c:v>42612.96770833333</c:v>
                </c:pt>
                <c:pt idx="1144">
                  <c:v>42612.968055555553</c:v>
                </c:pt>
                <c:pt idx="1145">
                  <c:v>42612.968402777777</c:v>
                </c:pt>
                <c:pt idx="1146">
                  <c:v>42612.96875</c:v>
                </c:pt>
                <c:pt idx="1147">
                  <c:v>42612.969097222223</c:v>
                </c:pt>
                <c:pt idx="1148">
                  <c:v>42612.969444444439</c:v>
                </c:pt>
                <c:pt idx="1149">
                  <c:v>42612.969791666663</c:v>
                </c:pt>
                <c:pt idx="1150">
                  <c:v>42612.970138888886</c:v>
                </c:pt>
                <c:pt idx="1151">
                  <c:v>42612.970486111109</c:v>
                </c:pt>
                <c:pt idx="1152">
                  <c:v>42612.970833333333</c:v>
                </c:pt>
                <c:pt idx="1153">
                  <c:v>42612.971180555556</c:v>
                </c:pt>
                <c:pt idx="1154">
                  <c:v>42612.971527777772</c:v>
                </c:pt>
                <c:pt idx="1155">
                  <c:v>42612.971874999996</c:v>
                </c:pt>
                <c:pt idx="1156">
                  <c:v>42612.972222222219</c:v>
                </c:pt>
                <c:pt idx="1157">
                  <c:v>42612.972569444442</c:v>
                </c:pt>
                <c:pt idx="1158">
                  <c:v>42612.972916666666</c:v>
                </c:pt>
                <c:pt idx="1159">
                  <c:v>42612.973263888889</c:v>
                </c:pt>
                <c:pt idx="1160">
                  <c:v>42612.973611111112</c:v>
                </c:pt>
                <c:pt idx="1161">
                  <c:v>42612.973958333328</c:v>
                </c:pt>
                <c:pt idx="1162">
                  <c:v>42612.974305555552</c:v>
                </c:pt>
                <c:pt idx="1163">
                  <c:v>42612.974652777775</c:v>
                </c:pt>
                <c:pt idx="1164">
                  <c:v>42612.974999999999</c:v>
                </c:pt>
                <c:pt idx="1165">
                  <c:v>42612.975347222222</c:v>
                </c:pt>
                <c:pt idx="1166">
                  <c:v>42612.975694444445</c:v>
                </c:pt>
                <c:pt idx="1167">
                  <c:v>42612.976041666661</c:v>
                </c:pt>
                <c:pt idx="1168">
                  <c:v>42612.976388888885</c:v>
                </c:pt>
                <c:pt idx="1169">
                  <c:v>42612.976736111108</c:v>
                </c:pt>
                <c:pt idx="1170">
                  <c:v>42612.977083333331</c:v>
                </c:pt>
                <c:pt idx="1171">
                  <c:v>42612.977430555555</c:v>
                </c:pt>
                <c:pt idx="1172">
                  <c:v>42612.977777777778</c:v>
                </c:pt>
                <c:pt idx="1173">
                  <c:v>42612.978125000001</c:v>
                </c:pt>
                <c:pt idx="1174">
                  <c:v>42612.978472222218</c:v>
                </c:pt>
                <c:pt idx="1175">
                  <c:v>42612.978819444441</c:v>
                </c:pt>
                <c:pt idx="1176">
                  <c:v>42612.979166666664</c:v>
                </c:pt>
                <c:pt idx="1177">
                  <c:v>42612.979513888888</c:v>
                </c:pt>
                <c:pt idx="1178">
                  <c:v>42612.979861111111</c:v>
                </c:pt>
                <c:pt idx="1179">
                  <c:v>42612.980208333334</c:v>
                </c:pt>
                <c:pt idx="1180">
                  <c:v>42612.98055555555</c:v>
                </c:pt>
                <c:pt idx="1181">
                  <c:v>42612.980902777774</c:v>
                </c:pt>
                <c:pt idx="1182">
                  <c:v>42612.981249999997</c:v>
                </c:pt>
                <c:pt idx="1183">
                  <c:v>42612.98159722222</c:v>
                </c:pt>
                <c:pt idx="1184">
                  <c:v>42612.981944444444</c:v>
                </c:pt>
                <c:pt idx="1185">
                  <c:v>42612.982291666667</c:v>
                </c:pt>
                <c:pt idx="1186">
                  <c:v>42612.982638888891</c:v>
                </c:pt>
                <c:pt idx="1187">
                  <c:v>42612.982986111107</c:v>
                </c:pt>
                <c:pt idx="1188">
                  <c:v>42612.98333333333</c:v>
                </c:pt>
                <c:pt idx="1189">
                  <c:v>42612.983680555553</c:v>
                </c:pt>
                <c:pt idx="1190">
                  <c:v>42612.984027777777</c:v>
                </c:pt>
                <c:pt idx="1191">
                  <c:v>42612.984375</c:v>
                </c:pt>
                <c:pt idx="1192">
                  <c:v>42612.984722222223</c:v>
                </c:pt>
                <c:pt idx="1193">
                  <c:v>42612.985069444439</c:v>
                </c:pt>
                <c:pt idx="1194">
                  <c:v>42612.985416666663</c:v>
                </c:pt>
                <c:pt idx="1195">
                  <c:v>42612.985763888886</c:v>
                </c:pt>
                <c:pt idx="1196">
                  <c:v>42612.986111111109</c:v>
                </c:pt>
                <c:pt idx="1197">
                  <c:v>42612.986458333333</c:v>
                </c:pt>
                <c:pt idx="1198">
                  <c:v>42612.986805555556</c:v>
                </c:pt>
                <c:pt idx="1199">
                  <c:v>42612.987152777772</c:v>
                </c:pt>
                <c:pt idx="1200" formatCode="00,000,000">
                  <c:v>42612.987499999996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3877120"/>
        <c:axId val="285320896"/>
      </c:lineChart>
      <c:catAx>
        <c:axId val="2638771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320896"/>
        <c:crosses val="autoZero"/>
        <c:auto val="1"/>
        <c:lblAlgn val="ctr"/>
        <c:lblOffset val="100"/>
        <c:tickLblSkip val="120"/>
        <c:tickMarkSkip val="120"/>
        <c:noMultiLvlLbl val="0"/>
      </c:catAx>
      <c:valAx>
        <c:axId val="28532089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8771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02"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926</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939</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940</v>
      </c>
    </row>
    <row r="49" spans="1:3" x14ac:dyDescent="0.2">
      <c r="A49" s="160">
        <v>48</v>
      </c>
      <c r="B49" s="162" t="s">
        <v>53</v>
      </c>
      <c r="C49" s="123" t="s">
        <v>934</v>
      </c>
    </row>
    <row r="50" spans="1:3" x14ac:dyDescent="0.2">
      <c r="A50" s="160">
        <v>49</v>
      </c>
      <c r="B50" s="162" t="s">
        <v>54</v>
      </c>
      <c r="C50" s="123" t="s">
        <v>941</v>
      </c>
    </row>
    <row r="51" spans="1:3" x14ac:dyDescent="0.2">
      <c r="A51" s="160">
        <v>50</v>
      </c>
      <c r="B51" s="162" t="s">
        <v>55</v>
      </c>
      <c r="C51" s="123" t="s">
        <v>942</v>
      </c>
    </row>
    <row r="52" spans="1:3" x14ac:dyDescent="0.2">
      <c r="A52" s="160">
        <v>51</v>
      </c>
      <c r="B52" s="162" t="s">
        <v>56</v>
      </c>
      <c r="C52" s="123" t="s">
        <v>937</v>
      </c>
    </row>
    <row r="53" spans="1:3" x14ac:dyDescent="0.2">
      <c r="A53" s="160">
        <v>52</v>
      </c>
      <c r="B53" s="162" t="s">
        <v>57</v>
      </c>
      <c r="C53" s="123" t="s">
        <v>942</v>
      </c>
    </row>
    <row r="54" spans="1:3" x14ac:dyDescent="0.2">
      <c r="A54" s="160">
        <v>53</v>
      </c>
      <c r="B54" s="162" t="s">
        <v>58</v>
      </c>
      <c r="C54" s="123" t="s">
        <v>943</v>
      </c>
    </row>
    <row r="55" spans="1:3" x14ac:dyDescent="0.2">
      <c r="A55" s="160">
        <v>54</v>
      </c>
      <c r="B55" s="162" t="s">
        <v>59</v>
      </c>
      <c r="C55" s="123" t="s">
        <v>943</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942</v>
      </c>
    </row>
    <row r="60" spans="1:3" x14ac:dyDescent="0.2">
      <c r="A60" s="160">
        <v>59</v>
      </c>
      <c r="B60" s="162" t="s">
        <v>64</v>
      </c>
      <c r="C60" s="123" t="s">
        <v>942</v>
      </c>
    </row>
    <row r="61" spans="1:3" x14ac:dyDescent="0.2">
      <c r="A61" s="160">
        <v>60</v>
      </c>
      <c r="B61" s="162" t="s">
        <v>65</v>
      </c>
      <c r="C61" s="123" t="s">
        <v>942</v>
      </c>
    </row>
    <row r="62" spans="1:3" x14ac:dyDescent="0.2">
      <c r="A62" s="160">
        <v>61</v>
      </c>
      <c r="B62" s="162" t="s">
        <v>66</v>
      </c>
      <c r="C62" s="123" t="s">
        <v>942</v>
      </c>
    </row>
    <row r="63" spans="1:3" x14ac:dyDescent="0.2">
      <c r="A63" s="160">
        <v>62</v>
      </c>
      <c r="B63" s="162" t="s">
        <v>67</v>
      </c>
      <c r="C63" s="123" t="s">
        <v>944</v>
      </c>
    </row>
    <row r="64" spans="1:3" x14ac:dyDescent="0.2">
      <c r="A64" s="160">
        <v>63</v>
      </c>
      <c r="B64" s="162" t="s">
        <v>68</v>
      </c>
      <c r="C64" s="123" t="s">
        <v>937</v>
      </c>
    </row>
    <row r="65" spans="1:3" x14ac:dyDescent="0.2">
      <c r="A65" s="160">
        <v>64</v>
      </c>
      <c r="B65" s="162" t="s">
        <v>69</v>
      </c>
      <c r="C65" s="123" t="s">
        <v>945</v>
      </c>
    </row>
    <row r="66" spans="1:3" x14ac:dyDescent="0.2">
      <c r="A66" s="160">
        <v>65</v>
      </c>
      <c r="B66" s="162" t="s">
        <v>70</v>
      </c>
      <c r="C66" s="123" t="s">
        <v>945</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946</v>
      </c>
    </row>
    <row r="71" spans="1:3" x14ac:dyDescent="0.2">
      <c r="A71" s="160">
        <v>70</v>
      </c>
      <c r="B71" s="162" t="s">
        <v>75</v>
      </c>
      <c r="C71" s="123" t="s">
        <v>934</v>
      </c>
    </row>
    <row r="72" spans="1:3" x14ac:dyDescent="0.2">
      <c r="A72" s="160">
        <v>71</v>
      </c>
      <c r="B72" s="162" t="s">
        <v>76</v>
      </c>
      <c r="C72" s="123" t="s">
        <v>942</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947</v>
      </c>
    </row>
    <row r="90" spans="1:3" x14ac:dyDescent="0.2">
      <c r="A90" s="160">
        <v>89</v>
      </c>
      <c r="B90" s="162" t="s">
        <v>90</v>
      </c>
      <c r="C90" s="123" t="s">
        <v>948</v>
      </c>
    </row>
    <row r="91" spans="1:3" x14ac:dyDescent="0.2">
      <c r="A91" s="160">
        <v>90</v>
      </c>
      <c r="B91" s="162" t="s">
        <v>900</v>
      </c>
      <c r="C91" s="123" t="s">
        <v>949</v>
      </c>
    </row>
    <row r="92" spans="1:3" x14ac:dyDescent="0.2">
      <c r="A92" s="160">
        <v>91</v>
      </c>
      <c r="B92" s="162" t="s">
        <v>91</v>
      </c>
      <c r="C92" s="123" t="s">
        <v>947</v>
      </c>
    </row>
    <row r="93" spans="1:3" x14ac:dyDescent="0.2">
      <c r="A93" s="160">
        <v>92</v>
      </c>
      <c r="B93" s="162" t="s">
        <v>92</v>
      </c>
      <c r="C93" s="123" t="s">
        <v>950</v>
      </c>
    </row>
    <row r="94" spans="1:3" x14ac:dyDescent="0.2">
      <c r="A94" s="160">
        <v>93</v>
      </c>
      <c r="B94" s="162" t="s">
        <v>93</v>
      </c>
      <c r="C94" s="123" t="s">
        <v>949</v>
      </c>
    </row>
    <row r="95" spans="1:3" x14ac:dyDescent="0.2">
      <c r="A95" s="160">
        <v>94</v>
      </c>
      <c r="B95" s="162" t="s">
        <v>94</v>
      </c>
      <c r="C95" s="123" t="s">
        <v>949</v>
      </c>
    </row>
    <row r="96" spans="1:3" x14ac:dyDescent="0.2">
      <c r="A96" s="160">
        <v>95</v>
      </c>
      <c r="B96" s="162" t="s">
        <v>95</v>
      </c>
      <c r="C96" s="123" t="s">
        <v>949</v>
      </c>
    </row>
    <row r="97" spans="1:3" x14ac:dyDescent="0.2">
      <c r="A97" s="160">
        <v>96</v>
      </c>
      <c r="B97" s="162" t="s">
        <v>96</v>
      </c>
      <c r="C97" s="123" t="s">
        <v>934</v>
      </c>
    </row>
    <row r="98" spans="1:3" x14ac:dyDescent="0.2">
      <c r="A98" s="160">
        <v>97</v>
      </c>
      <c r="B98" s="162" t="s">
        <v>97</v>
      </c>
      <c r="C98" s="123" t="s">
        <v>951</v>
      </c>
    </row>
    <row r="99" spans="1:3" x14ac:dyDescent="0.2">
      <c r="A99" s="160">
        <v>98</v>
      </c>
      <c r="B99" s="162" t="s">
        <v>98</v>
      </c>
      <c r="C99" s="123" t="s">
        <v>949</v>
      </c>
    </row>
    <row r="100" spans="1:3" x14ac:dyDescent="0.2">
      <c r="A100" s="160">
        <v>99</v>
      </c>
      <c r="B100" s="162" t="s">
        <v>99</v>
      </c>
      <c r="C100" s="123" t="s">
        <v>934</v>
      </c>
    </row>
    <row r="101" spans="1:3" x14ac:dyDescent="0.2">
      <c r="A101" s="160">
        <v>100</v>
      </c>
      <c r="B101" s="162" t="s">
        <v>100</v>
      </c>
      <c r="C101" s="123" t="s">
        <v>952</v>
      </c>
    </row>
    <row r="102" spans="1:3" x14ac:dyDescent="0.2">
      <c r="A102" s="160">
        <v>101</v>
      </c>
      <c r="B102" s="162" t="s">
        <v>101</v>
      </c>
      <c r="C102" s="123" t="s">
        <v>949</v>
      </c>
    </row>
    <row r="103" spans="1:3" x14ac:dyDescent="0.2">
      <c r="A103" s="160">
        <v>102</v>
      </c>
      <c r="B103" s="162" t="s">
        <v>102</v>
      </c>
      <c r="C103" s="123" t="s">
        <v>949</v>
      </c>
    </row>
    <row r="104" spans="1:3" x14ac:dyDescent="0.2">
      <c r="A104" s="160">
        <v>103</v>
      </c>
      <c r="B104" s="162" t="s">
        <v>103</v>
      </c>
      <c r="C104" s="123" t="s">
        <v>949</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953</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954</v>
      </c>
    </row>
    <row r="352" spans="1:3" x14ac:dyDescent="0.2">
      <c r="A352" s="160">
        <v>351</v>
      </c>
      <c r="B352" s="162" t="s">
        <v>341</v>
      </c>
      <c r="C352" s="123" t="s">
        <v>954</v>
      </c>
    </row>
    <row r="353" spans="1:3" x14ac:dyDescent="0.2">
      <c r="A353" s="160">
        <v>352</v>
      </c>
      <c r="B353" s="162" t="s">
        <v>342</v>
      </c>
      <c r="C353" s="123" t="s">
        <v>954</v>
      </c>
    </row>
    <row r="354" spans="1:3" x14ac:dyDescent="0.2">
      <c r="A354" s="160">
        <v>353</v>
      </c>
      <c r="B354" s="162" t="s">
        <v>343</v>
      </c>
      <c r="C354" s="123" t="s">
        <v>954</v>
      </c>
    </row>
    <row r="355" spans="1:3" x14ac:dyDescent="0.2">
      <c r="A355" s="160">
        <v>354</v>
      </c>
      <c r="B355" s="162" t="s">
        <v>344</v>
      </c>
      <c r="C355" s="123" t="s">
        <v>954</v>
      </c>
    </row>
    <row r="356" spans="1:3" x14ac:dyDescent="0.2">
      <c r="A356" s="160">
        <v>355</v>
      </c>
      <c r="B356" s="162" t="s">
        <v>345</v>
      </c>
      <c r="C356" s="123" t="s">
        <v>954</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954</v>
      </c>
    </row>
    <row r="376" spans="1:3" x14ac:dyDescent="0.2">
      <c r="A376" s="160">
        <v>375</v>
      </c>
      <c r="B376" s="162" t="s">
        <v>365</v>
      </c>
      <c r="C376" s="123" t="s">
        <v>954</v>
      </c>
    </row>
    <row r="377" spans="1:3" x14ac:dyDescent="0.2">
      <c r="A377" s="160">
        <v>376</v>
      </c>
      <c r="B377" s="162" t="s">
        <v>366</v>
      </c>
      <c r="C377" s="123" t="s">
        <v>954</v>
      </c>
    </row>
    <row r="378" spans="1:3" x14ac:dyDescent="0.2">
      <c r="A378" s="160">
        <v>377</v>
      </c>
      <c r="B378" s="162" t="s">
        <v>367</v>
      </c>
      <c r="C378" s="123" t="s">
        <v>954</v>
      </c>
    </row>
    <row r="379" spans="1:3" x14ac:dyDescent="0.2">
      <c r="A379" s="160">
        <v>378</v>
      </c>
      <c r="B379" s="162" t="s">
        <v>368</v>
      </c>
      <c r="C379" s="123" t="s">
        <v>954</v>
      </c>
    </row>
    <row r="380" spans="1:3" x14ac:dyDescent="0.2">
      <c r="A380" s="160">
        <v>379</v>
      </c>
      <c r="B380" s="162" t="s">
        <v>369</v>
      </c>
      <c r="C380" s="123" t="s">
        <v>954</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956</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957</v>
      </c>
    </row>
    <row r="657" spans="1:3" x14ac:dyDescent="0.2">
      <c r="A657" s="161">
        <v>656</v>
      </c>
      <c r="B657" s="162" t="s">
        <v>909</v>
      </c>
      <c r="C657" s="109" t="s">
        <v>958</v>
      </c>
    </row>
    <row r="658" spans="1:3" x14ac:dyDescent="0.2">
      <c r="A658" s="161">
        <v>657</v>
      </c>
      <c r="B658" s="162" t="s">
        <v>910</v>
      </c>
      <c r="C658" s="109" t="s">
        <v>959</v>
      </c>
    </row>
    <row r="659" spans="1:3" x14ac:dyDescent="0.2">
      <c r="A659" s="161">
        <v>658</v>
      </c>
      <c r="B659" s="162" t="s">
        <v>911</v>
      </c>
      <c r="C659" s="109" t="s">
        <v>959</v>
      </c>
    </row>
    <row r="660" spans="1:3" x14ac:dyDescent="0.2">
      <c r="A660" s="161">
        <v>659</v>
      </c>
      <c r="B660" s="162" t="s">
        <v>912</v>
      </c>
      <c r="C660" s="109" t="s">
        <v>957</v>
      </c>
    </row>
    <row r="661" spans="1:3" x14ac:dyDescent="0.2">
      <c r="A661" s="161">
        <v>660</v>
      </c>
      <c r="B661" s="162" t="s">
        <v>913</v>
      </c>
      <c r="C661" s="109" t="s">
        <v>957</v>
      </c>
    </row>
    <row r="662" spans="1:3" x14ac:dyDescent="0.2">
      <c r="A662" s="161">
        <v>661</v>
      </c>
      <c r="B662" s="162" t="s">
        <v>914</v>
      </c>
      <c r="C662" s="109" t="s">
        <v>957</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42612.570833333331</v>
      </c>
      <c r="D2" s="9"/>
      <c r="N2">
        <v>0</v>
      </c>
      <c r="P2" s="10">
        <v>3555464546</v>
      </c>
      <c r="Q2">
        <v>0</v>
      </c>
      <c r="R2" s="9">
        <v>60</v>
      </c>
      <c r="S2" s="9">
        <v>0</v>
      </c>
      <c r="U2" s="10">
        <v>13</v>
      </c>
      <c r="V2">
        <v>0</v>
      </c>
      <c r="W2">
        <v>0</v>
      </c>
      <c r="X2">
        <v>0</v>
      </c>
      <c r="Z2" s="7">
        <v>3555464546</v>
      </c>
      <c r="AA2">
        <v>0</v>
      </c>
      <c r="AD2" s="7">
        <v>0</v>
      </c>
      <c r="AE2" s="194">
        <f>SUM(AD2,$C$2)</f>
        <v>42612.570833333331</v>
      </c>
      <c r="AF2">
        <f>IF(B2=5,4.95,-1)</f>
        <v>-1</v>
      </c>
      <c r="AG2">
        <v>0</v>
      </c>
      <c r="AH2">
        <v>0</v>
      </c>
    </row>
    <row r="3" spans="1:34" x14ac:dyDescent="0.2">
      <c r="A3" s="7">
        <v>13</v>
      </c>
      <c r="B3">
        <v>-1</v>
      </c>
      <c r="C3" s="8">
        <v>42612.918055555558</v>
      </c>
      <c r="N3" s="9">
        <v>0</v>
      </c>
      <c r="P3" s="10">
        <v>0</v>
      </c>
      <c r="Q3">
        <v>0</v>
      </c>
      <c r="R3" s="9">
        <v>61</v>
      </c>
      <c r="S3" s="9">
        <v>0</v>
      </c>
      <c r="U3" s="7">
        <v>13</v>
      </c>
      <c r="V3">
        <v>0</v>
      </c>
      <c r="W3">
        <v>0</v>
      </c>
      <c r="X3">
        <v>0</v>
      </c>
      <c r="Z3" s="7">
        <v>0</v>
      </c>
      <c r="AA3">
        <v>0</v>
      </c>
      <c r="AD3" s="7">
        <v>3.4722222222222224E-4</v>
      </c>
      <c r="AE3" s="10">
        <f t="shared" ref="AE3:AE66" si="0">SUM(AD3,$C$2)</f>
        <v>42612.571180555555</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42612.571527777778</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42612.571875000001</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42612.572222222218</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42612.572569444441</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42612.572916666664</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42612.573263888888</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42612.573611111111</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42612.573958333334</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42612.57430555555</v>
      </c>
      <c r="AF12">
        <f t="shared" si="1"/>
        <v>-1</v>
      </c>
      <c r="AG12">
        <v>0</v>
      </c>
      <c r="AH12">
        <v>0</v>
      </c>
    </row>
    <row r="13" spans="1:34" x14ac:dyDescent="0.2">
      <c r="A13" s="7">
        <v>13</v>
      </c>
      <c r="B13">
        <v>-1</v>
      </c>
      <c r="C13" s="8"/>
      <c r="N13" s="9">
        <v>0</v>
      </c>
      <c r="P13" s="10">
        <v>0</v>
      </c>
      <c r="Q13">
        <v>0</v>
      </c>
      <c r="R13" s="9">
        <v>71</v>
      </c>
      <c r="S13" s="9">
        <v>0</v>
      </c>
      <c r="U13" s="10">
        <v>13</v>
      </c>
      <c r="V13">
        <v>0</v>
      </c>
      <c r="W13">
        <v>0</v>
      </c>
      <c r="X13">
        <v>0</v>
      </c>
      <c r="Z13" s="7">
        <v>0</v>
      </c>
      <c r="AA13">
        <v>0</v>
      </c>
      <c r="AD13" s="7">
        <v>3.81944444444444E-3</v>
      </c>
      <c r="AE13" s="10">
        <f t="shared" si="0"/>
        <v>42612.574652777774</v>
      </c>
      <c r="AF13">
        <f t="shared" si="1"/>
        <v>-1</v>
      </c>
      <c r="AG13">
        <v>0</v>
      </c>
      <c r="AH13">
        <v>0</v>
      </c>
    </row>
    <row r="14" spans="1:34" x14ac:dyDescent="0.2">
      <c r="A14" s="7">
        <v>13</v>
      </c>
      <c r="B14">
        <v>-1</v>
      </c>
      <c r="C14" s="8"/>
      <c r="N14" s="9">
        <v>0</v>
      </c>
      <c r="P14" s="10">
        <v>0</v>
      </c>
      <c r="Q14">
        <v>0</v>
      </c>
      <c r="R14" s="9">
        <v>72</v>
      </c>
      <c r="S14" s="9">
        <v>0</v>
      </c>
      <c r="U14" s="10">
        <v>13</v>
      </c>
      <c r="V14">
        <v>0</v>
      </c>
      <c r="W14">
        <v>0</v>
      </c>
      <c r="X14">
        <v>0</v>
      </c>
      <c r="Z14" s="7">
        <v>0</v>
      </c>
      <c r="AA14">
        <v>0</v>
      </c>
      <c r="AD14" s="7">
        <v>4.1666666666666701E-3</v>
      </c>
      <c r="AE14" s="10">
        <f t="shared" si="0"/>
        <v>42612.574999999997</v>
      </c>
      <c r="AF14">
        <f t="shared" si="1"/>
        <v>-1</v>
      </c>
      <c r="AG14">
        <v>0</v>
      </c>
      <c r="AH14">
        <v>0</v>
      </c>
    </row>
    <row r="15" spans="1:34" x14ac:dyDescent="0.2">
      <c r="A15" s="7">
        <v>13</v>
      </c>
      <c r="B15">
        <v>-1</v>
      </c>
      <c r="C15" s="8"/>
      <c r="N15" s="9">
        <v>0</v>
      </c>
      <c r="P15" s="10">
        <v>0</v>
      </c>
      <c r="Q15">
        <v>0</v>
      </c>
      <c r="R15" s="9">
        <v>73</v>
      </c>
      <c r="S15" s="9">
        <v>0</v>
      </c>
      <c r="U15" s="10">
        <v>13</v>
      </c>
      <c r="V15">
        <v>0</v>
      </c>
      <c r="W15">
        <v>0</v>
      </c>
      <c r="X15">
        <v>0</v>
      </c>
      <c r="Z15" s="7">
        <v>0</v>
      </c>
      <c r="AA15">
        <v>0</v>
      </c>
      <c r="AD15" s="7">
        <v>4.5138888888888902E-3</v>
      </c>
      <c r="AE15" s="10">
        <f t="shared" si="0"/>
        <v>42612.57534722222</v>
      </c>
      <c r="AF15">
        <f t="shared" si="1"/>
        <v>-1</v>
      </c>
      <c r="AG15">
        <v>0</v>
      </c>
      <c r="AH15">
        <v>0</v>
      </c>
    </row>
    <row r="16" spans="1:34" x14ac:dyDescent="0.2">
      <c r="A16" s="7">
        <v>13</v>
      </c>
      <c r="B16">
        <v>-1</v>
      </c>
      <c r="C16" s="8"/>
      <c r="N16" s="9">
        <v>0</v>
      </c>
      <c r="P16" s="10">
        <v>0</v>
      </c>
      <c r="Q16">
        <v>0</v>
      </c>
      <c r="R16" s="9">
        <v>74</v>
      </c>
      <c r="S16" s="9">
        <v>0</v>
      </c>
      <c r="U16" s="10">
        <v>13</v>
      </c>
      <c r="V16">
        <v>0</v>
      </c>
      <c r="W16">
        <v>0</v>
      </c>
      <c r="X16">
        <v>0</v>
      </c>
      <c r="Z16" s="7">
        <v>0</v>
      </c>
      <c r="AA16">
        <v>0</v>
      </c>
      <c r="AD16" s="7">
        <v>4.8611111111111103E-3</v>
      </c>
      <c r="AE16" s="10">
        <f t="shared" si="0"/>
        <v>42612.575694444444</v>
      </c>
      <c r="AF16">
        <f t="shared" si="1"/>
        <v>-1</v>
      </c>
      <c r="AG16">
        <v>0</v>
      </c>
      <c r="AH16">
        <v>0</v>
      </c>
    </row>
    <row r="17" spans="1:34" x14ac:dyDescent="0.2">
      <c r="A17" s="7">
        <v>13</v>
      </c>
      <c r="B17">
        <v>-1</v>
      </c>
      <c r="C17" s="8"/>
      <c r="N17" s="9">
        <v>0</v>
      </c>
      <c r="P17" s="10">
        <v>0</v>
      </c>
      <c r="Q17">
        <v>0</v>
      </c>
      <c r="R17" s="9">
        <v>75</v>
      </c>
      <c r="S17" s="9">
        <v>0</v>
      </c>
      <c r="U17" s="10">
        <v>13</v>
      </c>
      <c r="V17">
        <v>0</v>
      </c>
      <c r="W17">
        <v>0</v>
      </c>
      <c r="X17">
        <v>0</v>
      </c>
      <c r="Z17" s="7">
        <v>0</v>
      </c>
      <c r="AA17">
        <v>0</v>
      </c>
      <c r="AD17" s="7">
        <v>5.2083333333333296E-3</v>
      </c>
      <c r="AE17" s="10">
        <f t="shared" si="0"/>
        <v>42612.576041666667</v>
      </c>
      <c r="AF17">
        <f t="shared" si="1"/>
        <v>-1</v>
      </c>
      <c r="AG17">
        <v>0</v>
      </c>
      <c r="AH17">
        <v>0</v>
      </c>
    </row>
    <row r="18" spans="1:34" x14ac:dyDescent="0.2">
      <c r="A18" s="7">
        <v>13</v>
      </c>
      <c r="B18">
        <v>-1</v>
      </c>
      <c r="C18" s="8"/>
      <c r="N18" s="9">
        <v>0</v>
      </c>
      <c r="P18" s="10">
        <v>0</v>
      </c>
      <c r="Q18">
        <v>0</v>
      </c>
      <c r="R18" s="9">
        <v>76</v>
      </c>
      <c r="S18" s="9">
        <v>0</v>
      </c>
      <c r="U18" s="10">
        <v>13</v>
      </c>
      <c r="V18">
        <v>0</v>
      </c>
      <c r="W18">
        <v>0</v>
      </c>
      <c r="X18">
        <v>0</v>
      </c>
      <c r="Z18" s="7">
        <v>0</v>
      </c>
      <c r="AA18">
        <v>0</v>
      </c>
      <c r="AD18" s="7">
        <v>5.5555555555555601E-3</v>
      </c>
      <c r="AE18" s="10">
        <f t="shared" si="0"/>
        <v>42612.576388888891</v>
      </c>
      <c r="AF18">
        <f t="shared" si="1"/>
        <v>-1</v>
      </c>
      <c r="AG18">
        <v>0</v>
      </c>
      <c r="AH18">
        <v>0</v>
      </c>
    </row>
    <row r="19" spans="1:34" x14ac:dyDescent="0.2">
      <c r="A19" s="7">
        <v>13</v>
      </c>
      <c r="B19">
        <v>-1</v>
      </c>
      <c r="C19" s="8"/>
      <c r="N19" s="9">
        <v>0</v>
      </c>
      <c r="P19" s="10">
        <v>0</v>
      </c>
      <c r="Q19">
        <v>0</v>
      </c>
      <c r="R19" s="9">
        <v>77</v>
      </c>
      <c r="S19" s="9">
        <v>0</v>
      </c>
      <c r="U19" s="10">
        <v>13</v>
      </c>
      <c r="V19">
        <v>0</v>
      </c>
      <c r="W19">
        <v>0</v>
      </c>
      <c r="X19">
        <v>0</v>
      </c>
      <c r="Z19" s="7">
        <v>0</v>
      </c>
      <c r="AA19">
        <v>0</v>
      </c>
      <c r="AD19" s="7">
        <v>5.9027777777777802E-3</v>
      </c>
      <c r="AE19" s="10">
        <f t="shared" si="0"/>
        <v>42612.576736111107</v>
      </c>
      <c r="AF19">
        <f t="shared" si="1"/>
        <v>-1</v>
      </c>
      <c r="AG19">
        <v>0</v>
      </c>
      <c r="AH19">
        <v>0</v>
      </c>
    </row>
    <row r="20" spans="1:34" x14ac:dyDescent="0.2">
      <c r="A20" s="7">
        <v>13</v>
      </c>
      <c r="B20">
        <v>-1</v>
      </c>
      <c r="C20" s="8"/>
      <c r="N20" s="9">
        <v>0</v>
      </c>
      <c r="P20" s="10">
        <v>0</v>
      </c>
      <c r="Q20">
        <v>0</v>
      </c>
      <c r="R20" s="9">
        <v>78</v>
      </c>
      <c r="S20" s="9">
        <v>0</v>
      </c>
      <c r="U20" s="10">
        <v>13</v>
      </c>
      <c r="V20">
        <v>0</v>
      </c>
      <c r="W20">
        <v>0</v>
      </c>
      <c r="X20">
        <v>0</v>
      </c>
      <c r="Z20" s="7">
        <v>0</v>
      </c>
      <c r="AA20">
        <v>0</v>
      </c>
      <c r="AD20" s="7">
        <v>6.2500000000000003E-3</v>
      </c>
      <c r="AE20" s="10">
        <f t="shared" si="0"/>
        <v>42612.57708333333</v>
      </c>
      <c r="AF20">
        <f t="shared" si="1"/>
        <v>-1</v>
      </c>
      <c r="AG20">
        <v>0</v>
      </c>
      <c r="AH20">
        <v>0</v>
      </c>
    </row>
    <row r="21" spans="1:34" x14ac:dyDescent="0.2">
      <c r="A21" s="7">
        <v>13</v>
      </c>
      <c r="B21">
        <v>-1</v>
      </c>
      <c r="C21" s="8"/>
      <c r="N21" s="9">
        <v>0</v>
      </c>
      <c r="P21" s="10">
        <v>0</v>
      </c>
      <c r="Q21">
        <v>0</v>
      </c>
      <c r="R21" s="9">
        <v>79</v>
      </c>
      <c r="S21" s="9">
        <v>0</v>
      </c>
      <c r="U21" s="10">
        <v>13</v>
      </c>
      <c r="V21">
        <v>0</v>
      </c>
      <c r="W21">
        <v>0</v>
      </c>
      <c r="X21">
        <v>0</v>
      </c>
      <c r="Z21" s="7">
        <v>0</v>
      </c>
      <c r="AA21">
        <v>0</v>
      </c>
      <c r="AD21" s="7">
        <v>6.5972222222222196E-3</v>
      </c>
      <c r="AE21" s="10">
        <f t="shared" si="0"/>
        <v>42612.577430555553</v>
      </c>
      <c r="AF21">
        <f t="shared" si="1"/>
        <v>-1</v>
      </c>
      <c r="AG21">
        <v>0</v>
      </c>
      <c r="AH21">
        <v>0</v>
      </c>
    </row>
    <row r="22" spans="1:34" x14ac:dyDescent="0.2">
      <c r="A22" s="7">
        <v>13</v>
      </c>
      <c r="B22">
        <v>-1</v>
      </c>
      <c r="C22" s="8"/>
      <c r="N22" s="9">
        <v>0</v>
      </c>
      <c r="P22" s="10">
        <v>0</v>
      </c>
      <c r="Q22">
        <v>0</v>
      </c>
      <c r="R22" s="9">
        <v>80</v>
      </c>
      <c r="S22" s="9">
        <v>0</v>
      </c>
      <c r="U22" s="10">
        <v>13</v>
      </c>
      <c r="V22">
        <v>0</v>
      </c>
      <c r="W22">
        <v>0</v>
      </c>
      <c r="X22">
        <v>0</v>
      </c>
      <c r="Z22" s="7">
        <v>0</v>
      </c>
      <c r="AA22">
        <v>0</v>
      </c>
      <c r="AD22" s="7">
        <v>6.9444444444444397E-3</v>
      </c>
      <c r="AE22" s="10">
        <f t="shared" si="0"/>
        <v>42612.577777777777</v>
      </c>
      <c r="AF22">
        <f t="shared" si="1"/>
        <v>-1</v>
      </c>
      <c r="AG22">
        <v>0</v>
      </c>
      <c r="AH22">
        <v>0</v>
      </c>
    </row>
    <row r="23" spans="1:34" x14ac:dyDescent="0.2">
      <c r="A23" s="7">
        <v>13</v>
      </c>
      <c r="B23">
        <v>-1</v>
      </c>
      <c r="C23" s="8"/>
      <c r="N23" s="9">
        <v>0</v>
      </c>
      <c r="P23" s="10">
        <v>0</v>
      </c>
      <c r="Q23">
        <v>0</v>
      </c>
      <c r="R23" s="9">
        <v>81</v>
      </c>
      <c r="S23" s="9">
        <v>0</v>
      </c>
      <c r="U23" s="10">
        <v>13</v>
      </c>
      <c r="V23">
        <v>0</v>
      </c>
      <c r="W23">
        <v>0</v>
      </c>
      <c r="X23">
        <v>0</v>
      </c>
      <c r="Z23" s="7">
        <v>0</v>
      </c>
      <c r="AA23">
        <v>0</v>
      </c>
      <c r="AD23" s="7">
        <v>7.2916666666666703E-3</v>
      </c>
      <c r="AE23" s="10">
        <f t="shared" si="0"/>
        <v>42612.578125</v>
      </c>
      <c r="AF23">
        <f t="shared" si="1"/>
        <v>-1</v>
      </c>
      <c r="AG23">
        <v>0</v>
      </c>
      <c r="AH23">
        <v>0</v>
      </c>
    </row>
    <row r="24" spans="1:34" x14ac:dyDescent="0.2">
      <c r="A24" s="7">
        <v>13</v>
      </c>
      <c r="B24">
        <v>-1</v>
      </c>
      <c r="C24" s="8"/>
      <c r="N24" s="9">
        <v>0</v>
      </c>
      <c r="P24" s="10">
        <v>0</v>
      </c>
      <c r="Q24">
        <v>0</v>
      </c>
      <c r="R24" s="9">
        <v>82</v>
      </c>
      <c r="S24" s="9">
        <v>0</v>
      </c>
      <c r="U24" s="10">
        <v>13</v>
      </c>
      <c r="V24">
        <v>0</v>
      </c>
      <c r="W24">
        <v>0</v>
      </c>
      <c r="X24">
        <v>0</v>
      </c>
      <c r="Z24">
        <v>0</v>
      </c>
      <c r="AA24">
        <v>0</v>
      </c>
      <c r="AD24" s="7">
        <v>7.6388888888888904E-3</v>
      </c>
      <c r="AE24" s="10">
        <f t="shared" si="0"/>
        <v>42612.578472222223</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42612.578819444439</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42612.579166666663</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42612.579513888886</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42612.579861111109</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42612.580208333333</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42612.580555555556</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42612.580902777772</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42612.581249999996</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42612.581597222219</v>
      </c>
      <c r="AF33">
        <f t="shared" si="1"/>
        <v>-1</v>
      </c>
      <c r="AG33">
        <v>0</v>
      </c>
      <c r="AH33">
        <v>0</v>
      </c>
    </row>
    <row r="34" spans="1:34" x14ac:dyDescent="0.2">
      <c r="A34">
        <v>13</v>
      </c>
      <c r="B34">
        <v>4</v>
      </c>
      <c r="C34" s="8"/>
      <c r="D34" s="9"/>
      <c r="N34" s="9">
        <v>0</v>
      </c>
      <c r="P34" s="10">
        <v>0</v>
      </c>
      <c r="Q34">
        <v>0</v>
      </c>
      <c r="R34" s="9">
        <v>92</v>
      </c>
      <c r="S34" s="9">
        <v>0</v>
      </c>
      <c r="U34" s="10">
        <v>13</v>
      </c>
      <c r="V34">
        <v>0</v>
      </c>
      <c r="W34">
        <v>0</v>
      </c>
      <c r="X34">
        <v>0</v>
      </c>
      <c r="Z34">
        <v>0</v>
      </c>
      <c r="AA34">
        <v>0</v>
      </c>
      <c r="AD34" s="7">
        <v>1.1111111111111099E-2</v>
      </c>
      <c r="AE34" s="10">
        <f t="shared" si="0"/>
        <v>42612.581944444442</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42612.582291666666</v>
      </c>
      <c r="AF35">
        <f t="shared" si="1"/>
        <v>-1</v>
      </c>
      <c r="AG35">
        <v>0</v>
      </c>
      <c r="AH35">
        <v>0</v>
      </c>
    </row>
    <row r="36" spans="1:34" x14ac:dyDescent="0.2">
      <c r="A36">
        <v>13</v>
      </c>
      <c r="B36">
        <v>6</v>
      </c>
      <c r="C36" s="8"/>
      <c r="D36" s="9"/>
      <c r="N36" s="9">
        <v>0</v>
      </c>
      <c r="P36" s="10">
        <v>0</v>
      </c>
      <c r="Q36">
        <v>0</v>
      </c>
      <c r="R36" s="9">
        <v>94</v>
      </c>
      <c r="S36" s="9">
        <v>0</v>
      </c>
      <c r="U36" s="10">
        <v>13</v>
      </c>
      <c r="V36">
        <v>0</v>
      </c>
      <c r="W36">
        <v>0</v>
      </c>
      <c r="X36">
        <v>0</v>
      </c>
      <c r="Z36">
        <v>0</v>
      </c>
      <c r="AA36">
        <v>0</v>
      </c>
      <c r="AD36" s="7">
        <v>1.18055555555556E-2</v>
      </c>
      <c r="AE36" s="10">
        <f t="shared" si="0"/>
        <v>42612.582638888889</v>
      </c>
      <c r="AF36">
        <f t="shared" si="1"/>
        <v>-1</v>
      </c>
      <c r="AG36">
        <v>0</v>
      </c>
      <c r="AH36">
        <v>0</v>
      </c>
    </row>
    <row r="37" spans="1:34" x14ac:dyDescent="0.2">
      <c r="A37">
        <v>14</v>
      </c>
      <c r="B37">
        <v>4</v>
      </c>
      <c r="C37" s="8"/>
      <c r="D37" s="9"/>
      <c r="N37" s="9">
        <v>0</v>
      </c>
      <c r="P37" s="10">
        <v>0</v>
      </c>
      <c r="Q37">
        <v>0</v>
      </c>
      <c r="R37" s="9">
        <v>95</v>
      </c>
      <c r="S37" s="9">
        <v>0</v>
      </c>
      <c r="U37" s="10">
        <v>13</v>
      </c>
      <c r="V37">
        <v>0</v>
      </c>
      <c r="W37">
        <v>0</v>
      </c>
      <c r="X37">
        <v>0</v>
      </c>
      <c r="Z37">
        <v>0</v>
      </c>
      <c r="AA37">
        <v>0</v>
      </c>
      <c r="AD37" s="7">
        <v>1.2152777777777801E-2</v>
      </c>
      <c r="AE37" s="10">
        <f t="shared" si="0"/>
        <v>42612.582986111112</v>
      </c>
      <c r="AF37">
        <f t="shared" si="1"/>
        <v>-1</v>
      </c>
      <c r="AG37">
        <v>0</v>
      </c>
      <c r="AH37">
        <v>0</v>
      </c>
    </row>
    <row r="38" spans="1:34" x14ac:dyDescent="0.2">
      <c r="A38">
        <v>14</v>
      </c>
      <c r="B38">
        <v>4</v>
      </c>
      <c r="C38" s="8"/>
      <c r="D38" s="9"/>
      <c r="N38" s="9">
        <v>0</v>
      </c>
      <c r="P38" s="10">
        <v>0</v>
      </c>
      <c r="Q38">
        <v>0</v>
      </c>
      <c r="R38" s="9">
        <v>96</v>
      </c>
      <c r="S38" s="9">
        <v>0</v>
      </c>
      <c r="U38" s="10">
        <v>14</v>
      </c>
      <c r="V38">
        <v>0</v>
      </c>
      <c r="W38">
        <v>0</v>
      </c>
      <c r="X38">
        <v>0</v>
      </c>
      <c r="Z38">
        <v>0</v>
      </c>
      <c r="AA38">
        <v>0</v>
      </c>
      <c r="AD38" s="7">
        <v>1.2500000000000001E-2</v>
      </c>
      <c r="AE38" s="10">
        <f t="shared" si="0"/>
        <v>42612.583333333328</v>
      </c>
      <c r="AF38">
        <f t="shared" si="1"/>
        <v>-1</v>
      </c>
      <c r="AG38">
        <v>0</v>
      </c>
      <c r="AH38">
        <v>0</v>
      </c>
    </row>
    <row r="39" spans="1:34" x14ac:dyDescent="0.2">
      <c r="A39">
        <v>14</v>
      </c>
      <c r="B39">
        <v>4</v>
      </c>
      <c r="C39" s="8"/>
      <c r="D39" s="9"/>
      <c r="F39" s="11"/>
      <c r="N39" s="9">
        <v>0</v>
      </c>
      <c r="P39" s="10">
        <v>0</v>
      </c>
      <c r="Q39">
        <v>0</v>
      </c>
      <c r="R39" s="9">
        <v>97</v>
      </c>
      <c r="S39" s="9">
        <v>0</v>
      </c>
      <c r="U39" s="10">
        <v>14</v>
      </c>
      <c r="V39">
        <v>0</v>
      </c>
      <c r="W39">
        <v>0</v>
      </c>
      <c r="X39">
        <v>0</v>
      </c>
      <c r="Z39">
        <v>0</v>
      </c>
      <c r="AA39">
        <v>0</v>
      </c>
      <c r="AD39" s="7">
        <v>1.2847222222222201E-2</v>
      </c>
      <c r="AE39" s="10">
        <f t="shared" si="0"/>
        <v>42612.583680555552</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42612.584027777775</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42612.584374999999</v>
      </c>
      <c r="AF41">
        <f t="shared" si="1"/>
        <v>-1</v>
      </c>
      <c r="AG41">
        <v>0</v>
      </c>
      <c r="AH41">
        <v>0</v>
      </c>
    </row>
    <row r="42" spans="1:34" x14ac:dyDescent="0.2">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42612.584722222222</v>
      </c>
      <c r="AF42">
        <f t="shared" si="1"/>
        <v>-1</v>
      </c>
      <c r="AG42">
        <v>0</v>
      </c>
      <c r="AH42">
        <v>0</v>
      </c>
    </row>
    <row r="43" spans="1:34" x14ac:dyDescent="0.2">
      <c r="A43">
        <v>14</v>
      </c>
      <c r="B43">
        <v>4</v>
      </c>
      <c r="C43" s="8"/>
      <c r="D43" s="9"/>
      <c r="F43" s="11"/>
      <c r="N43" s="9">
        <v>0</v>
      </c>
      <c r="P43" s="10">
        <v>0</v>
      </c>
      <c r="Q43">
        <v>0</v>
      </c>
      <c r="R43" s="9">
        <v>0</v>
      </c>
      <c r="S43" s="9">
        <v>0</v>
      </c>
      <c r="U43" s="10">
        <v>14</v>
      </c>
      <c r="V43">
        <v>0</v>
      </c>
      <c r="W43">
        <v>0</v>
      </c>
      <c r="X43">
        <v>0</v>
      </c>
      <c r="Z43">
        <v>0</v>
      </c>
      <c r="AA43">
        <v>0</v>
      </c>
      <c r="AD43" s="7">
        <v>1.42361111111111E-2</v>
      </c>
      <c r="AE43" s="10">
        <f t="shared" si="0"/>
        <v>42612.585069444445</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42612.585416666661</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42612.585763888885</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42612.586111111108</v>
      </c>
      <c r="AF46">
        <f t="shared" si="1"/>
        <v>-1</v>
      </c>
      <c r="AG46">
        <v>0</v>
      </c>
      <c r="AH46">
        <v>0</v>
      </c>
    </row>
    <row r="47" spans="1:34" x14ac:dyDescent="0.2">
      <c r="A47">
        <v>14</v>
      </c>
      <c r="B47">
        <v>4</v>
      </c>
      <c r="C47" s="8"/>
      <c r="D47" s="9"/>
      <c r="F47" s="11"/>
      <c r="N47" s="9">
        <v>0</v>
      </c>
      <c r="P47" s="10">
        <v>0</v>
      </c>
      <c r="Q47">
        <v>0</v>
      </c>
      <c r="R47" s="9">
        <v>0</v>
      </c>
      <c r="S47" s="9">
        <v>0</v>
      </c>
      <c r="U47" s="10">
        <v>14</v>
      </c>
      <c r="V47">
        <v>0</v>
      </c>
      <c r="W47">
        <v>0</v>
      </c>
      <c r="X47">
        <v>0</v>
      </c>
      <c r="Z47">
        <v>0</v>
      </c>
      <c r="AA47">
        <v>0</v>
      </c>
      <c r="AD47" s="7">
        <v>1.5625E-2</v>
      </c>
      <c r="AE47" s="10">
        <f t="shared" si="0"/>
        <v>42612.586458333331</v>
      </c>
      <c r="AF47">
        <f t="shared" si="1"/>
        <v>-1</v>
      </c>
      <c r="AG47">
        <v>0</v>
      </c>
      <c r="AH47">
        <v>0</v>
      </c>
    </row>
    <row r="48" spans="1:34" x14ac:dyDescent="0.2">
      <c r="A48">
        <v>14</v>
      </c>
      <c r="B48">
        <v>4</v>
      </c>
      <c r="C48" s="8"/>
      <c r="D48" s="9"/>
      <c r="F48" s="11"/>
      <c r="N48" s="9">
        <v>0</v>
      </c>
      <c r="P48" s="10">
        <v>0</v>
      </c>
      <c r="Q48">
        <v>0</v>
      </c>
      <c r="R48" s="9">
        <v>0</v>
      </c>
      <c r="S48" s="9">
        <v>0</v>
      </c>
      <c r="U48" s="10">
        <v>14</v>
      </c>
      <c r="V48">
        <v>0</v>
      </c>
      <c r="W48">
        <v>0</v>
      </c>
      <c r="X48">
        <v>0</v>
      </c>
      <c r="Z48">
        <v>0</v>
      </c>
      <c r="AA48">
        <v>0</v>
      </c>
      <c r="AD48" s="7">
        <v>1.59722222222222E-2</v>
      </c>
      <c r="AE48" s="10">
        <f t="shared" si="0"/>
        <v>42612.586805555555</v>
      </c>
      <c r="AF48">
        <f t="shared" si="1"/>
        <v>-1</v>
      </c>
      <c r="AG48">
        <v>0</v>
      </c>
      <c r="AH48">
        <v>0</v>
      </c>
    </row>
    <row r="49" spans="1:34" x14ac:dyDescent="0.2">
      <c r="A49">
        <v>14</v>
      </c>
      <c r="B49">
        <v>4</v>
      </c>
      <c r="C49" s="8"/>
      <c r="D49" s="9"/>
      <c r="F49" s="11"/>
      <c r="N49" s="9">
        <v>0</v>
      </c>
      <c r="P49" s="10">
        <v>0</v>
      </c>
      <c r="Q49">
        <v>0</v>
      </c>
      <c r="R49" s="9">
        <v>0</v>
      </c>
      <c r="S49" s="9">
        <v>0</v>
      </c>
      <c r="U49" s="10">
        <v>14</v>
      </c>
      <c r="V49">
        <v>0</v>
      </c>
      <c r="W49">
        <v>0</v>
      </c>
      <c r="X49">
        <v>0</v>
      </c>
      <c r="Z49">
        <v>0</v>
      </c>
      <c r="AA49">
        <v>0</v>
      </c>
      <c r="AD49" s="7">
        <v>1.63194444444444E-2</v>
      </c>
      <c r="AE49" s="10">
        <f t="shared" si="0"/>
        <v>42612.587152777778</v>
      </c>
      <c r="AF49">
        <f t="shared" si="1"/>
        <v>-1</v>
      </c>
      <c r="AG49">
        <v>0</v>
      </c>
      <c r="AH49">
        <v>0</v>
      </c>
    </row>
    <row r="50" spans="1:34" x14ac:dyDescent="0.2">
      <c r="A50">
        <v>14</v>
      </c>
      <c r="B50">
        <v>4</v>
      </c>
      <c r="C50" s="8"/>
      <c r="D50" s="9"/>
      <c r="F50" s="11"/>
      <c r="N50" s="9">
        <v>0</v>
      </c>
      <c r="P50" s="10">
        <v>0</v>
      </c>
      <c r="Q50">
        <v>0</v>
      </c>
      <c r="R50" s="9">
        <v>0</v>
      </c>
      <c r="S50" s="9">
        <v>0</v>
      </c>
      <c r="U50" s="10">
        <v>14</v>
      </c>
      <c r="V50">
        <v>0</v>
      </c>
      <c r="W50">
        <v>0</v>
      </c>
      <c r="X50">
        <v>0</v>
      </c>
      <c r="Z50">
        <v>0</v>
      </c>
      <c r="AA50">
        <v>0</v>
      </c>
      <c r="AD50" s="7">
        <v>1.6666666666666701E-2</v>
      </c>
      <c r="AE50" s="10">
        <f t="shared" si="0"/>
        <v>42612.587500000001</v>
      </c>
      <c r="AF50">
        <f t="shared" si="1"/>
        <v>-1</v>
      </c>
      <c r="AG50">
        <v>0</v>
      </c>
      <c r="AH50">
        <v>0</v>
      </c>
    </row>
    <row r="51" spans="1:34" x14ac:dyDescent="0.2">
      <c r="A51">
        <v>14</v>
      </c>
      <c r="B51">
        <v>4</v>
      </c>
      <c r="C51" s="8"/>
      <c r="D51" s="9"/>
      <c r="F51" s="11"/>
      <c r="N51" s="9">
        <v>0</v>
      </c>
      <c r="P51" s="10">
        <v>0</v>
      </c>
      <c r="Q51">
        <v>0</v>
      </c>
      <c r="R51" s="9">
        <v>0</v>
      </c>
      <c r="S51" s="9">
        <v>0</v>
      </c>
      <c r="U51" s="10">
        <v>14</v>
      </c>
      <c r="V51">
        <v>0</v>
      </c>
      <c r="W51">
        <v>0</v>
      </c>
      <c r="X51">
        <v>0</v>
      </c>
      <c r="Z51">
        <v>0</v>
      </c>
      <c r="AA51">
        <v>0</v>
      </c>
      <c r="AD51" s="7">
        <v>1.7013888888888901E-2</v>
      </c>
      <c r="AE51" s="10">
        <f t="shared" si="0"/>
        <v>42612.587847222218</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42612.588194444441</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42612.588541666664</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42612.588888888888</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42612.589236111111</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42612.589583333334</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42612.58993055555</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42612.590277777774</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42612.590624999997</v>
      </c>
      <c r="AF59">
        <f t="shared" si="1"/>
        <v>-1</v>
      </c>
      <c r="AG59">
        <v>0</v>
      </c>
      <c r="AH59">
        <v>0</v>
      </c>
    </row>
    <row r="60" spans="1:34" x14ac:dyDescent="0.2">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42612.59097222222</v>
      </c>
      <c r="AF60">
        <f t="shared" si="1"/>
        <v>-1</v>
      </c>
      <c r="AG60">
        <v>0</v>
      </c>
      <c r="AH60">
        <v>0</v>
      </c>
    </row>
    <row r="61" spans="1:34" x14ac:dyDescent="0.2">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42612.591319444444</v>
      </c>
      <c r="AF61">
        <f t="shared" si="1"/>
        <v>-1</v>
      </c>
      <c r="AG61">
        <v>0</v>
      </c>
      <c r="AH61">
        <v>0</v>
      </c>
    </row>
    <row r="62" spans="1:34" x14ac:dyDescent="0.2">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42612.591666666667</v>
      </c>
      <c r="AF62">
        <f t="shared" si="1"/>
        <v>-1</v>
      </c>
      <c r="AG62">
        <v>0</v>
      </c>
      <c r="AH62">
        <v>0</v>
      </c>
    </row>
    <row r="63" spans="1:34" x14ac:dyDescent="0.2">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42612.592013888891</v>
      </c>
      <c r="AF63">
        <f t="shared" si="1"/>
        <v>-1</v>
      </c>
      <c r="AG63">
        <v>0</v>
      </c>
      <c r="AH63">
        <v>0</v>
      </c>
    </row>
    <row r="64" spans="1:34" x14ac:dyDescent="0.2">
      <c r="A64">
        <v>14</v>
      </c>
      <c r="B64">
        <v>6</v>
      </c>
      <c r="C64" s="8"/>
      <c r="D64" s="9"/>
      <c r="E64" s="11"/>
      <c r="F64" s="11"/>
      <c r="N64" s="9">
        <v>0</v>
      </c>
      <c r="P64" s="10">
        <v>0</v>
      </c>
      <c r="Q64">
        <v>0</v>
      </c>
      <c r="R64" s="9">
        <v>0</v>
      </c>
      <c r="S64" s="9">
        <v>0</v>
      </c>
      <c r="U64" s="10">
        <v>14</v>
      </c>
      <c r="V64">
        <v>0</v>
      </c>
      <c r="W64">
        <v>0</v>
      </c>
      <c r="X64">
        <v>0</v>
      </c>
      <c r="Z64">
        <v>0</v>
      </c>
      <c r="AA64">
        <v>0</v>
      </c>
      <c r="AD64" s="7">
        <v>2.1527777777777798E-2</v>
      </c>
      <c r="AE64" s="10">
        <f t="shared" si="0"/>
        <v>42612.592361111107</v>
      </c>
      <c r="AF64">
        <f t="shared" si="1"/>
        <v>-1</v>
      </c>
      <c r="AG64">
        <v>0</v>
      </c>
      <c r="AH64">
        <v>0</v>
      </c>
    </row>
    <row r="65" spans="1:34" x14ac:dyDescent="0.2">
      <c r="A65">
        <v>14</v>
      </c>
      <c r="B65">
        <v>6</v>
      </c>
      <c r="C65" s="8"/>
      <c r="D65" s="9"/>
      <c r="E65" s="11"/>
      <c r="F65" s="11"/>
      <c r="N65" s="9">
        <v>0</v>
      </c>
      <c r="P65" s="10">
        <v>0</v>
      </c>
      <c r="Q65">
        <v>0</v>
      </c>
      <c r="R65" s="9">
        <v>0</v>
      </c>
      <c r="S65" s="9">
        <v>0</v>
      </c>
      <c r="U65" s="10">
        <v>14</v>
      </c>
      <c r="V65">
        <v>0</v>
      </c>
      <c r="W65">
        <v>0</v>
      </c>
      <c r="X65">
        <v>0</v>
      </c>
      <c r="Z65">
        <v>0</v>
      </c>
      <c r="AA65">
        <v>0</v>
      </c>
      <c r="AD65" s="7">
        <v>2.1874999999999999E-2</v>
      </c>
      <c r="AE65" s="10">
        <f t="shared" si="0"/>
        <v>42612.59270833333</v>
      </c>
      <c r="AF65">
        <f t="shared" si="1"/>
        <v>-1</v>
      </c>
      <c r="AG65">
        <v>0</v>
      </c>
      <c r="AH65">
        <v>0</v>
      </c>
    </row>
    <row r="66" spans="1:34" x14ac:dyDescent="0.2">
      <c r="A66">
        <v>14</v>
      </c>
      <c r="B66">
        <v>4</v>
      </c>
      <c r="C66" s="8"/>
      <c r="D66" s="9"/>
      <c r="E66" s="11"/>
      <c r="F66" s="11"/>
      <c r="N66" s="9">
        <v>0</v>
      </c>
      <c r="P66" s="10">
        <v>0</v>
      </c>
      <c r="Q66">
        <v>0</v>
      </c>
      <c r="R66" s="9">
        <v>0</v>
      </c>
      <c r="S66" s="9">
        <v>0</v>
      </c>
      <c r="U66" s="10">
        <v>14</v>
      </c>
      <c r="V66">
        <v>0</v>
      </c>
      <c r="W66">
        <v>0</v>
      </c>
      <c r="X66">
        <v>0</v>
      </c>
      <c r="Z66">
        <v>0</v>
      </c>
      <c r="AA66">
        <v>0</v>
      </c>
      <c r="AD66" s="7">
        <v>2.2222222222222199E-2</v>
      </c>
      <c r="AE66" s="10">
        <f t="shared" si="0"/>
        <v>42612.593055555553</v>
      </c>
      <c r="AF66">
        <f t="shared" si="1"/>
        <v>-1</v>
      </c>
      <c r="AG66">
        <v>0</v>
      </c>
      <c r="AH66">
        <v>0</v>
      </c>
    </row>
    <row r="67" spans="1:34" x14ac:dyDescent="0.2">
      <c r="A67">
        <v>14</v>
      </c>
      <c r="B67">
        <v>6</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42612.593402777777</v>
      </c>
      <c r="AF67">
        <f t="shared" ref="AF67:AF130" si="3">IF(B67=5,4.95,-1)</f>
        <v>-1</v>
      </c>
      <c r="AG67">
        <v>0</v>
      </c>
      <c r="AH67">
        <v>0</v>
      </c>
    </row>
    <row r="68" spans="1:34" x14ac:dyDescent="0.2">
      <c r="A68">
        <v>14</v>
      </c>
      <c r="B68">
        <v>4</v>
      </c>
      <c r="C68" s="8"/>
      <c r="D68" s="9"/>
      <c r="E68" s="11"/>
      <c r="F68" s="11"/>
      <c r="N68" s="9">
        <v>0</v>
      </c>
      <c r="P68" s="10">
        <v>0</v>
      </c>
      <c r="Q68">
        <v>0</v>
      </c>
      <c r="R68" s="9">
        <v>0</v>
      </c>
      <c r="S68" s="9">
        <v>0</v>
      </c>
      <c r="U68" s="10">
        <v>14</v>
      </c>
      <c r="V68">
        <v>0</v>
      </c>
      <c r="W68">
        <v>0</v>
      </c>
      <c r="X68">
        <v>0</v>
      </c>
      <c r="Z68">
        <v>0</v>
      </c>
      <c r="AA68">
        <v>0</v>
      </c>
      <c r="AD68" s="7">
        <v>2.29166666666667E-2</v>
      </c>
      <c r="AE68" s="10">
        <f t="shared" si="2"/>
        <v>42612.59375</v>
      </c>
      <c r="AF68">
        <f t="shared" si="3"/>
        <v>-1</v>
      </c>
      <c r="AG68">
        <v>0</v>
      </c>
      <c r="AH68">
        <v>0</v>
      </c>
    </row>
    <row r="69" spans="1:34" x14ac:dyDescent="0.2">
      <c r="A69">
        <v>14</v>
      </c>
      <c r="B69">
        <v>6</v>
      </c>
      <c r="C69" s="8"/>
      <c r="D69" s="9"/>
      <c r="E69" s="11"/>
      <c r="F69" s="11"/>
      <c r="N69" s="9">
        <v>0</v>
      </c>
      <c r="P69" s="10">
        <v>0</v>
      </c>
      <c r="Q69">
        <v>0</v>
      </c>
      <c r="R69" s="9">
        <v>0</v>
      </c>
      <c r="S69" s="9">
        <v>0</v>
      </c>
      <c r="U69" s="10">
        <v>14</v>
      </c>
      <c r="V69">
        <v>0</v>
      </c>
      <c r="W69">
        <v>0</v>
      </c>
      <c r="X69">
        <v>0</v>
      </c>
      <c r="Z69">
        <v>0</v>
      </c>
      <c r="AA69">
        <v>0</v>
      </c>
      <c r="AD69" s="7">
        <v>2.32638888888889E-2</v>
      </c>
      <c r="AE69" s="10">
        <f t="shared" si="2"/>
        <v>42612.594097222223</v>
      </c>
      <c r="AF69">
        <f t="shared" si="3"/>
        <v>-1</v>
      </c>
      <c r="AG69">
        <v>0</v>
      </c>
      <c r="AH69">
        <v>0</v>
      </c>
    </row>
    <row r="70" spans="1:34" x14ac:dyDescent="0.2">
      <c r="A70">
        <v>14</v>
      </c>
      <c r="B70">
        <v>6</v>
      </c>
      <c r="C70" s="8"/>
      <c r="D70" s="9"/>
      <c r="E70" s="11"/>
      <c r="F70" s="11"/>
      <c r="N70" s="9">
        <v>0</v>
      </c>
      <c r="P70" s="10">
        <v>0</v>
      </c>
      <c r="Q70">
        <v>0</v>
      </c>
      <c r="R70" s="9">
        <v>0</v>
      </c>
      <c r="S70" s="9">
        <v>0</v>
      </c>
      <c r="U70" s="10">
        <v>14</v>
      </c>
      <c r="V70">
        <v>0</v>
      </c>
      <c r="W70">
        <v>0</v>
      </c>
      <c r="X70">
        <v>0</v>
      </c>
      <c r="Z70">
        <v>0</v>
      </c>
      <c r="AA70">
        <v>0</v>
      </c>
      <c r="AD70" s="7">
        <v>2.36111111111111E-2</v>
      </c>
      <c r="AE70" s="10">
        <f t="shared" si="2"/>
        <v>42612.594444444439</v>
      </c>
      <c r="AF70">
        <f t="shared" si="3"/>
        <v>-1</v>
      </c>
      <c r="AG70">
        <v>0</v>
      </c>
      <c r="AH70">
        <v>0</v>
      </c>
    </row>
    <row r="71" spans="1:34" x14ac:dyDescent="0.2">
      <c r="A71">
        <v>14</v>
      </c>
      <c r="B71">
        <v>6</v>
      </c>
      <c r="C71" s="8"/>
      <c r="D71" s="9"/>
      <c r="E71" s="11"/>
      <c r="F71" s="11"/>
      <c r="N71" s="9">
        <v>0</v>
      </c>
      <c r="P71" s="10">
        <v>0</v>
      </c>
      <c r="Q71">
        <v>0</v>
      </c>
      <c r="R71" s="9">
        <v>0</v>
      </c>
      <c r="S71" s="9">
        <v>0</v>
      </c>
      <c r="U71" s="10">
        <v>14</v>
      </c>
      <c r="V71">
        <v>0</v>
      </c>
      <c r="W71">
        <v>0</v>
      </c>
      <c r="X71">
        <v>0</v>
      </c>
      <c r="Z71">
        <v>0</v>
      </c>
      <c r="AA71">
        <v>0</v>
      </c>
      <c r="AD71" s="7">
        <v>2.39583333333333E-2</v>
      </c>
      <c r="AE71" s="10">
        <f t="shared" si="2"/>
        <v>42612.594791666663</v>
      </c>
      <c r="AF71">
        <f t="shared" si="3"/>
        <v>-1</v>
      </c>
      <c r="AG71">
        <v>0</v>
      </c>
      <c r="AH71">
        <v>0</v>
      </c>
    </row>
    <row r="72" spans="1:34" x14ac:dyDescent="0.2">
      <c r="A72">
        <v>14</v>
      </c>
      <c r="B72">
        <v>6</v>
      </c>
      <c r="C72" s="8"/>
      <c r="D72" s="9"/>
      <c r="E72" s="11"/>
      <c r="F72" s="11"/>
      <c r="N72" s="9">
        <v>0</v>
      </c>
      <c r="P72" s="10">
        <v>0</v>
      </c>
      <c r="Q72">
        <v>0</v>
      </c>
      <c r="R72" s="9">
        <v>0</v>
      </c>
      <c r="S72" s="9">
        <v>0</v>
      </c>
      <c r="U72" s="10">
        <v>14</v>
      </c>
      <c r="V72">
        <v>0</v>
      </c>
      <c r="W72">
        <v>0</v>
      </c>
      <c r="X72">
        <v>0</v>
      </c>
      <c r="Z72">
        <v>0</v>
      </c>
      <c r="AA72">
        <v>0</v>
      </c>
      <c r="AD72" s="7">
        <v>2.4305555555555601E-2</v>
      </c>
      <c r="AE72" s="10">
        <f t="shared" si="2"/>
        <v>42612.595138888886</v>
      </c>
      <c r="AF72">
        <f t="shared" si="3"/>
        <v>-1</v>
      </c>
      <c r="AG72">
        <v>0</v>
      </c>
      <c r="AH72">
        <v>0</v>
      </c>
    </row>
    <row r="73" spans="1:34" x14ac:dyDescent="0.2">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42612.595486111109</v>
      </c>
      <c r="AF73">
        <f t="shared" si="3"/>
        <v>-1</v>
      </c>
      <c r="AG73">
        <v>0</v>
      </c>
      <c r="AH73">
        <v>0</v>
      </c>
    </row>
    <row r="74" spans="1:34" x14ac:dyDescent="0.2">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42612.595833333333</v>
      </c>
      <c r="AF74">
        <f t="shared" si="3"/>
        <v>-1</v>
      </c>
      <c r="AG74">
        <v>0</v>
      </c>
      <c r="AH74">
        <v>0</v>
      </c>
    </row>
    <row r="75" spans="1:34" x14ac:dyDescent="0.2">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42612.596180555556</v>
      </c>
      <c r="AF75">
        <f t="shared" si="3"/>
        <v>-1</v>
      </c>
      <c r="AG75">
        <v>0</v>
      </c>
      <c r="AH75">
        <v>0</v>
      </c>
    </row>
    <row r="76" spans="1:34" x14ac:dyDescent="0.2">
      <c r="A76">
        <v>14</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42612.596527777772</v>
      </c>
      <c r="AF76">
        <f t="shared" si="3"/>
        <v>-1</v>
      </c>
      <c r="AG76">
        <v>0</v>
      </c>
      <c r="AH76">
        <v>0</v>
      </c>
    </row>
    <row r="77" spans="1:34" x14ac:dyDescent="0.2">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42612.596874999996</v>
      </c>
      <c r="AF77">
        <f t="shared" si="3"/>
        <v>-1</v>
      </c>
      <c r="AG77">
        <v>0</v>
      </c>
      <c r="AH77">
        <v>0</v>
      </c>
    </row>
    <row r="78" spans="1:34" x14ac:dyDescent="0.2">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42612.597222222219</v>
      </c>
      <c r="AF78">
        <f t="shared" si="3"/>
        <v>-1</v>
      </c>
      <c r="AG78">
        <v>0</v>
      </c>
      <c r="AH78">
        <v>0</v>
      </c>
    </row>
    <row r="79" spans="1:34" x14ac:dyDescent="0.2">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42612.597569444442</v>
      </c>
      <c r="AF79">
        <f t="shared" si="3"/>
        <v>-1</v>
      </c>
      <c r="AG79">
        <v>0</v>
      </c>
      <c r="AH79">
        <v>0</v>
      </c>
    </row>
    <row r="80" spans="1:34" x14ac:dyDescent="0.2">
      <c r="A80">
        <v>14</v>
      </c>
      <c r="B80">
        <v>6</v>
      </c>
      <c r="C80" s="8"/>
      <c r="D80" s="9"/>
      <c r="E80" s="11"/>
      <c r="F80" s="11"/>
      <c r="N80" s="9">
        <v>0</v>
      </c>
      <c r="P80" s="10">
        <v>0</v>
      </c>
      <c r="Q80">
        <v>0</v>
      </c>
      <c r="R80" s="9">
        <v>0</v>
      </c>
      <c r="S80" s="9">
        <v>0</v>
      </c>
      <c r="U80" s="10">
        <v>14</v>
      </c>
      <c r="V80">
        <v>0</v>
      </c>
      <c r="W80">
        <v>0</v>
      </c>
      <c r="X80">
        <v>0</v>
      </c>
      <c r="Z80">
        <v>0</v>
      </c>
      <c r="AA80">
        <v>0</v>
      </c>
      <c r="AD80" s="7">
        <v>2.70833333333333E-2</v>
      </c>
      <c r="AE80" s="10">
        <f t="shared" si="2"/>
        <v>42612.597916666666</v>
      </c>
      <c r="AF80">
        <f t="shared" si="3"/>
        <v>-1</v>
      </c>
      <c r="AG80">
        <v>0</v>
      </c>
      <c r="AH80">
        <v>0</v>
      </c>
    </row>
    <row r="81" spans="1:34" x14ac:dyDescent="0.2">
      <c r="A81">
        <v>14</v>
      </c>
      <c r="B81">
        <v>6</v>
      </c>
      <c r="C81" s="8"/>
      <c r="D81" s="9"/>
      <c r="E81" s="11"/>
      <c r="F81" s="11"/>
      <c r="N81" s="9">
        <v>0</v>
      </c>
      <c r="P81" s="10">
        <v>0</v>
      </c>
      <c r="Q81">
        <v>0</v>
      </c>
      <c r="R81" s="9">
        <v>0</v>
      </c>
      <c r="S81" s="9">
        <v>0</v>
      </c>
      <c r="U81" s="10">
        <v>14</v>
      </c>
      <c r="V81">
        <v>0</v>
      </c>
      <c r="W81">
        <v>0</v>
      </c>
      <c r="X81">
        <v>0</v>
      </c>
      <c r="Z81">
        <v>0</v>
      </c>
      <c r="AA81">
        <v>0</v>
      </c>
      <c r="AD81" s="7">
        <v>2.74305555555556E-2</v>
      </c>
      <c r="AE81" s="10">
        <f t="shared" si="2"/>
        <v>42612.598263888889</v>
      </c>
      <c r="AF81">
        <f t="shared" si="3"/>
        <v>-1</v>
      </c>
      <c r="AG81">
        <v>0</v>
      </c>
      <c r="AH81">
        <v>0</v>
      </c>
    </row>
    <row r="82" spans="1:34" x14ac:dyDescent="0.2">
      <c r="A82">
        <v>14</v>
      </c>
      <c r="B82">
        <v>6</v>
      </c>
      <c r="C82" s="8"/>
      <c r="D82" s="9"/>
      <c r="E82" s="11"/>
      <c r="F82" s="11"/>
      <c r="N82" s="9">
        <v>0</v>
      </c>
      <c r="P82" s="10">
        <v>0</v>
      </c>
      <c r="Q82">
        <v>0</v>
      </c>
      <c r="R82" s="9">
        <v>0</v>
      </c>
      <c r="S82" s="9">
        <v>0</v>
      </c>
      <c r="U82" s="10">
        <v>14</v>
      </c>
      <c r="V82">
        <v>0</v>
      </c>
      <c r="W82">
        <v>0</v>
      </c>
      <c r="X82">
        <v>0</v>
      </c>
      <c r="Z82">
        <v>0</v>
      </c>
      <c r="AA82">
        <v>0</v>
      </c>
      <c r="AD82" s="7">
        <v>2.7777777777777801E-2</v>
      </c>
      <c r="AE82" s="10">
        <f t="shared" si="2"/>
        <v>42612.598611111112</v>
      </c>
      <c r="AF82">
        <f t="shared" si="3"/>
        <v>-1</v>
      </c>
      <c r="AG82">
        <v>0</v>
      </c>
      <c r="AH82">
        <v>0</v>
      </c>
    </row>
    <row r="83" spans="1:34" x14ac:dyDescent="0.2">
      <c r="A83">
        <v>14</v>
      </c>
      <c r="B83">
        <v>6</v>
      </c>
      <c r="C83" s="8"/>
      <c r="D83" s="9"/>
      <c r="E83" s="11"/>
      <c r="F83" s="11"/>
      <c r="N83" s="9">
        <v>0</v>
      </c>
      <c r="P83" s="10">
        <v>0</v>
      </c>
      <c r="Q83">
        <v>0</v>
      </c>
      <c r="R83" s="9">
        <v>0</v>
      </c>
      <c r="S83" s="9">
        <v>0</v>
      </c>
      <c r="U83" s="10">
        <v>14</v>
      </c>
      <c r="V83">
        <v>0</v>
      </c>
      <c r="W83">
        <v>0</v>
      </c>
      <c r="X83">
        <v>0</v>
      </c>
      <c r="Z83">
        <v>0</v>
      </c>
      <c r="AA83">
        <v>0</v>
      </c>
      <c r="AD83" s="7">
        <v>2.8125000000000001E-2</v>
      </c>
      <c r="AE83" s="10">
        <f t="shared" si="2"/>
        <v>42612.598958333328</v>
      </c>
      <c r="AF83">
        <f t="shared" si="3"/>
        <v>-1</v>
      </c>
      <c r="AG83">
        <v>0</v>
      </c>
      <c r="AH83">
        <v>0</v>
      </c>
    </row>
    <row r="84" spans="1:34" x14ac:dyDescent="0.2">
      <c r="A84">
        <v>14</v>
      </c>
      <c r="B84">
        <v>6</v>
      </c>
      <c r="C84" s="8"/>
      <c r="D84" s="9"/>
      <c r="E84" s="11"/>
      <c r="F84" s="11"/>
      <c r="N84" s="9">
        <v>0</v>
      </c>
      <c r="P84" s="10">
        <v>0</v>
      </c>
      <c r="Q84">
        <v>0</v>
      </c>
      <c r="R84" s="9">
        <v>0</v>
      </c>
      <c r="S84" s="9">
        <v>0</v>
      </c>
      <c r="U84" s="10">
        <v>14</v>
      </c>
      <c r="V84">
        <v>0</v>
      </c>
      <c r="W84">
        <v>0</v>
      </c>
      <c r="X84">
        <v>0</v>
      </c>
      <c r="Z84">
        <v>0</v>
      </c>
      <c r="AA84">
        <v>0</v>
      </c>
      <c r="AD84" s="7">
        <v>2.8472222222222201E-2</v>
      </c>
      <c r="AE84" s="10">
        <f t="shared" si="2"/>
        <v>42612.599305555552</v>
      </c>
      <c r="AF84">
        <f t="shared" si="3"/>
        <v>-1</v>
      </c>
      <c r="AG84">
        <v>0</v>
      </c>
      <c r="AH84">
        <v>0</v>
      </c>
    </row>
    <row r="85" spans="1:34" x14ac:dyDescent="0.2">
      <c r="A85">
        <v>14</v>
      </c>
      <c r="B85">
        <v>6</v>
      </c>
      <c r="C85" s="8"/>
      <c r="D85" s="9"/>
      <c r="E85" s="11"/>
      <c r="F85" s="11"/>
      <c r="N85" s="9">
        <v>0</v>
      </c>
      <c r="P85" s="10">
        <v>0</v>
      </c>
      <c r="Q85">
        <v>0</v>
      </c>
      <c r="R85" s="9">
        <v>0</v>
      </c>
      <c r="S85" s="9">
        <v>0</v>
      </c>
      <c r="U85" s="10">
        <v>14</v>
      </c>
      <c r="V85">
        <v>0</v>
      </c>
      <c r="W85">
        <v>0</v>
      </c>
      <c r="X85">
        <v>0</v>
      </c>
      <c r="Z85">
        <v>0</v>
      </c>
      <c r="AA85">
        <v>0</v>
      </c>
      <c r="AD85" s="7">
        <v>2.8819444444444401E-2</v>
      </c>
      <c r="AE85" s="10">
        <f t="shared" si="2"/>
        <v>42612.599652777775</v>
      </c>
      <c r="AF85">
        <f t="shared" si="3"/>
        <v>-1</v>
      </c>
      <c r="AG85">
        <v>0</v>
      </c>
      <c r="AH85">
        <v>0</v>
      </c>
    </row>
    <row r="86" spans="1:34" x14ac:dyDescent="0.2">
      <c r="A86">
        <v>14</v>
      </c>
      <c r="B86">
        <v>6</v>
      </c>
      <c r="C86" s="8"/>
      <c r="D86" s="9"/>
      <c r="E86" s="11"/>
      <c r="F86" s="11"/>
      <c r="N86" s="9">
        <v>0</v>
      </c>
      <c r="P86" s="10">
        <v>0</v>
      </c>
      <c r="Q86">
        <v>0</v>
      </c>
      <c r="R86" s="9">
        <v>0</v>
      </c>
      <c r="S86" s="9">
        <v>0</v>
      </c>
      <c r="U86" s="10">
        <v>14</v>
      </c>
      <c r="V86">
        <v>0</v>
      </c>
      <c r="W86">
        <v>0</v>
      </c>
      <c r="X86">
        <v>0</v>
      </c>
      <c r="Z86">
        <v>0</v>
      </c>
      <c r="AA86">
        <v>0</v>
      </c>
      <c r="AD86" s="7">
        <v>2.9166666666666698E-2</v>
      </c>
      <c r="AE86" s="10">
        <f t="shared" si="2"/>
        <v>42612.6</v>
      </c>
      <c r="AF86">
        <f t="shared" si="3"/>
        <v>-1</v>
      </c>
      <c r="AG86">
        <v>0</v>
      </c>
      <c r="AH86">
        <v>0</v>
      </c>
    </row>
    <row r="87" spans="1:34" x14ac:dyDescent="0.2">
      <c r="A87">
        <v>14</v>
      </c>
      <c r="B87">
        <v>4</v>
      </c>
      <c r="C87" s="8"/>
      <c r="D87" s="9"/>
      <c r="E87" s="11"/>
      <c r="F87" s="11"/>
      <c r="N87" s="9">
        <v>0</v>
      </c>
      <c r="P87" s="10">
        <v>0</v>
      </c>
      <c r="Q87">
        <v>0</v>
      </c>
      <c r="R87" s="9">
        <v>0</v>
      </c>
      <c r="S87" s="9">
        <v>0</v>
      </c>
      <c r="U87" s="10">
        <v>14</v>
      </c>
      <c r="V87">
        <v>0</v>
      </c>
      <c r="W87">
        <v>0</v>
      </c>
      <c r="X87">
        <v>0</v>
      </c>
      <c r="Z87">
        <v>0</v>
      </c>
      <c r="AA87">
        <v>0</v>
      </c>
      <c r="AD87" s="7">
        <v>2.9513888888888899E-2</v>
      </c>
      <c r="AE87" s="10">
        <f t="shared" si="2"/>
        <v>42612.600347222222</v>
      </c>
      <c r="AF87">
        <f t="shared" si="3"/>
        <v>-1</v>
      </c>
      <c r="AG87">
        <v>0</v>
      </c>
      <c r="AH87">
        <v>0</v>
      </c>
    </row>
    <row r="88" spans="1:34" x14ac:dyDescent="0.2">
      <c r="A88">
        <v>14</v>
      </c>
      <c r="B88">
        <v>4</v>
      </c>
      <c r="C88" s="8"/>
      <c r="D88" s="9"/>
      <c r="E88" s="11"/>
      <c r="F88" s="11"/>
      <c r="N88" s="9">
        <v>0</v>
      </c>
      <c r="P88" s="10">
        <v>0</v>
      </c>
      <c r="Q88">
        <v>0</v>
      </c>
      <c r="R88" s="9">
        <v>0</v>
      </c>
      <c r="S88" s="9">
        <v>0</v>
      </c>
      <c r="U88" s="10">
        <v>14</v>
      </c>
      <c r="V88">
        <v>0</v>
      </c>
      <c r="W88">
        <v>0</v>
      </c>
      <c r="X88">
        <v>0</v>
      </c>
      <c r="Z88">
        <v>0</v>
      </c>
      <c r="AA88">
        <v>0</v>
      </c>
      <c r="AD88" s="7">
        <v>2.9861111111111099E-2</v>
      </c>
      <c r="AE88" s="10">
        <f t="shared" si="2"/>
        <v>42612.600694444445</v>
      </c>
      <c r="AF88">
        <f t="shared" si="3"/>
        <v>-1</v>
      </c>
      <c r="AG88">
        <v>0</v>
      </c>
      <c r="AH88">
        <v>0</v>
      </c>
    </row>
    <row r="89" spans="1:34" x14ac:dyDescent="0.2">
      <c r="A89">
        <v>14</v>
      </c>
      <c r="B89">
        <v>6</v>
      </c>
      <c r="C89" s="8"/>
      <c r="D89" s="9"/>
      <c r="E89" s="11"/>
      <c r="F89" s="11"/>
      <c r="N89" s="9">
        <v>0</v>
      </c>
      <c r="P89" s="10">
        <v>0</v>
      </c>
      <c r="Q89">
        <v>0</v>
      </c>
      <c r="R89" s="9">
        <v>0</v>
      </c>
      <c r="S89" s="9">
        <v>0</v>
      </c>
      <c r="U89" s="10">
        <v>14</v>
      </c>
      <c r="V89">
        <v>0</v>
      </c>
      <c r="W89">
        <v>0</v>
      </c>
      <c r="X89">
        <v>0</v>
      </c>
      <c r="Z89">
        <v>0</v>
      </c>
      <c r="AA89">
        <v>0</v>
      </c>
      <c r="AD89" s="7">
        <v>3.0208333333333299E-2</v>
      </c>
      <c r="AE89" s="10">
        <f t="shared" si="2"/>
        <v>42612.601041666661</v>
      </c>
      <c r="AF89">
        <f t="shared" si="3"/>
        <v>-1</v>
      </c>
      <c r="AG89">
        <v>0</v>
      </c>
      <c r="AH89">
        <v>0</v>
      </c>
    </row>
    <row r="90" spans="1:34" x14ac:dyDescent="0.2">
      <c r="A90">
        <v>14</v>
      </c>
      <c r="B90">
        <v>6</v>
      </c>
      <c r="C90" s="8"/>
      <c r="D90" s="9"/>
      <c r="E90" s="11"/>
      <c r="F90" s="11"/>
      <c r="N90" s="9">
        <v>0</v>
      </c>
      <c r="P90" s="10">
        <v>0</v>
      </c>
      <c r="Q90">
        <v>0</v>
      </c>
      <c r="R90" s="9">
        <v>0</v>
      </c>
      <c r="S90" s="9">
        <v>0</v>
      </c>
      <c r="U90" s="10">
        <v>14</v>
      </c>
      <c r="V90">
        <v>0</v>
      </c>
      <c r="W90">
        <v>0</v>
      </c>
      <c r="X90">
        <v>0</v>
      </c>
      <c r="Z90">
        <v>0</v>
      </c>
      <c r="AA90">
        <v>0</v>
      </c>
      <c r="AD90" s="7">
        <v>3.05555555555556E-2</v>
      </c>
      <c r="AE90" s="10">
        <f t="shared" si="2"/>
        <v>42612.601388888885</v>
      </c>
      <c r="AF90">
        <f t="shared" si="3"/>
        <v>-1</v>
      </c>
      <c r="AG90">
        <v>0</v>
      </c>
      <c r="AH90">
        <v>0</v>
      </c>
    </row>
    <row r="91" spans="1:34" x14ac:dyDescent="0.2">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42612.601736111108</v>
      </c>
      <c r="AF91">
        <f t="shared" si="3"/>
        <v>-1</v>
      </c>
      <c r="AG91">
        <v>0</v>
      </c>
      <c r="AH91">
        <v>0</v>
      </c>
    </row>
    <row r="92" spans="1:34" x14ac:dyDescent="0.2">
      <c r="A92">
        <v>14</v>
      </c>
      <c r="B92">
        <v>4</v>
      </c>
      <c r="C92" s="8"/>
      <c r="D92" s="9"/>
      <c r="E92" s="11"/>
      <c r="F92" s="11"/>
      <c r="N92" s="9">
        <v>0</v>
      </c>
      <c r="P92" s="10">
        <v>0</v>
      </c>
      <c r="Q92">
        <v>0</v>
      </c>
      <c r="R92" s="9">
        <v>0</v>
      </c>
      <c r="S92" s="9">
        <v>0</v>
      </c>
      <c r="U92" s="10">
        <v>14</v>
      </c>
      <c r="V92">
        <v>0</v>
      </c>
      <c r="W92">
        <v>0</v>
      </c>
      <c r="X92">
        <v>0</v>
      </c>
      <c r="Z92">
        <v>0</v>
      </c>
      <c r="AA92">
        <v>0</v>
      </c>
      <c r="AD92" s="7">
        <v>3.125E-2</v>
      </c>
      <c r="AE92" s="10">
        <f t="shared" si="2"/>
        <v>42612.602083333331</v>
      </c>
      <c r="AF92">
        <f t="shared" si="3"/>
        <v>-1</v>
      </c>
      <c r="AG92">
        <v>0</v>
      </c>
      <c r="AH92">
        <v>0</v>
      </c>
    </row>
    <row r="93" spans="1:34" x14ac:dyDescent="0.2">
      <c r="A93">
        <v>14</v>
      </c>
      <c r="B93">
        <v>6</v>
      </c>
      <c r="C93" s="8"/>
      <c r="D93" s="9"/>
      <c r="E93" s="11"/>
      <c r="F93" s="11"/>
      <c r="N93" s="9">
        <v>0</v>
      </c>
      <c r="P93" s="10">
        <v>0</v>
      </c>
      <c r="Q93">
        <v>0</v>
      </c>
      <c r="R93" s="9">
        <v>0</v>
      </c>
      <c r="S93" s="9">
        <v>0</v>
      </c>
      <c r="U93" s="10">
        <v>14</v>
      </c>
      <c r="V93">
        <v>0</v>
      </c>
      <c r="W93">
        <v>0</v>
      </c>
      <c r="X93">
        <v>0</v>
      </c>
      <c r="Z93">
        <v>0</v>
      </c>
      <c r="AA93">
        <v>0</v>
      </c>
      <c r="AD93" s="7">
        <v>3.15972222222222E-2</v>
      </c>
      <c r="AE93" s="10">
        <f t="shared" si="2"/>
        <v>42612.602430555555</v>
      </c>
      <c r="AF93">
        <f t="shared" si="3"/>
        <v>-1</v>
      </c>
      <c r="AG93">
        <v>0</v>
      </c>
      <c r="AH93">
        <v>0</v>
      </c>
    </row>
    <row r="94" spans="1:34" x14ac:dyDescent="0.2">
      <c r="A94">
        <v>14</v>
      </c>
      <c r="B94">
        <v>6</v>
      </c>
      <c r="C94" s="8"/>
      <c r="D94" s="9"/>
      <c r="E94" s="11"/>
      <c r="F94" s="11"/>
      <c r="N94" s="9">
        <v>0</v>
      </c>
      <c r="P94" s="10">
        <v>0</v>
      </c>
      <c r="Q94">
        <v>0</v>
      </c>
      <c r="R94" s="9">
        <v>0</v>
      </c>
      <c r="S94" s="9">
        <v>0</v>
      </c>
      <c r="U94" s="10">
        <v>14</v>
      </c>
      <c r="V94">
        <v>0</v>
      </c>
      <c r="W94">
        <v>0</v>
      </c>
      <c r="X94">
        <v>0</v>
      </c>
      <c r="Z94">
        <v>0</v>
      </c>
      <c r="AA94">
        <v>0</v>
      </c>
      <c r="AD94" s="7">
        <v>3.19444444444444E-2</v>
      </c>
      <c r="AE94" s="10">
        <f t="shared" si="2"/>
        <v>42612.602777777778</v>
      </c>
      <c r="AF94">
        <f t="shared" si="3"/>
        <v>-1</v>
      </c>
      <c r="AG94">
        <v>0</v>
      </c>
      <c r="AH94">
        <v>0</v>
      </c>
    </row>
    <row r="95" spans="1:34" x14ac:dyDescent="0.2">
      <c r="A95">
        <v>14</v>
      </c>
      <c r="B95">
        <v>6</v>
      </c>
      <c r="C95" s="8"/>
      <c r="D95" s="9"/>
      <c r="E95" s="11"/>
      <c r="F95" s="11"/>
      <c r="N95" s="9">
        <v>0</v>
      </c>
      <c r="P95" s="10">
        <v>0</v>
      </c>
      <c r="Q95">
        <v>0</v>
      </c>
      <c r="R95" s="9">
        <v>0</v>
      </c>
      <c r="S95" s="9">
        <v>0</v>
      </c>
      <c r="U95" s="10">
        <v>14</v>
      </c>
      <c r="V95">
        <v>0</v>
      </c>
      <c r="W95">
        <v>0</v>
      </c>
      <c r="X95">
        <v>0</v>
      </c>
      <c r="Z95">
        <v>0</v>
      </c>
      <c r="AA95">
        <v>0</v>
      </c>
      <c r="AD95" s="7">
        <v>3.2291666666666698E-2</v>
      </c>
      <c r="AE95" s="10">
        <f t="shared" si="2"/>
        <v>42612.603125000001</v>
      </c>
      <c r="AF95">
        <f t="shared" si="3"/>
        <v>-1</v>
      </c>
      <c r="AG95">
        <v>0</v>
      </c>
      <c r="AH95">
        <v>0</v>
      </c>
    </row>
    <row r="96" spans="1:34" x14ac:dyDescent="0.2">
      <c r="A96">
        <v>14</v>
      </c>
      <c r="B96">
        <v>6</v>
      </c>
      <c r="C96" s="8"/>
      <c r="D96" s="9"/>
      <c r="E96" s="11"/>
      <c r="F96" s="11"/>
      <c r="N96" s="9">
        <v>0</v>
      </c>
      <c r="P96" s="10">
        <v>0</v>
      </c>
      <c r="Q96">
        <v>0</v>
      </c>
      <c r="R96" s="9">
        <v>0</v>
      </c>
      <c r="S96" s="9">
        <v>0</v>
      </c>
      <c r="U96" s="10">
        <v>14</v>
      </c>
      <c r="V96">
        <v>0</v>
      </c>
      <c r="W96">
        <v>0</v>
      </c>
      <c r="X96">
        <v>0</v>
      </c>
      <c r="Z96">
        <v>0</v>
      </c>
      <c r="AA96">
        <v>0</v>
      </c>
      <c r="AD96" s="7">
        <v>3.2638888888888898E-2</v>
      </c>
      <c r="AE96" s="10">
        <f t="shared" si="2"/>
        <v>42612.603472222218</v>
      </c>
      <c r="AF96">
        <f t="shared" si="3"/>
        <v>-1</v>
      </c>
      <c r="AG96">
        <v>0</v>
      </c>
      <c r="AH96">
        <v>0</v>
      </c>
    </row>
    <row r="97" spans="1:34" x14ac:dyDescent="0.2">
      <c r="A97">
        <v>14</v>
      </c>
      <c r="B97">
        <v>6</v>
      </c>
      <c r="C97" s="8"/>
      <c r="D97" s="9"/>
      <c r="E97" s="11"/>
      <c r="F97" s="11"/>
      <c r="N97" s="9">
        <v>0</v>
      </c>
      <c r="P97" s="10">
        <v>0</v>
      </c>
      <c r="Q97">
        <v>0</v>
      </c>
      <c r="R97" s="9">
        <v>0</v>
      </c>
      <c r="S97" s="9">
        <v>0</v>
      </c>
      <c r="U97" s="10">
        <v>14</v>
      </c>
      <c r="V97">
        <v>0</v>
      </c>
      <c r="W97">
        <v>0</v>
      </c>
      <c r="X97">
        <v>0</v>
      </c>
      <c r="Z97">
        <v>0</v>
      </c>
      <c r="AA97">
        <v>0</v>
      </c>
      <c r="AD97" s="7">
        <v>3.2986111111111098E-2</v>
      </c>
      <c r="AE97" s="10">
        <f t="shared" si="2"/>
        <v>42612.603819444441</v>
      </c>
      <c r="AF97">
        <f t="shared" si="3"/>
        <v>-1</v>
      </c>
      <c r="AG97">
        <v>0</v>
      </c>
      <c r="AH97">
        <v>0</v>
      </c>
    </row>
    <row r="98" spans="1:34" x14ac:dyDescent="0.2">
      <c r="A98">
        <v>14</v>
      </c>
      <c r="B98">
        <v>6</v>
      </c>
      <c r="C98" s="8"/>
      <c r="D98" s="9"/>
      <c r="E98" s="11"/>
      <c r="F98" s="11"/>
      <c r="N98" s="9">
        <v>0</v>
      </c>
      <c r="P98" s="10">
        <v>0</v>
      </c>
      <c r="Q98">
        <v>0</v>
      </c>
      <c r="R98" s="9">
        <v>0</v>
      </c>
      <c r="S98" s="9">
        <v>0</v>
      </c>
      <c r="U98" s="10">
        <v>14</v>
      </c>
      <c r="V98">
        <v>0</v>
      </c>
      <c r="W98">
        <v>0</v>
      </c>
      <c r="X98">
        <v>0</v>
      </c>
      <c r="Z98">
        <v>0</v>
      </c>
      <c r="AA98">
        <v>0</v>
      </c>
      <c r="AD98" s="7">
        <v>3.3333333333333298E-2</v>
      </c>
      <c r="AE98" s="10">
        <f t="shared" si="2"/>
        <v>42612.604166666664</v>
      </c>
      <c r="AF98">
        <f t="shared" si="3"/>
        <v>-1</v>
      </c>
      <c r="AG98">
        <v>0</v>
      </c>
      <c r="AH98">
        <v>0</v>
      </c>
    </row>
    <row r="99" spans="1:34" x14ac:dyDescent="0.2">
      <c r="A99">
        <v>14</v>
      </c>
      <c r="B99">
        <v>4</v>
      </c>
      <c r="C99" s="8"/>
      <c r="D99" s="9"/>
      <c r="E99" s="11"/>
      <c r="F99" s="11"/>
      <c r="N99" s="9">
        <v>0</v>
      </c>
      <c r="P99" s="10">
        <v>0</v>
      </c>
      <c r="Q99">
        <v>0</v>
      </c>
      <c r="R99" s="9">
        <v>0</v>
      </c>
      <c r="S99" s="9">
        <v>0</v>
      </c>
      <c r="U99" s="10">
        <v>14</v>
      </c>
      <c r="V99">
        <v>0</v>
      </c>
      <c r="W99">
        <v>0</v>
      </c>
      <c r="X99">
        <v>0</v>
      </c>
      <c r="Z99">
        <v>0</v>
      </c>
      <c r="AA99">
        <v>0</v>
      </c>
      <c r="AD99" s="7">
        <v>3.3680555555555602E-2</v>
      </c>
      <c r="AE99" s="10">
        <f t="shared" si="2"/>
        <v>42612.604513888888</v>
      </c>
      <c r="AF99">
        <f t="shared" si="3"/>
        <v>-1</v>
      </c>
      <c r="AG99">
        <v>0</v>
      </c>
      <c r="AH99">
        <v>0</v>
      </c>
    </row>
    <row r="100" spans="1:34" x14ac:dyDescent="0.2">
      <c r="A100">
        <v>14</v>
      </c>
      <c r="B100">
        <v>4</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42612.604861111111</v>
      </c>
      <c r="AF100">
        <f t="shared" si="3"/>
        <v>-1</v>
      </c>
      <c r="AG100">
        <v>0</v>
      </c>
      <c r="AH100">
        <v>0</v>
      </c>
    </row>
    <row r="101" spans="1:34" x14ac:dyDescent="0.2">
      <c r="A101">
        <v>14</v>
      </c>
      <c r="B101">
        <v>4</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42612.605208333334</v>
      </c>
      <c r="AF101">
        <f t="shared" si="3"/>
        <v>-1</v>
      </c>
      <c r="AG101">
        <v>0</v>
      </c>
      <c r="AH101">
        <v>0</v>
      </c>
    </row>
    <row r="102" spans="1:34" x14ac:dyDescent="0.2">
      <c r="A102">
        <v>14</v>
      </c>
      <c r="B102">
        <v>4</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42612.60555555555</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42612.605902777774</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42612.606249999997</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42612.60659722222</v>
      </c>
      <c r="AF105">
        <f t="shared" si="3"/>
        <v>-1</v>
      </c>
      <c r="AG105">
        <v>0</v>
      </c>
      <c r="AH105">
        <v>0</v>
      </c>
    </row>
    <row r="106" spans="1:34" x14ac:dyDescent="0.2">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42612.606944444444</v>
      </c>
      <c r="AF106">
        <f t="shared" si="3"/>
        <v>-1</v>
      </c>
      <c r="AG106">
        <v>0</v>
      </c>
      <c r="AH106">
        <v>0</v>
      </c>
    </row>
    <row r="107" spans="1:34" x14ac:dyDescent="0.2">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42612.607291666667</v>
      </c>
      <c r="AF107">
        <f t="shared" si="3"/>
        <v>-1</v>
      </c>
      <c r="AG107">
        <v>0</v>
      </c>
      <c r="AH107">
        <v>0</v>
      </c>
    </row>
    <row r="108" spans="1:34" x14ac:dyDescent="0.2">
      <c r="A108">
        <v>14</v>
      </c>
      <c r="B108">
        <v>6</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42612.607638888891</v>
      </c>
      <c r="AF108">
        <f t="shared" si="3"/>
        <v>-1</v>
      </c>
      <c r="AG108">
        <v>0</v>
      </c>
      <c r="AH108">
        <v>0</v>
      </c>
    </row>
    <row r="109" spans="1:34" x14ac:dyDescent="0.2">
      <c r="A109">
        <v>14</v>
      </c>
      <c r="B109">
        <v>6</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42612.607986111107</v>
      </c>
      <c r="AF109">
        <f t="shared" si="3"/>
        <v>-1</v>
      </c>
      <c r="AG109">
        <v>0</v>
      </c>
      <c r="AH109">
        <v>0</v>
      </c>
    </row>
    <row r="110" spans="1:34" x14ac:dyDescent="0.2">
      <c r="A110">
        <v>14</v>
      </c>
      <c r="B110">
        <v>6</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42612.60833333333</v>
      </c>
      <c r="AF110">
        <f t="shared" si="3"/>
        <v>-1</v>
      </c>
      <c r="AG110">
        <v>0</v>
      </c>
      <c r="AH110">
        <v>0</v>
      </c>
    </row>
    <row r="111" spans="1:34" x14ac:dyDescent="0.2">
      <c r="A111">
        <v>14</v>
      </c>
      <c r="B111">
        <v>6</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42612.608680555553</v>
      </c>
      <c r="AF111">
        <f t="shared" si="3"/>
        <v>-1</v>
      </c>
      <c r="AG111">
        <v>0</v>
      </c>
      <c r="AH111">
        <v>0</v>
      </c>
    </row>
    <row r="112" spans="1:34" x14ac:dyDescent="0.2">
      <c r="A112">
        <v>14</v>
      </c>
      <c r="B112">
        <v>6</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42612.609027777777</v>
      </c>
      <c r="AF112">
        <f t="shared" si="3"/>
        <v>-1</v>
      </c>
      <c r="AG112">
        <v>0</v>
      </c>
      <c r="AH112">
        <v>0</v>
      </c>
    </row>
    <row r="113" spans="1:34" x14ac:dyDescent="0.2">
      <c r="A113">
        <v>14</v>
      </c>
      <c r="B113">
        <v>6</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42612.609375</v>
      </c>
      <c r="AF113">
        <f t="shared" si="3"/>
        <v>-1</v>
      </c>
      <c r="AG113">
        <v>0</v>
      </c>
      <c r="AH113">
        <v>0</v>
      </c>
    </row>
    <row r="114" spans="1:34" x14ac:dyDescent="0.2">
      <c r="A114">
        <v>14</v>
      </c>
      <c r="B114">
        <v>6</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42612.609722222223</v>
      </c>
      <c r="AF114">
        <f t="shared" si="3"/>
        <v>-1</v>
      </c>
      <c r="AG114">
        <v>0</v>
      </c>
      <c r="AH114">
        <v>0</v>
      </c>
    </row>
    <row r="115" spans="1:34" x14ac:dyDescent="0.2">
      <c r="A115">
        <v>14</v>
      </c>
      <c r="B115">
        <v>6</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42612.610069444439</v>
      </c>
      <c r="AF115">
        <f t="shared" si="3"/>
        <v>-1</v>
      </c>
      <c r="AG115">
        <v>0</v>
      </c>
      <c r="AH115">
        <v>0</v>
      </c>
    </row>
    <row r="116" spans="1:34" x14ac:dyDescent="0.2">
      <c r="A116">
        <v>14</v>
      </c>
      <c r="B116">
        <v>6</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42612.610416666663</v>
      </c>
      <c r="AF116">
        <f t="shared" si="3"/>
        <v>-1</v>
      </c>
      <c r="AG116">
        <v>0</v>
      </c>
      <c r="AH116">
        <v>0</v>
      </c>
    </row>
    <row r="117" spans="1:34" x14ac:dyDescent="0.2">
      <c r="A117">
        <v>14</v>
      </c>
      <c r="B117">
        <v>6</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42612.610763888886</v>
      </c>
      <c r="AF117">
        <f t="shared" si="3"/>
        <v>-1</v>
      </c>
      <c r="AG117">
        <v>0</v>
      </c>
      <c r="AH117">
        <v>0</v>
      </c>
    </row>
    <row r="118" spans="1:34" x14ac:dyDescent="0.2">
      <c r="A118">
        <v>14</v>
      </c>
      <c r="B118">
        <v>6</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42612.611111111109</v>
      </c>
      <c r="AF118">
        <f t="shared" si="3"/>
        <v>-1</v>
      </c>
      <c r="AG118">
        <v>0</v>
      </c>
      <c r="AH118">
        <v>0</v>
      </c>
    </row>
    <row r="119" spans="1:34" x14ac:dyDescent="0.2">
      <c r="A119">
        <v>14</v>
      </c>
      <c r="B119">
        <v>6</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42612.611458333333</v>
      </c>
      <c r="AF119">
        <f t="shared" si="3"/>
        <v>-1</v>
      </c>
      <c r="AG119">
        <v>0</v>
      </c>
      <c r="AH119">
        <v>0</v>
      </c>
    </row>
    <row r="120" spans="1:34" x14ac:dyDescent="0.2">
      <c r="A120">
        <v>14</v>
      </c>
      <c r="B120">
        <v>6</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42612.611805555556</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42612.612152777772</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42612.612499999996</v>
      </c>
      <c r="AF122">
        <f t="shared" si="3"/>
        <v>-1</v>
      </c>
      <c r="AG122">
        <v>0</v>
      </c>
      <c r="AH122">
        <v>0</v>
      </c>
    </row>
    <row r="123" spans="1:34" x14ac:dyDescent="0.2">
      <c r="A123">
        <v>14</v>
      </c>
      <c r="B123">
        <v>4</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42612.612847222219</v>
      </c>
      <c r="AF123">
        <f t="shared" si="3"/>
        <v>-1</v>
      </c>
      <c r="AG123">
        <v>0</v>
      </c>
      <c r="AH123">
        <v>0</v>
      </c>
    </row>
    <row r="124" spans="1:34" x14ac:dyDescent="0.2">
      <c r="A124">
        <v>14</v>
      </c>
      <c r="B124">
        <v>4</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42612.613194444442</v>
      </c>
      <c r="AF124">
        <f t="shared" si="3"/>
        <v>-1</v>
      </c>
      <c r="AG124">
        <v>0</v>
      </c>
      <c r="AH124">
        <v>0</v>
      </c>
    </row>
    <row r="125" spans="1:34" x14ac:dyDescent="0.2">
      <c r="A125">
        <v>14</v>
      </c>
      <c r="B125">
        <v>4</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42612.613541666666</v>
      </c>
      <c r="AF125">
        <f t="shared" si="3"/>
        <v>-1</v>
      </c>
      <c r="AG125">
        <v>0</v>
      </c>
      <c r="AH125">
        <v>0</v>
      </c>
    </row>
    <row r="126" spans="1:34" x14ac:dyDescent="0.2">
      <c r="A126">
        <v>14</v>
      </c>
      <c r="B126">
        <v>4</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42612.613888888889</v>
      </c>
      <c r="AF126">
        <f t="shared" si="3"/>
        <v>-1</v>
      </c>
      <c r="AG126">
        <v>0</v>
      </c>
      <c r="AH126">
        <v>0</v>
      </c>
    </row>
    <row r="127" spans="1:34" x14ac:dyDescent="0.2">
      <c r="A127">
        <v>14</v>
      </c>
      <c r="B127">
        <v>6</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42612.614236111112</v>
      </c>
      <c r="AF127">
        <f t="shared" si="3"/>
        <v>-1</v>
      </c>
      <c r="AG127">
        <v>0</v>
      </c>
      <c r="AH127">
        <v>0</v>
      </c>
    </row>
    <row r="128" spans="1:34" x14ac:dyDescent="0.2">
      <c r="A128">
        <v>14</v>
      </c>
      <c r="B128">
        <v>6</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42612.614583333328</v>
      </c>
      <c r="AF128">
        <f t="shared" si="3"/>
        <v>-1</v>
      </c>
      <c r="AG128">
        <v>0</v>
      </c>
      <c r="AH128">
        <v>0</v>
      </c>
    </row>
    <row r="129" spans="1:34" x14ac:dyDescent="0.2">
      <c r="A129">
        <v>14</v>
      </c>
      <c r="B129">
        <v>6</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42612.614930555552</v>
      </c>
      <c r="AF129">
        <f t="shared" si="3"/>
        <v>-1</v>
      </c>
      <c r="AG129">
        <v>0</v>
      </c>
      <c r="AH129">
        <v>0</v>
      </c>
    </row>
    <row r="130" spans="1:34" x14ac:dyDescent="0.2">
      <c r="A130">
        <v>14</v>
      </c>
      <c r="B130">
        <v>6</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42612.615277777775</v>
      </c>
      <c r="AF130">
        <f t="shared" si="3"/>
        <v>-1</v>
      </c>
      <c r="AG130">
        <v>0</v>
      </c>
      <c r="AH130">
        <v>0</v>
      </c>
    </row>
    <row r="131" spans="1:34" x14ac:dyDescent="0.2">
      <c r="A131">
        <v>14</v>
      </c>
      <c r="B131">
        <v>6</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42612.615624999999</v>
      </c>
      <c r="AF131">
        <f t="shared" ref="AF131:AF194" si="5">IF(B131=5,4.95,-1)</f>
        <v>-1</v>
      </c>
      <c r="AG131">
        <v>0</v>
      </c>
      <c r="AH131">
        <v>0</v>
      </c>
    </row>
    <row r="132" spans="1:34" x14ac:dyDescent="0.2">
      <c r="A132">
        <v>14</v>
      </c>
      <c r="B132">
        <v>6</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42612.615972222222</v>
      </c>
      <c r="AF132">
        <f t="shared" si="5"/>
        <v>-1</v>
      </c>
      <c r="AG132">
        <v>0</v>
      </c>
      <c r="AH132">
        <v>0</v>
      </c>
    </row>
    <row r="133" spans="1:34" x14ac:dyDescent="0.2">
      <c r="A133">
        <v>14</v>
      </c>
      <c r="B133">
        <v>4</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42612.616319444445</v>
      </c>
      <c r="AF133">
        <f t="shared" si="5"/>
        <v>-1</v>
      </c>
      <c r="AG133">
        <v>0</v>
      </c>
      <c r="AH133">
        <v>0</v>
      </c>
    </row>
    <row r="134" spans="1:34" x14ac:dyDescent="0.2">
      <c r="A134">
        <v>14</v>
      </c>
      <c r="B134">
        <v>6</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42612.616666666661</v>
      </c>
      <c r="AF134">
        <f t="shared" si="5"/>
        <v>-1</v>
      </c>
      <c r="AG134">
        <v>0</v>
      </c>
      <c r="AH134">
        <v>0</v>
      </c>
    </row>
    <row r="135" spans="1:34" x14ac:dyDescent="0.2">
      <c r="A135">
        <v>14</v>
      </c>
      <c r="B135">
        <v>6</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42612.617013888885</v>
      </c>
      <c r="AF135">
        <f t="shared" si="5"/>
        <v>-1</v>
      </c>
      <c r="AG135">
        <v>0</v>
      </c>
      <c r="AH135">
        <v>0</v>
      </c>
    </row>
    <row r="136" spans="1:34" x14ac:dyDescent="0.2">
      <c r="A136">
        <v>14</v>
      </c>
      <c r="B136">
        <v>6</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42612.617361111108</v>
      </c>
      <c r="AF136">
        <f t="shared" si="5"/>
        <v>-1</v>
      </c>
      <c r="AG136">
        <v>0</v>
      </c>
      <c r="AH136">
        <v>0</v>
      </c>
    </row>
    <row r="137" spans="1:34" x14ac:dyDescent="0.2">
      <c r="A137">
        <v>14</v>
      </c>
      <c r="B137">
        <v>6</v>
      </c>
      <c r="C137" s="8"/>
      <c r="D137" s="9"/>
      <c r="E137" s="11"/>
      <c r="F137" s="11"/>
      <c r="N137" s="9">
        <v>0</v>
      </c>
      <c r="P137" s="10">
        <v>0</v>
      </c>
      <c r="Q137">
        <v>0</v>
      </c>
      <c r="R137" s="9">
        <v>0</v>
      </c>
      <c r="S137" s="9">
        <v>0</v>
      </c>
      <c r="U137" s="10">
        <v>14</v>
      </c>
      <c r="V137">
        <v>0</v>
      </c>
      <c r="W137">
        <v>0</v>
      </c>
      <c r="X137">
        <v>0</v>
      </c>
      <c r="Z137">
        <v>0</v>
      </c>
      <c r="AA137">
        <v>0</v>
      </c>
      <c r="AD137" s="7">
        <v>4.6875E-2</v>
      </c>
      <c r="AE137" s="10">
        <f t="shared" si="4"/>
        <v>42612.617708333331</v>
      </c>
      <c r="AF137">
        <f t="shared" si="5"/>
        <v>-1</v>
      </c>
      <c r="AG137">
        <v>0</v>
      </c>
      <c r="AH137">
        <v>0</v>
      </c>
    </row>
    <row r="138" spans="1:34" x14ac:dyDescent="0.2">
      <c r="A138">
        <v>14</v>
      </c>
      <c r="B138">
        <v>6</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42612.618055555555</v>
      </c>
      <c r="AF138">
        <f t="shared" si="5"/>
        <v>-1</v>
      </c>
      <c r="AG138">
        <v>0</v>
      </c>
      <c r="AH138">
        <v>0</v>
      </c>
    </row>
    <row r="139" spans="1:34" x14ac:dyDescent="0.2">
      <c r="A139">
        <v>14</v>
      </c>
      <c r="B139">
        <v>6</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42612.618402777778</v>
      </c>
      <c r="AF139">
        <f t="shared" si="5"/>
        <v>-1</v>
      </c>
      <c r="AG139">
        <v>0</v>
      </c>
      <c r="AH139">
        <v>0</v>
      </c>
    </row>
    <row r="140" spans="1:34" x14ac:dyDescent="0.2">
      <c r="A140">
        <v>14</v>
      </c>
      <c r="B140">
        <v>4</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42612.618750000001</v>
      </c>
      <c r="AF140">
        <f t="shared" si="5"/>
        <v>-1</v>
      </c>
      <c r="AG140">
        <v>0</v>
      </c>
      <c r="AH140">
        <v>0</v>
      </c>
    </row>
    <row r="141" spans="1:34" x14ac:dyDescent="0.2">
      <c r="A141">
        <v>14</v>
      </c>
      <c r="B141">
        <v>4</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42612.619097222218</v>
      </c>
      <c r="AF141">
        <f t="shared" si="5"/>
        <v>-1</v>
      </c>
      <c r="AG141">
        <v>0</v>
      </c>
      <c r="AH141">
        <v>0</v>
      </c>
    </row>
    <row r="142" spans="1:34" x14ac:dyDescent="0.2">
      <c r="A142">
        <v>14</v>
      </c>
      <c r="B142">
        <v>4</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42612.619444444441</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42612.619791666664</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42612.620138888888</v>
      </c>
      <c r="AF144">
        <f t="shared" si="5"/>
        <v>-1</v>
      </c>
      <c r="AG144">
        <v>0</v>
      </c>
      <c r="AH144">
        <v>0</v>
      </c>
    </row>
    <row r="145" spans="1:34" x14ac:dyDescent="0.2">
      <c r="A145">
        <v>14</v>
      </c>
      <c r="B145">
        <v>4</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42612.620486111111</v>
      </c>
      <c r="AF145">
        <f t="shared" si="5"/>
        <v>-1</v>
      </c>
      <c r="AG145">
        <v>0</v>
      </c>
      <c r="AH145">
        <v>0</v>
      </c>
    </row>
    <row r="146" spans="1:34" x14ac:dyDescent="0.2">
      <c r="A146">
        <v>14</v>
      </c>
      <c r="B146">
        <v>4</v>
      </c>
      <c r="C146" s="8"/>
      <c r="D146" s="9"/>
      <c r="E146" s="11"/>
      <c r="F146" s="11"/>
      <c r="N146" s="9">
        <v>0</v>
      </c>
      <c r="P146" s="10">
        <v>0</v>
      </c>
      <c r="Q146">
        <v>0</v>
      </c>
      <c r="R146" s="9">
        <v>0</v>
      </c>
      <c r="S146" s="9">
        <v>0</v>
      </c>
      <c r="U146" s="10">
        <v>14</v>
      </c>
      <c r="V146">
        <v>0</v>
      </c>
      <c r="W146">
        <v>0</v>
      </c>
      <c r="X146">
        <v>0</v>
      </c>
      <c r="Z146">
        <v>0</v>
      </c>
      <c r="AA146">
        <v>0</v>
      </c>
      <c r="AD146" s="7">
        <v>0.05</v>
      </c>
      <c r="AE146" s="10">
        <f t="shared" si="4"/>
        <v>42612.620833333334</v>
      </c>
      <c r="AF146">
        <f t="shared" si="5"/>
        <v>-1</v>
      </c>
      <c r="AG146">
        <v>0</v>
      </c>
      <c r="AH146">
        <v>0</v>
      </c>
    </row>
    <row r="147" spans="1:34" x14ac:dyDescent="0.2">
      <c r="A147">
        <v>14</v>
      </c>
      <c r="B147">
        <v>4</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42612.62118055555</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42612.621527777774</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42612.621874999997</v>
      </c>
      <c r="AF149">
        <f t="shared" si="5"/>
        <v>-1</v>
      </c>
      <c r="AG149">
        <v>0</v>
      </c>
      <c r="AH149">
        <v>0</v>
      </c>
    </row>
    <row r="150" spans="1:34" x14ac:dyDescent="0.2">
      <c r="A150">
        <v>14</v>
      </c>
      <c r="B150">
        <v>4</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42612.62222222222</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42612.622569444444</v>
      </c>
      <c r="AF151">
        <f t="shared" si="5"/>
        <v>-1</v>
      </c>
      <c r="AG151">
        <v>0</v>
      </c>
      <c r="AH151">
        <v>0</v>
      </c>
    </row>
    <row r="152" spans="1:34" x14ac:dyDescent="0.2">
      <c r="A152">
        <v>14</v>
      </c>
      <c r="B152">
        <v>4</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42612.622916666667</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42612.623263888891</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42612.623611111107</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42612.62395833333</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42612.624305555553</v>
      </c>
      <c r="AF156">
        <f t="shared" si="5"/>
        <v>-1</v>
      </c>
      <c r="AG156">
        <v>0</v>
      </c>
      <c r="AH156">
        <v>0</v>
      </c>
    </row>
    <row r="157" spans="1:34" x14ac:dyDescent="0.2">
      <c r="A157">
        <v>15</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42612.624652777777</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42612.625</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42612.625347222223</v>
      </c>
      <c r="AF159">
        <f t="shared" si="5"/>
        <v>-1</v>
      </c>
      <c r="AG159">
        <v>0</v>
      </c>
      <c r="AH159">
        <v>0</v>
      </c>
    </row>
    <row r="160" spans="1:34" x14ac:dyDescent="0.2">
      <c r="A160">
        <v>15</v>
      </c>
      <c r="B160">
        <v>4</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42612.625694444439</v>
      </c>
      <c r="AF160">
        <f t="shared" si="5"/>
        <v>-1</v>
      </c>
      <c r="AG160">
        <v>0</v>
      </c>
      <c r="AH160">
        <v>0</v>
      </c>
    </row>
    <row r="161" spans="1:34" x14ac:dyDescent="0.2">
      <c r="A161">
        <v>15</v>
      </c>
      <c r="B161">
        <v>4</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42612.626041666663</v>
      </c>
      <c r="AF161">
        <f t="shared" si="5"/>
        <v>-1</v>
      </c>
      <c r="AG161">
        <v>0</v>
      </c>
      <c r="AH161">
        <v>0</v>
      </c>
    </row>
    <row r="162" spans="1:34" x14ac:dyDescent="0.2">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42612.626388888886</v>
      </c>
      <c r="AF162">
        <f t="shared" si="5"/>
        <v>-1</v>
      </c>
      <c r="AG162">
        <v>0</v>
      </c>
      <c r="AH162">
        <v>0</v>
      </c>
    </row>
    <row r="163" spans="1:34" x14ac:dyDescent="0.2">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42612.626736111109</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42612.627083333333</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42612.627430555556</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42612.627777777772</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42612.628124999996</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42612.628472222219</v>
      </c>
      <c r="AF168">
        <f t="shared" si="5"/>
        <v>-1</v>
      </c>
      <c r="AG168">
        <v>0</v>
      </c>
      <c r="AH168">
        <v>0</v>
      </c>
    </row>
    <row r="169" spans="1:34" x14ac:dyDescent="0.2">
      <c r="A169">
        <v>15</v>
      </c>
      <c r="B169">
        <v>6</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42612.628819444442</v>
      </c>
      <c r="AF169">
        <f t="shared" si="5"/>
        <v>-1</v>
      </c>
      <c r="AG169">
        <v>0</v>
      </c>
      <c r="AH169">
        <v>0</v>
      </c>
    </row>
    <row r="170" spans="1:34" x14ac:dyDescent="0.2">
      <c r="A170">
        <v>15</v>
      </c>
      <c r="B170">
        <v>6</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42612.629166666666</v>
      </c>
      <c r="AF170">
        <f t="shared" si="5"/>
        <v>-1</v>
      </c>
      <c r="AG170">
        <v>0</v>
      </c>
      <c r="AH170">
        <v>0</v>
      </c>
    </row>
    <row r="171" spans="1:34" x14ac:dyDescent="0.2">
      <c r="A171">
        <v>15</v>
      </c>
      <c r="B171">
        <v>6</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42612.629513888889</v>
      </c>
      <c r="AF171">
        <f t="shared" si="5"/>
        <v>-1</v>
      </c>
      <c r="AG171">
        <v>0</v>
      </c>
      <c r="AH171">
        <v>0</v>
      </c>
    </row>
    <row r="172" spans="1:34" x14ac:dyDescent="0.2">
      <c r="A172">
        <v>15</v>
      </c>
      <c r="B172">
        <v>6</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42612.629861111112</v>
      </c>
      <c r="AF172">
        <f t="shared" si="5"/>
        <v>-1</v>
      </c>
      <c r="AG172">
        <v>0</v>
      </c>
      <c r="AH172">
        <v>0</v>
      </c>
    </row>
    <row r="173" spans="1:34" x14ac:dyDescent="0.2">
      <c r="A173">
        <v>15</v>
      </c>
      <c r="B173">
        <v>6</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42612.630208333328</v>
      </c>
      <c r="AF173">
        <f t="shared" si="5"/>
        <v>-1</v>
      </c>
      <c r="AG173">
        <v>0</v>
      </c>
      <c r="AH173">
        <v>0</v>
      </c>
    </row>
    <row r="174" spans="1:34" x14ac:dyDescent="0.2">
      <c r="A174">
        <v>15</v>
      </c>
      <c r="B174">
        <v>6</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42612.630555555552</v>
      </c>
      <c r="AF174">
        <f t="shared" si="5"/>
        <v>-1</v>
      </c>
      <c r="AG174">
        <v>0</v>
      </c>
      <c r="AH174">
        <v>0</v>
      </c>
    </row>
    <row r="175" spans="1:34" x14ac:dyDescent="0.2">
      <c r="A175">
        <v>15</v>
      </c>
      <c r="B175">
        <v>6</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42612.630902777775</v>
      </c>
      <c r="AF175">
        <f t="shared" si="5"/>
        <v>-1</v>
      </c>
      <c r="AG175">
        <v>0</v>
      </c>
      <c r="AH175">
        <v>0</v>
      </c>
    </row>
    <row r="176" spans="1:34" x14ac:dyDescent="0.2">
      <c r="A176">
        <v>15</v>
      </c>
      <c r="B176">
        <v>6</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42612.631249999999</v>
      </c>
      <c r="AF176">
        <f t="shared" si="5"/>
        <v>-1</v>
      </c>
      <c r="AG176">
        <v>0</v>
      </c>
      <c r="AH176">
        <v>0</v>
      </c>
    </row>
    <row r="177" spans="1:34" x14ac:dyDescent="0.2">
      <c r="A177">
        <v>15</v>
      </c>
      <c r="B177">
        <v>6</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42612.631597222222</v>
      </c>
      <c r="AF177">
        <f t="shared" si="5"/>
        <v>-1</v>
      </c>
      <c r="AG177">
        <v>0</v>
      </c>
      <c r="AH177">
        <v>0</v>
      </c>
    </row>
    <row r="178" spans="1:34" x14ac:dyDescent="0.2">
      <c r="A178">
        <v>15</v>
      </c>
      <c r="B178">
        <v>6</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42612.631944444445</v>
      </c>
      <c r="AF178">
        <f t="shared" si="5"/>
        <v>-1</v>
      </c>
      <c r="AG178">
        <v>0</v>
      </c>
      <c r="AH178">
        <v>0</v>
      </c>
    </row>
    <row r="179" spans="1:34" x14ac:dyDescent="0.2">
      <c r="A179">
        <v>15</v>
      </c>
      <c r="B179">
        <v>6</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42612.632291666661</v>
      </c>
      <c r="AF179">
        <f t="shared" si="5"/>
        <v>-1</v>
      </c>
      <c r="AG179">
        <v>0</v>
      </c>
      <c r="AH179">
        <v>0</v>
      </c>
    </row>
    <row r="180" spans="1:34" x14ac:dyDescent="0.2">
      <c r="A180">
        <v>15</v>
      </c>
      <c r="B180">
        <v>6</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42612.632638888885</v>
      </c>
      <c r="AF180">
        <f t="shared" si="5"/>
        <v>-1</v>
      </c>
      <c r="AG180">
        <v>0</v>
      </c>
      <c r="AH180">
        <v>0</v>
      </c>
    </row>
    <row r="181" spans="1:34" x14ac:dyDescent="0.2">
      <c r="A181">
        <v>15</v>
      </c>
      <c r="B181">
        <v>6</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42612.632986111108</v>
      </c>
      <c r="AF181">
        <f t="shared" si="5"/>
        <v>-1</v>
      </c>
      <c r="AG181">
        <v>0</v>
      </c>
      <c r="AH181">
        <v>0</v>
      </c>
    </row>
    <row r="182" spans="1:34" x14ac:dyDescent="0.2">
      <c r="A182">
        <v>15</v>
      </c>
      <c r="B182">
        <v>6</v>
      </c>
      <c r="C182" s="8"/>
      <c r="D182" s="9"/>
      <c r="E182" s="11"/>
      <c r="F182" s="11"/>
      <c r="N182" s="9">
        <v>0</v>
      </c>
      <c r="P182" s="10">
        <v>0</v>
      </c>
      <c r="Q182">
        <v>0</v>
      </c>
      <c r="R182" s="9">
        <v>0</v>
      </c>
      <c r="S182" s="9">
        <v>0</v>
      </c>
      <c r="U182" s="10">
        <v>15</v>
      </c>
      <c r="V182">
        <v>0</v>
      </c>
      <c r="W182">
        <v>0</v>
      </c>
      <c r="X182">
        <v>0</v>
      </c>
      <c r="Z182">
        <v>0</v>
      </c>
      <c r="AA182">
        <v>0</v>
      </c>
      <c r="AD182" s="7">
        <v>6.25E-2</v>
      </c>
      <c r="AE182" s="10">
        <f t="shared" si="4"/>
        <v>42612.633333333331</v>
      </c>
      <c r="AF182">
        <f t="shared" si="5"/>
        <v>-1</v>
      </c>
      <c r="AG182">
        <v>0</v>
      </c>
      <c r="AH182">
        <v>0</v>
      </c>
    </row>
    <row r="183" spans="1:34" x14ac:dyDescent="0.2">
      <c r="A183">
        <v>15</v>
      </c>
      <c r="B183">
        <v>6</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42612.633680555555</v>
      </c>
      <c r="AF183">
        <f t="shared" si="5"/>
        <v>-1</v>
      </c>
      <c r="AG183">
        <v>0</v>
      </c>
      <c r="AH183">
        <v>0</v>
      </c>
    </row>
    <row r="184" spans="1:34" x14ac:dyDescent="0.2">
      <c r="A184">
        <v>15</v>
      </c>
      <c r="B184">
        <v>6</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42612.634027777778</v>
      </c>
      <c r="AF184">
        <f t="shared" si="5"/>
        <v>-1</v>
      </c>
      <c r="AG184">
        <v>0</v>
      </c>
      <c r="AH184">
        <v>0</v>
      </c>
    </row>
    <row r="185" spans="1:34" x14ac:dyDescent="0.2">
      <c r="A185">
        <v>15</v>
      </c>
      <c r="B185">
        <v>6</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42612.634375000001</v>
      </c>
      <c r="AF185">
        <f t="shared" si="5"/>
        <v>-1</v>
      </c>
      <c r="AG185">
        <v>0</v>
      </c>
      <c r="AH185">
        <v>0</v>
      </c>
    </row>
    <row r="186" spans="1:34" x14ac:dyDescent="0.2">
      <c r="A186">
        <v>15</v>
      </c>
      <c r="B186">
        <v>6</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42612.634722222218</v>
      </c>
      <c r="AF186">
        <f t="shared" si="5"/>
        <v>-1</v>
      </c>
      <c r="AG186">
        <v>0</v>
      </c>
      <c r="AH186">
        <v>0</v>
      </c>
    </row>
    <row r="187" spans="1:34" x14ac:dyDescent="0.2">
      <c r="A187">
        <v>15</v>
      </c>
      <c r="B187">
        <v>6</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42612.635069444441</v>
      </c>
      <c r="AF187">
        <f t="shared" si="5"/>
        <v>-1</v>
      </c>
      <c r="AG187">
        <v>0</v>
      </c>
      <c r="AH187">
        <v>0</v>
      </c>
    </row>
    <row r="188" spans="1:34" x14ac:dyDescent="0.2">
      <c r="A188">
        <v>15</v>
      </c>
      <c r="B188">
        <v>6</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42612.635416666664</v>
      </c>
      <c r="AF188">
        <f t="shared" si="5"/>
        <v>-1</v>
      </c>
      <c r="AG188">
        <v>0</v>
      </c>
      <c r="AH188">
        <v>0</v>
      </c>
    </row>
    <row r="189" spans="1:34" x14ac:dyDescent="0.2">
      <c r="A189">
        <v>15</v>
      </c>
      <c r="B189">
        <v>6</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42612.635763888888</v>
      </c>
      <c r="AF189">
        <f t="shared" si="5"/>
        <v>-1</v>
      </c>
      <c r="AG189">
        <v>0</v>
      </c>
      <c r="AH189">
        <v>0</v>
      </c>
    </row>
    <row r="190" spans="1:34" x14ac:dyDescent="0.2">
      <c r="A190">
        <v>15</v>
      </c>
      <c r="B190">
        <v>6</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42612.636111111111</v>
      </c>
      <c r="AF190">
        <f t="shared" si="5"/>
        <v>-1</v>
      </c>
      <c r="AG190">
        <v>0</v>
      </c>
      <c r="AH190">
        <v>0</v>
      </c>
    </row>
    <row r="191" spans="1:34" x14ac:dyDescent="0.2">
      <c r="A191">
        <v>15</v>
      </c>
      <c r="B191">
        <v>6</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42612.636458333334</v>
      </c>
      <c r="AF191">
        <f t="shared" si="5"/>
        <v>-1</v>
      </c>
      <c r="AG191">
        <v>0</v>
      </c>
      <c r="AH191">
        <v>0</v>
      </c>
    </row>
    <row r="192" spans="1:34" x14ac:dyDescent="0.2">
      <c r="A192">
        <v>15</v>
      </c>
      <c r="B192">
        <v>6</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42612.63680555555</v>
      </c>
      <c r="AF192">
        <f t="shared" si="5"/>
        <v>-1</v>
      </c>
      <c r="AG192">
        <v>0</v>
      </c>
      <c r="AH192">
        <v>0</v>
      </c>
    </row>
    <row r="193" spans="1:34" x14ac:dyDescent="0.2">
      <c r="A193">
        <v>15</v>
      </c>
      <c r="B193">
        <v>6</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42612.637152777774</v>
      </c>
      <c r="AF193">
        <f t="shared" si="5"/>
        <v>-1</v>
      </c>
      <c r="AG193">
        <v>0</v>
      </c>
      <c r="AH193">
        <v>0</v>
      </c>
    </row>
    <row r="194" spans="1:34" x14ac:dyDescent="0.2">
      <c r="A194">
        <v>15</v>
      </c>
      <c r="B194">
        <v>6</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42612.637499999997</v>
      </c>
      <c r="AF194">
        <f t="shared" si="5"/>
        <v>-1</v>
      </c>
      <c r="AG194">
        <v>0</v>
      </c>
      <c r="AH194">
        <v>0</v>
      </c>
    </row>
    <row r="195" spans="1:34" x14ac:dyDescent="0.2">
      <c r="A195">
        <v>9</v>
      </c>
      <c r="B195">
        <v>0</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42612.63784722222</v>
      </c>
      <c r="AF195">
        <f t="shared" ref="AF195:AF258" si="7">IF(B195=5,4.95,-1)</f>
        <v>-1</v>
      </c>
      <c r="AG195">
        <v>0</v>
      </c>
      <c r="AH195">
        <v>0</v>
      </c>
    </row>
    <row r="196" spans="1:34" x14ac:dyDescent="0.2">
      <c r="A196">
        <v>0</v>
      </c>
      <c r="B196">
        <v>0</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42612.638194444444</v>
      </c>
      <c r="AF196">
        <f t="shared" si="7"/>
        <v>-1</v>
      </c>
      <c r="AG196">
        <v>0</v>
      </c>
      <c r="AH196">
        <v>0</v>
      </c>
    </row>
    <row r="197" spans="1:34" x14ac:dyDescent="0.2">
      <c r="A197">
        <v>0</v>
      </c>
      <c r="B197">
        <v>0</v>
      </c>
      <c r="C197" s="8"/>
      <c r="D197" s="9"/>
      <c r="E197" s="11"/>
      <c r="F197" s="11"/>
      <c r="N197" s="9">
        <v>0</v>
      </c>
      <c r="P197" s="10">
        <v>0</v>
      </c>
      <c r="Q197">
        <v>0</v>
      </c>
      <c r="R197" s="9">
        <v>0</v>
      </c>
      <c r="S197" s="9">
        <v>0</v>
      </c>
      <c r="U197" s="10">
        <v>22</v>
      </c>
      <c r="V197">
        <v>0</v>
      </c>
      <c r="W197">
        <v>0</v>
      </c>
      <c r="X197">
        <v>0</v>
      </c>
      <c r="Z197">
        <v>0</v>
      </c>
      <c r="AA197">
        <v>0</v>
      </c>
      <c r="AD197" s="7">
        <v>6.7708333333333301E-2</v>
      </c>
      <c r="AE197" s="10">
        <f t="shared" si="6"/>
        <v>42612.638541666667</v>
      </c>
      <c r="AF197">
        <f t="shared" si="7"/>
        <v>-1</v>
      </c>
      <c r="AG197">
        <v>0</v>
      </c>
      <c r="AH197">
        <v>0</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42612.638888888891</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42612.639236111107</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42612.63958333333</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42612.639930555553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42612.640277777777</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42612.640625</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42612.640972222223</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42612.641319444439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42612.641666666663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42612.642013888886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42612.642361111109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42612.642708333333</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42612.643055555556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42612.643402777772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42612.643749999996</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42612.644097222219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42612.644444444442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42612.644791666666</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42612.645138888889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42612.645486111112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42612.645833333328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42612.646180555552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42612.646527777775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42612.646874999999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42612.647222222222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42612.647569444445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42612.647916666661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42612.648263888885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42612.648611111108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42612.648958333331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42612.649305555555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42612.649652777778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42612.65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42612.650347222218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42612.650694444441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42612.651041666664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42612.651388888888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42612.651736111111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42612.652083333334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42612.65243055555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42612.652777777774</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42612.653124999997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42612.65347222222</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42612.653819444444</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42612.654166666667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42612.654513888891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42612.654861111107</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42612.65520833333</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42612.655555555553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42612.655902777777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42612.65625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42612.656597222223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42612.656944444439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42612.657291666663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42612.657638888886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42612.657986111109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42612.658333333333</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42612.658680555556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42612.659027777772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42612.659374999996</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42612.659722222219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42612.660069444442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42612.660416666666</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42612.660763888889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42612.661111111112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42612.661458333328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42612.661805555552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42612.662152777775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42612.662499999999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42612.662847222222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42612.663194444445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42612.663541666661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42612.663888888885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42612.664236111108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42612.664583333331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42612.664930555555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42612.665277777778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42612.665625000001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42612.665972222218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42612.666319444441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42612.666666666664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42612.667013888888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42612.667361111111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42612.667708333334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42612.66805555555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42612.668402777774</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42612.668749999997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42612.66909722222</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42612.669444444444</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42612.669791666667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42612.670138888891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42612.670486111107</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42612.67083333333</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42612.671180555553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42612.671527777777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42612.671875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42612.672222222223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42612.672569444439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42612.672916666663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42612.673263888886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42612.673611111109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42612.673958333333</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42612.674305555556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42612.674652777772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42612.674999999996</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42612.675347222219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42612.675694444442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42612.676041666666</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42612.676388888889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42612.676736111112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42612.677083333328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42612.677430555552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42612.677777777775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42612.678124999999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42612.678472222222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42612.678819444445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42612.679166666661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42612.679513888885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42612.679861111108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42612.680208333331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42612.680555555555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42612.680902777778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42612.681250000001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42612.681597222218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42612.681944444441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42612.682291666664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42612.682638888888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42612.682986111111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42612.683333333334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42612.68368055555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42612.684027777774</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42612.684374999997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42612.68472222222</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42612.685069444444</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42612.685416666667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42612.685763888891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42612.686111111107</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42612.68645833333</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42612.686805555553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42612.687152777777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42612.6875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42612.687847222223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42612.688194444439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42612.688541666663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42612.688888888886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42612.689236111109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42612.689583333333</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42612.689930555556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42612.690277777772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42612.690624999996</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42612.690972222219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42612.691319444442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42612.691666666666</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42612.692013888889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42612.692361111112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42612.692708333328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42612.693055555552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42612.693402777775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42612.693749999999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42612.694097222222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42612.694444444445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42612.694791666661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42612.695138888885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42612.695486111108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42612.695833333331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42612.696180555555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42612.696527777778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42612.696875000001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42612.697222222218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42612.697569444441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42612.697916666664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42612.698263888888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42612.698611111111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42612.698958333334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42612.69930555555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42612.699652777774</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42612.7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42612.70034722222</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42612.700694444444</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42612.701041666667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42612.701388888891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42612.701736111107</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42612.70208333333</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42612.702430555553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42612.702777777777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42612.703125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42612.703472222223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42612.703819444439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42612.704166666663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42612.704513888886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42612.704861111109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42612.705208333333</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42612.705555555556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42612.705902777772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42612.706249999996</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42612.706597222219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42612.706944444442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42612.707291666666</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42612.707638888889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42612.707986111112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42612.708333333328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42612.708680555552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42612.709027777775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42612.709374999999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42612.709722222222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42612.710069444445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42612.710416666661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42612.710763888885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42612.711111111108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42612.711458333331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42612.711805555555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42612.712152777778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42612.712500000001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42612.712847222218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42612.713194444441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42612.713541666664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42612.713888888888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42612.714236111111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42612.714583333334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42612.71493055555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42612.715277777774</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42612.715624999997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42612.71597222222</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42612.716319444444</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42612.716666666667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42612.717013888891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42612.717361111107</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42612.71770833333</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42612.718055555553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42612.718402777777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42612.71875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42612.719097222223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42612.719444444439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42612.719791666663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42612.720138888886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42612.720486111109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42612.720833333333</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42612.721180555556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42612.721527777772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42612.721874999996</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42612.722222222219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42612.722569444442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42612.722916666666</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42612.723263888889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42612.723611111112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42612.723958333328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42612.724305555552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42612.724652777775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42612.724999999999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42612.725347222222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42612.725694444445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42612.726041666661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42612.726388888885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42612.726736111108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42612.727083333331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42612.727430555555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42612.727777777778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42612.728125000001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42612.728472222218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42612.728819444441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42612.729166666664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42612.729513888888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42612.729861111111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42612.730208333334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42612.73055555555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42612.730902777774</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42612.731249999997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42612.73159722222</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42612.731944444444</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42612.732291666667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42612.732638888891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42612.732986111107</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42612.73333333333</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42612.733680555553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42612.734027777777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42612.734375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42612.734722222223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42612.735069444439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42612.735416666663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42612.735763888886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42612.736111111109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42612.736458333333</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42612.736805555556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42612.737152777772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42612.737499999996</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42612.737847222219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42612.738194444442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42612.738541666666</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42612.738888888889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42612.739236111112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42612.739583333328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42612.739930555552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42612.740277777775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42612.740624999999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42612.740972222222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42612.741319444445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42612.741666666661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42612.742013888885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42612.742361111108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42612.742708333331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42612.743055555555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42612.743402777778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42612.743750000001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42612.744097222218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42612.744444444441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42612.744791666664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42612.745138888888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42612.745486111111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42612.745833333334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42612.74618055555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42612.746527777774</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42612.746874999997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42612.74722222222</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42612.747569444444</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42612.747916666667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42612.748263888891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42612.748611111107</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42612.74895833333</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42612.749305555553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42612.749652777777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42612.75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42612.750347222223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42612.750694444439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42612.751041666663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42612.751388888886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42612.751736111109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42612.752083333333</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42612.752430555556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42612.752777777772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42612.753124999996</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42612.753472222219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42612.753819444442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42612.754166666666</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42612.754513888889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42612.754861111112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42612.755208333328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42612.755555555552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42612.755902777775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42612.756249999999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42612.756597222222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42612.756944444445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42612.757291666661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42612.757638888885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42612.757986111108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42612.758333333331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42612.758680555555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42612.759027777778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42612.759375000001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42612.759722222218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42612.760069444441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42612.760416666664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42612.760763888888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42612.761111111111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42612.761458333334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42612.76180555555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42612.762152777774</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42612.762499999997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42612.76284722222</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42612.763194444444</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42612.763541666667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42612.763888888891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42612.764236111107</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42612.76458333333</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42612.764930555553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42612.765277777777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42612.765625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42612.765972222223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42612.766319444439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42612.766666666663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42612.767013888886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42612.767361111109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42612.767708333333</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42612.768055555556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42612.768402777772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42612.768749999996</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42612.769097222219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42612.769444444442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42612.769791666666</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42612.770138888889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42612.770486111112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42612.770833333328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42612.771180555552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42612.771527777775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42612.771874999999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42612.772222222222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42612.772569444445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42612.772916666661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42612.773263888885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42612.773611111108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42612.773958333331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42612.774305555555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42612.774652777778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42612.775000000001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42612.775347222218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42612.775694444441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42612.776041666664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42612.776388888888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42612.776736111111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42612.777083333334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42612.77743055555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42612.777777777774</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42612.778124999997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42612.77847222222</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42612.778819444444</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42612.779166666667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42612.779513888891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42612.779861111107</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42612.78020833333</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42612.780555555553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42612.780902777777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42612.78125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42612.781597222223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42612.781944444439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42612.782291666663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42612.782638888886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42612.782986111109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42612.783333333333</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42612.783680555556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42612.784027777772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42612.784374999996</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42612.784722222219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42612.785069444442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42612.785416666666</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42612.785763888889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42612.786111111112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42612.786458333328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42612.786805555552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42612.787152777775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42612.787499999999</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42612.787847222222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42612.788194444445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42612.788541666661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42612.788888888885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42612.789236111108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42612.789583333331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42612.789930555555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42612.790277777778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42612.790625000001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42612.790972222218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42612.791319444441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42612.791666666664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42612.792013888888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42612.792361111111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42612.792708333334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42612.79305555555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42612.793402777774</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42612.793749999997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42612.79409722222</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42612.794444444444</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42612.794791666667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42612.795138888891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42612.795486111107</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42612.79583333333</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42612.796180555553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42612.796527777777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42612.796875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42612.797222222223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42612.797569444439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42612.797916666663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42612.798263888886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42612.798611111109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42612.798958333333</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42612.799305555556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42612.799652777772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42612.799999999996</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42612.800347222219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42612.800694444442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42612.801041666666</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42612.801388888889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42612.801736111112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42612.802083333328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42612.802430555552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42612.802777777775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42612.803124999999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42612.803472222222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42612.803819444445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42612.804166666661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42612.804513888885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42612.804861111108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42612.805208333331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42612.805555555555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42612.805902777778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42612.806250000001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42612.806597222218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42612.806944444441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42612.807291666664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42612.807638888888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42612.807986111111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42612.808333333334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42612.80868055555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42612.809027777774</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42612.809374999997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42612.80972222222</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42612.810069444444</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42612.810416666667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42612.810763888891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42612.811111111107</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42612.81145833333</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42612.811805555553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42612.812152777777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42612.8125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42612.812847222223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42612.813194444439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42612.813541666663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42612.813888888886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42612.814236111109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42612.814583333333</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42612.814930555556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42612.815277777772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42612.815624999996</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42612.815972222219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42612.816319444442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42612.816666666666</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42612.817013888889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42612.817361111112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42612.817708333328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42612.818055555552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42612.818402777775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42612.818749999999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42612.819097222222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42612.819444444445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42612.819791666661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42612.820138888885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42612.820486111108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42612.820833333331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42612.821180555555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42612.821527777778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42612.821875000001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42612.822222222218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42612.822569444441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42612.822916666664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42612.823263888888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42612.823611111111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42612.823958333334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42612.82430555555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42612.824652777774</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42612.824999999997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42612.82534722222</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42612.825694444444</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42612.826041666667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42612.826388888891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42612.826736111107</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42612.82708333333</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42612.827430555553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42612.827777777777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42612.828125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42612.828472222223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42612.828819444439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42612.829166666663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42612.829513888886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42612.829861111109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42612.830208333333</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42612.830555555556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42612.830902777772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42612.831249999996</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42612.831597222219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42612.831944444442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42612.832291666666</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42612.832638888889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42612.832986111112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42612.833333333328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42612.833680555552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42612.834027777775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42612.834374999999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42612.834722222222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42612.835069444445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42612.835416666661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42612.835763888885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42612.836111111108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42612.836458333331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42612.836805555555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42612.837152777778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42612.837500000001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42612.837847222218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42612.838194444441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42612.838541666664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42612.838888888888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42612.839236111111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42612.839583333334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42612.83993055555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42612.840277777774</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42612.840624999997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42612.84097222222</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42612.841319444444</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42612.841666666667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42612.842013888891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42612.842361111107</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42612.84270833333</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42612.843055555553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42612.843402777777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42612.84375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42612.844097222223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42612.844444444439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42612.844791666663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42612.845138888886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42612.845486111109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42612.845833333333</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42612.846180555556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42612.846527777772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42612.846874999996</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42612.847222222219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42612.847569444442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42612.847916666666</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42612.848263888889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42612.848611111112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42612.848958333328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42612.849305555552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42612.849652777775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42612.85</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42612.850347222222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42612.850694444445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42612.851041666661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42612.851388888885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42612.851736111108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42612.852083333331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42612.852430555555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42612.852777777778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42612.853125000001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42612.853472222218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42612.853819444441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42612.854166666664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42612.854513888888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42612.854861111111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42612.855208333334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42612.85555555555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42612.855902777774</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42612.856249999997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42612.85659722222</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42612.856944444444</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42612.857291666667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42612.857638888891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42612.857986111107</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42612.85833333333</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42612.858680555553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42612.859027777777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42612.859375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42612.859722222223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42612.860069444439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42612.860416666663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42612.860763888886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42612.861111111109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42612.861458333333</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42612.861805555556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42612.862152777772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42612.862499999996</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42612.862847222219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42612.863194444442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42612.863541666666</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42612.863888888889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42612.864236111112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42612.864583333328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42612.864930555552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42612.865277777775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42612.865624999999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42612.865972222222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42612.866319444445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42612.866666666661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42612.867013888885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42612.867361111108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42612.867708333331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42612.868055555555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42612.868402777778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42612.868750000001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42612.869097222218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42612.869444444441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42612.869791666664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42612.870138888888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42612.870486111111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42612.870833333334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42612.87118055555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42612.871527777774</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42612.871874999997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42612.87222222222</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42612.872569444444</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42612.872916666667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42612.873263888891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42612.873611111107</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42612.87395833333</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42612.874305555553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42612.874652777777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42612.875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42612.875347222223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42612.875694444439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42612.876041666663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42612.876388888886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42612.876736111109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42612.877083333333</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42612.877430555556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42612.877777777772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42612.878124999996</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42612.878472222219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42612.878819444442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42612.879166666666</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42612.879513888889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42612.879861111112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42612.880208333328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42612.880555555552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42612.880902777775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42612.881249999999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42612.881597222222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42612.881944444445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42612.882291666661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42612.882638888885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42612.882986111108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42612.883333333331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42612.883680555555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42612.884027777778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42612.884375000001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42612.884722222218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42612.885069444441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42612.885416666664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42612.885763888888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42612.886111111111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42612.886458333334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42612.88680555555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42612.887152777774</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42612.887499999997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42612.88784722222</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42612.888194444444</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42612.888541666667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42612.888888888891</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42612.889236111107</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42612.88958333333</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42612.889930555553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42612.890277777777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42612.890625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42612.890972222223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42612.891319444439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42612.891666666663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42612.892013888886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42612.892361111109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42612.892708333333</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42612.893055555556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42612.893402777772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42612.893749999996</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42612.894097222219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42612.894444444442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42612.894791666666</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42612.895138888889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42612.895486111112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42612.895833333328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42612.896180555552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42612.896527777775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42612.896874999999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42612.897222222222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42612.897569444445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42612.897916666661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42612.898263888885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42612.898611111108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42612.898958333331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42612.899305555555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42612.899652777778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42612.9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42612.900347222218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42612.900694444441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42612.901041666664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42612.901388888888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42612.901736111111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42612.902083333334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42612.90243055555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42612.902777777774</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42612.903124999997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42612.90347222222</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42612.903819444444</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42612.904166666667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42612.904513888891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42612.904861111107</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42612.90520833333</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42612.905555555553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42612.905902777777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42612.90625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42612.906597222223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42612.906944444439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42612.907291666663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42612.907638888886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42612.907986111109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42612.908333333333</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42612.908680555556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42612.909027777772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42612.909374999996</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42612.909722222219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42612.910069444442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42612.910416666666</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42612.910763888889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42612.911111111112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42612.911458333328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42612.911805555552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42612.912152777775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42612.912499999999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42612.912847222222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42612.913194444445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42612.913541666661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42612.913888888885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42612.914236111108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42612.914583333331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42612.914930555555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42612.915277777778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42612.915625000001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42612.915972222218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42612.916319444441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42612.916666666664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42612.917013888888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42612.917361111111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42612.917708333334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42612.91805555555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42612.918402777774</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42612.918749999997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42612.91909722222</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42612.919444444444</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42612.919791666667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42612.920138888891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42612.920486111107</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42612.92083333333</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42612.921180555553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42612.921527777777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42612.921875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42612.922222222223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42612.922569444439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42612.922916666663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42612.923263888886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42612.923611111109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42612.923958333333</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42612.924305555556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42612.924652777772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42612.924999999996</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42612.925347222219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42612.925694444442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42612.926041666666</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42612.926388888889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42612.926736111112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42612.927083333328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42612.927430555552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42612.927777777775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42612.928124999999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42612.928472222222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42612.928819444445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42612.929166666661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42612.929513888885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42612.929861111108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42612.930208333331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42612.930555555555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42612.930902777778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42612.931250000001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42612.931597222218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42612.931944444441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42612.932291666664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42612.932638888888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42612.932986111111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42612.933333333334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42612.93368055555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42612.934027777774</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42612.934374999997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42612.93472222222</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42612.935069444444</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42612.935416666667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42612.935763888891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42612.936111111107</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42612.93645833333</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42612.936805555553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42612.937152777777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42612.9375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42612.937847222223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42612.938194444439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42612.938541666663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42612.938888888886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42612.939236111109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42612.939583333333</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42612.939930555556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42612.940277777772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42612.940624999996</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42612.940972222219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42612.941319444442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42612.941666666666</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42612.942013888889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42612.942361111112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42612.942708333328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42612.943055555552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42612.943402777775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42612.943749999999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42612.944097222222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42612.944444444445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42612.944791666661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42612.945138888885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42612.945486111108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42612.945833333331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42612.946180555555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42612.946527777778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42612.946875000001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42612.947222222218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42612.947569444441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42612.947916666664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42612.948263888888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42612.948611111111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42612.948958333334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42612.94930555555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42612.949652777774</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42612.95</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42612.95034722222</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42612.950694444444</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42612.951041666667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42612.951388888891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42612.951736111107</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42612.95208333333</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42612.952430555553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42612.952777777777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42612.953125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42612.953472222223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42612.953819444439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42612.954166666663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42612.954513888886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42612.954861111109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42612.955208333333</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42612.955555555556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42612.955902777772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42612.956249999996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42612.956597222219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42612.956944444442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42612.957291666666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42612.957638888889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42612.957986111112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42612.958333333328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42612.958680555552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42612.959027777775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42612.959374999999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42612.959722222222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42612.960069444445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42612.960416666661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42612.960763888885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42612.961111111108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42612.961458333331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42612.961805555555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42612.962152777778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42612.962500000001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42612.962847222218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42612.963194444441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42612.963541666664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42612.963888888888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42612.964236111111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42612.964583333334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42612.96493055555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42612.965277777774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42612.965624999997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42612.96597222222</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42612.966319444444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42612.966666666667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42612.967013888891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42612.967361111107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42612.96770833333</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42612.968055555553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42612.968402777777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42612.96875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42612.969097222223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42612.969444444439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42612.969791666663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42612.970138888886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42612.970486111109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42612.970833333333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42612.971180555556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42612.971527777772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42612.971874999996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42612.972222222219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42612.972569444442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42612.972916666666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42612.973263888889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42612.973611111112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42612.973958333328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42612.974305555552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42612.974652777775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42612.974999999999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42612.975347222222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42612.975694444445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42612.976041666661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42612.976388888885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42612.976736111108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42612.977083333331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42612.977430555555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42612.977777777778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42612.978125000001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42612.978472222218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42612.978819444441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42612.979166666664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42612.979513888888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42612.979861111111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42612.980208333334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42612.98055555555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42612.980902777774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42612.981249999997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42612.98159722222</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42612.981944444444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42612.982291666667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42612.982638888891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42612.982986111107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42612.98333333333</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42612.983680555553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42612.984027777777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42612.984375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42612.984722222223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42612.985069444439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42612.985416666663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42612.985763888886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42612.986111111109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42612.986458333333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42612.986805555556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42612.987152777772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42612.987499999996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960</v>
      </c>
      <c r="B1" t="s">
        <v>961</v>
      </c>
      <c r="C1" t="s">
        <v>962</v>
      </c>
      <c r="D1" t="s">
        <v>963</v>
      </c>
      <c r="E1" t="s">
        <v>964</v>
      </c>
      <c r="F1" t="s">
        <v>965</v>
      </c>
      <c r="G1" t="s">
        <v>676</v>
      </c>
      <c r="H1" t="s">
        <v>966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30-AUG-2016 X X X                                                     </v>
      </c>
      <c r="B1" s="190"/>
      <c r="C1" s="191"/>
      <c r="D1" s="16"/>
      <c r="E1" s="16"/>
      <c r="F1" s="16"/>
      <c r="G1" s="16"/>
      <c r="H1" s="16"/>
      <c r="I1" s="16"/>
      <c r="J1" s="16"/>
      <c r="K1" s="16"/>
      <c r="L1" s="192" t="s">
        <v>617</v>
      </c>
      <c r="M1" s="195" t="str">
        <f>list!$C$606</f>
        <v>08/30/16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30-AUG-2016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13:42:26</v>
      </c>
      <c r="G22" s="201"/>
      <c r="K22" s="175" t="s">
        <v>633</v>
      </c>
      <c r="N22" s="202" t="str">
        <f>Report!$G$17</f>
        <v>13:53:56</v>
      </c>
      <c r="O22" s="201"/>
    </row>
    <row r="23" spans="2:18" x14ac:dyDescent="0.2">
      <c r="B23" s="175" t="s">
        <v>624</v>
      </c>
      <c r="F23" s="201" t="str">
        <f>Report!$C$18</f>
        <v>85,0 min.</v>
      </c>
      <c r="G23" s="201"/>
      <c r="K23" s="175" t="s">
        <v>634</v>
      </c>
      <c r="N23" s="202" t="str">
        <f>Report!$G$18</f>
        <v>15:19:26</v>
      </c>
      <c r="O23" s="201"/>
    </row>
    <row r="25" spans="2:18" x14ac:dyDescent="0.2">
      <c r="B25" s="176" t="s">
        <v>709</v>
      </c>
    </row>
    <row r="26" spans="2:18" x14ac:dyDescent="0.2">
      <c r="C26" s="175" t="s">
        <v>711</v>
      </c>
      <c r="H26" s="180" t="str">
        <f>Report!$E$67</f>
        <v>37,0</v>
      </c>
      <c r="I26" s="175" t="s">
        <v>850</v>
      </c>
      <c r="K26" s="183" t="e">
        <f>Report!$F$67</f>
        <v>#VALUE!</v>
      </c>
      <c r="L26" s="175" t="s">
        <v>851</v>
      </c>
    </row>
    <row r="27" spans="2:18" x14ac:dyDescent="0.2">
      <c r="C27" s="175" t="s">
        <v>845</v>
      </c>
      <c r="H27" s="180" t="str">
        <f>Report!E69</f>
        <v>18,5</v>
      </c>
      <c r="I27" s="175" t="s">
        <v>850</v>
      </c>
      <c r="K27" s="183" t="e">
        <f>Report!F69</f>
        <v>#VALUE!</v>
      </c>
      <c r="L27" s="175" t="s">
        <v>851</v>
      </c>
      <c r="N27" s="180" t="str">
        <f>Report!H69</f>
        <v>50,0</v>
      </c>
      <c r="O27" s="175" t="s">
        <v>852</v>
      </c>
    </row>
    <row r="28" spans="2:18" x14ac:dyDescent="0.2">
      <c r="C28" s="175" t="s">
        <v>846</v>
      </c>
      <c r="H28" s="180" t="str">
        <f>Report!E70</f>
        <v>18,5</v>
      </c>
      <c r="I28" s="175" t="s">
        <v>850</v>
      </c>
      <c r="K28" s="183" t="e">
        <f>Report!F70</f>
        <v>#VALUE!</v>
      </c>
      <c r="L28" s="175" t="s">
        <v>851</v>
      </c>
      <c r="N28" s="180" t="str">
        <f>Report!H70</f>
        <v>50,0</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43,5</v>
      </c>
      <c r="G33" s="175" t="s">
        <v>856</v>
      </c>
      <c r="I33" s="175" t="s">
        <v>855</v>
      </c>
      <c r="K33" s="180" t="str">
        <f>Report!$C$63</f>
        <v>3,5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4"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30-AUG-2016 X X X                                                     </v>
      </c>
      <c r="I1" s="13" t="s">
        <v>617</v>
      </c>
      <c r="J1" s="117" t="str">
        <f>list!$C$606</f>
        <v>08/30/16</v>
      </c>
      <c r="K1" s="12" t="s">
        <v>795</v>
      </c>
      <c r="L1" s="118" t="str">
        <f>list!$C$1</f>
        <v xml:space="preserve">X X 01-JAN-0000 X                                                               Startdate 30-AUG-2016 X X X                                                     </v>
      </c>
      <c r="S1" s="13"/>
      <c r="V1" s="117"/>
      <c r="W1" s="117"/>
      <c r="X1" s="117"/>
      <c r="Y1" s="117"/>
      <c r="Z1" s="13" t="s">
        <v>617</v>
      </c>
      <c r="AA1" s="117" t="str">
        <f>list!$C$606</f>
        <v>08/30/16</v>
      </c>
      <c r="AB1" s="137"/>
      <c r="AC1" s="12" t="s">
        <v>795</v>
      </c>
      <c r="AD1" s="118" t="str">
        <f>list!$C$1</f>
        <v xml:space="preserve">X X 01-JAN-0000 X                                                               Startdate 30-AUG-2016 X X X                                                     </v>
      </c>
      <c r="AP1" s="13" t="s">
        <v>617</v>
      </c>
      <c r="AQ1" s="117" t="str">
        <f>list!$C$606</f>
        <v>08/30/16</v>
      </c>
      <c r="AR1" s="12" t="s">
        <v>795</v>
      </c>
      <c r="AS1" s="118" t="str">
        <f>list!$C$1</f>
        <v xml:space="preserve">X X 01-JAN-0000 X                                                               Startdate 30-AUG-2016 X X X                                                     </v>
      </c>
      <c r="BA1" s="13" t="s">
        <v>617</v>
      </c>
      <c r="BB1" s="117" t="str">
        <f>list!$C$606</f>
        <v>08/30/16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30-AUG-2016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08/30/16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UCR-004_3_nap-scoringEDF.edf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UCR-004_3_nap-scoringEDF.SCO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13:42:26</v>
      </c>
      <c r="F17" s="19" t="s">
        <v>633</v>
      </c>
      <c r="G17" s="43" t="str">
        <f>list!$C$22</f>
        <v>13:53:56</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85,0 min.</v>
      </c>
      <c r="F18" s="19" t="s">
        <v>634</v>
      </c>
      <c r="G18" s="43" t="str">
        <f>list!$C$23</f>
        <v>15:19:26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170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967</v>
      </c>
      <c r="B24" s="52" t="s">
        <v>968</v>
      </c>
      <c r="C24" s="226" t="s">
        <v>969</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970</v>
      </c>
      <c r="B25" s="55" t="s">
        <v>968</v>
      </c>
      <c r="C25" s="207" t="s">
        <v>971</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972</v>
      </c>
      <c r="B26" s="55" t="s">
        <v>968</v>
      </c>
      <c r="C26" s="207" t="s">
        <v>973</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974</v>
      </c>
      <c r="B27" s="55" t="s">
        <v>968</v>
      </c>
      <c r="C27" s="207" t="s">
        <v>975</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976</v>
      </c>
      <c r="B28" s="55" t="s">
        <v>968</v>
      </c>
      <c r="C28" s="207" t="s">
        <v>977</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978</v>
      </c>
      <c r="B29" s="55" t="s">
        <v>968</v>
      </c>
      <c r="C29" s="207" t="s">
        <v>979</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980</v>
      </c>
      <c r="B30" s="55" t="s">
        <v>968</v>
      </c>
      <c r="C30" s="207" t="s">
        <v>981</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982</v>
      </c>
      <c r="B31" s="55" t="s">
        <v>968</v>
      </c>
      <c r="C31" s="207" t="s">
        <v>983</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984</v>
      </c>
      <c r="B32" s="55" t="s">
        <v>968</v>
      </c>
      <c r="C32" s="207" t="s">
        <v>985</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30-AUG-2016 X X X                                                     </v>
      </c>
      <c r="I57" s="13" t="s">
        <v>617</v>
      </c>
      <c r="J57" s="117" t="str">
        <f>list!$C$606</f>
        <v>08/30/16</v>
      </c>
      <c r="K57" s="12" t="s">
        <v>795</v>
      </c>
      <c r="L57" s="118" t="str">
        <f>list!$C$1</f>
        <v xml:space="preserve">X X 01-JAN-0000 X                                                               Startdate 30-AUG-2016 X X X                                                     </v>
      </c>
      <c r="S57" s="13"/>
      <c r="V57" s="117"/>
      <c r="W57" s="117"/>
      <c r="X57" s="117"/>
      <c r="Y57" s="117"/>
      <c r="Z57" s="13" t="s">
        <v>617</v>
      </c>
      <c r="AA57" s="117" t="str">
        <f>list!$C$606</f>
        <v>08/30/16</v>
      </c>
      <c r="AB57" s="137"/>
      <c r="AC57" s="12" t="s">
        <v>795</v>
      </c>
      <c r="AD57" s="118" t="str">
        <f>list!$C$1</f>
        <v xml:space="preserve">X X 01-JAN-0000 X                                                               Startdate 30-AUG-2016 X X X                                                     </v>
      </c>
      <c r="AP57" s="13" t="s">
        <v>617</v>
      </c>
      <c r="AQ57" s="117" t="str">
        <f>list!$C$606</f>
        <v>08/30/16</v>
      </c>
      <c r="AR57" s="12" t="s">
        <v>795</v>
      </c>
      <c r="AS57" s="118" t="str">
        <f>list!$C$1</f>
        <v xml:space="preserve">X X 01-JAN-0000 X                                                               Startdate 30-AUG-2016 X X X                                                     </v>
      </c>
      <c r="BA57" s="13" t="s">
        <v>617</v>
      </c>
      <c r="BB57" s="117" t="str">
        <f>list!$C$606</f>
        <v>08/30/16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43,5</v>
      </c>
      <c r="G61" s="20" t="s">
        <v>758</v>
      </c>
      <c r="H61" s="1" t="str">
        <f>list!$C$27</f>
        <v>39</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3,5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85,0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37,0</v>
      </c>
      <c r="F67" s="30" t="e">
        <f t="shared" si="6"/>
        <v>#VALUE!</v>
      </c>
      <c r="G67" s="65" t="str">
        <f>list!C41</f>
        <v>43,5</v>
      </c>
      <c r="H67" s="65" t="str">
        <f>list!C52</f>
        <v>100,0</v>
      </c>
      <c r="I67" s="35" t="str">
        <f>list!C63</f>
        <v>53,2</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69,5</v>
      </c>
      <c r="F68" s="30" t="e">
        <f t="shared" si="6"/>
        <v>#VALUE!</v>
      </c>
      <c r="G68" s="65" t="str">
        <f>list!C42</f>
        <v>81,8</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18,5</v>
      </c>
      <c r="F69" s="112" t="e">
        <f t="shared" si="6"/>
        <v>#VALUE!</v>
      </c>
      <c r="G69" s="67" t="str">
        <f>list!C43</f>
        <v>21,8</v>
      </c>
      <c r="H69" s="113" t="str">
        <f>list!C54</f>
        <v>50,0</v>
      </c>
      <c r="I69" s="67" t="str">
        <f>list!C65</f>
        <v>26,6</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18,5</v>
      </c>
      <c r="F70" s="112" t="e">
        <f t="shared" si="6"/>
        <v>#VALUE!</v>
      </c>
      <c r="G70" s="68" t="str">
        <f>list!C44</f>
        <v>21,8</v>
      </c>
      <c r="H70" s="114" t="str">
        <f>list!C55</f>
        <v>50,0</v>
      </c>
      <c r="I70" s="68" t="str">
        <f>list!C66</f>
        <v>26,6</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48,0</v>
      </c>
      <c r="F74" s="112" t="e">
        <f t="shared" si="6"/>
        <v>#VALUE!</v>
      </c>
      <c r="G74" s="68" t="str">
        <f>list!C48</f>
        <v>56,5</v>
      </c>
      <c r="H74" s="37" t="str">
        <f>list!C59</f>
        <v>N/A</v>
      </c>
      <c r="I74" s="37" t="str">
        <f>list!C70</f>
        <v>46,8</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45,0</v>
      </c>
      <c r="F76" s="30" t="e">
        <f t="shared" si="6"/>
        <v>#VALUE!</v>
      </c>
      <c r="G76" s="30" t="str">
        <f>list!C50</f>
        <v>52,9</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2,5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57,5</v>
      </c>
      <c r="F86" s="35" t="e">
        <f t="shared" ref="F86:F92" si="7">E86/60</f>
        <v>#VALUE!</v>
      </c>
      <c r="G86" s="36" t="str">
        <f>list!C98</f>
        <v>54,0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2,5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7,5</v>
      </c>
      <c r="F89" s="35" t="e">
        <f t="shared" si="7"/>
        <v>#VALUE!</v>
      </c>
      <c r="G89" s="35" t="str">
        <f>list!C101</f>
        <v>4,0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30-AUG-2016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56,5%</v>
      </c>
    </row>
    <row r="32" spans="1:12" x14ac:dyDescent="0.2">
      <c r="A32" s="104" t="s">
        <v>785</v>
      </c>
      <c r="B32" s="105" t="str">
        <f>TotalStage1Sleep_TIB&amp;"%"</f>
        <v>21,8%</v>
      </c>
    </row>
    <row r="33" spans="1:2" x14ac:dyDescent="0.2">
      <c r="A33" s="104" t="s">
        <v>786</v>
      </c>
      <c r="B33" s="105" t="str">
        <f>TotalStage2Sleep_TIB&amp;"%"</f>
        <v>21,8%</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57,5</v>
      </c>
    </row>
    <row r="38" spans="1:2" x14ac:dyDescent="0.2">
      <c r="A38" s="104" t="s">
        <v>783</v>
      </c>
      <c r="B38" s="34" t="str">
        <f>REMLatency_TIB</f>
        <v>-1,0</v>
      </c>
    </row>
    <row r="39" spans="1:2" ht="13.5" thickBot="1" x14ac:dyDescent="0.25">
      <c r="A39" s="106" t="s">
        <v>781</v>
      </c>
      <c r="B39" s="107" t="str">
        <f>SleepEfficiencyPCT&amp;"%"</f>
        <v>43,5%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933</v>
      </c>
      <c r="F1" t="s">
        <v>934</v>
      </c>
      <c r="G1" t="s">
        <v>934</v>
      </c>
      <c r="H1" t="s">
        <v>935</v>
      </c>
      <c r="I1" t="s">
        <v>936</v>
      </c>
      <c r="J1" t="s">
        <v>943</v>
      </c>
      <c r="K1" t="s">
        <v>943</v>
      </c>
      <c r="L1" t="s">
        <v>934</v>
      </c>
      <c r="M1" t="s">
        <v>934</v>
      </c>
      <c r="N1" t="s">
        <v>953</v>
      </c>
      <c r="O1" t="s">
        <v>949</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2016-11-12T01:24:51Z</dcterms:modified>
</cp:coreProperties>
</file>