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N7" i="9"/>
  <c r="O7" i="9"/>
  <c r="Q7" i="9"/>
  <c r="R7" i="9"/>
  <c r="S7" i="9"/>
  <c r="T7" i="9"/>
  <c r="U7" i="9"/>
  <c r="V7" i="9"/>
  <c r="W7" i="9"/>
  <c r="X7" i="9"/>
  <c r="Y7" i="9"/>
  <c r="Y13" i="9" s="1"/>
  <c r="AH7" i="9"/>
  <c r="AI7" i="9"/>
  <c r="L8" i="9"/>
  <c r="M8" i="9"/>
  <c r="P8" i="9" s="1"/>
  <c r="N8" i="9"/>
  <c r="O8" i="9"/>
  <c r="Q8" i="9"/>
  <c r="R8" i="9"/>
  <c r="S8" i="9"/>
  <c r="T8" i="9"/>
  <c r="V8" i="9"/>
  <c r="W8" i="9"/>
  <c r="Z8" i="9" s="1"/>
  <c r="X8" i="9"/>
  <c r="Y8" i="9"/>
  <c r="AH8" i="9"/>
  <c r="AI8" i="9"/>
  <c r="L9" i="9"/>
  <c r="M9" i="9"/>
  <c r="N9" i="9"/>
  <c r="O9" i="9"/>
  <c r="O13" i="9" s="1"/>
  <c r="Q9" i="9"/>
  <c r="R9" i="9"/>
  <c r="S9" i="9"/>
  <c r="T9" i="9"/>
  <c r="U9" i="9" s="1"/>
  <c r="V9" i="9"/>
  <c r="W9" i="9"/>
  <c r="X9" i="9"/>
  <c r="Y9" i="9"/>
  <c r="AH9" i="9"/>
  <c r="AI9" i="9"/>
  <c r="C10" i="9"/>
  <c r="G10" i="9"/>
  <c r="L10" i="9"/>
  <c r="M10" i="9"/>
  <c r="N10" i="9"/>
  <c r="O10" i="9"/>
  <c r="Q10" i="9"/>
  <c r="R10" i="9"/>
  <c r="S10" i="9"/>
  <c r="U10" i="9" s="1"/>
  <c r="T10" i="9"/>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U12" i="9" s="1"/>
  <c r="V12" i="9"/>
  <c r="W12" i="9"/>
  <c r="X12" i="9"/>
  <c r="Y12" i="9"/>
  <c r="AH12" i="9"/>
  <c r="AI12" i="9"/>
  <c r="C13" i="9"/>
  <c r="G13" i="9"/>
  <c r="M13" i="9"/>
  <c r="N13" i="9"/>
  <c r="Q13" i="9"/>
  <c r="R13" i="9"/>
  <c r="S13" i="9"/>
  <c r="V13" i="9"/>
  <c r="W13" i="9"/>
  <c r="X13" i="9"/>
  <c r="AH13" i="9"/>
  <c r="AI13" i="9"/>
  <c r="C14" i="9"/>
  <c r="L14" i="9"/>
  <c r="N14" i="9"/>
  <c r="N15" i="9" s="1"/>
  <c r="Q14" i="9"/>
  <c r="R14" i="9"/>
  <c r="S14" i="9"/>
  <c r="T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F95" i="9"/>
  <c r="E96" i="9"/>
  <c r="F96" i="9"/>
  <c r="E97" i="9"/>
  <c r="G97" i="9" s="1"/>
  <c r="F97" i="9"/>
  <c r="E98" i="9"/>
  <c r="F98" i="9"/>
  <c r="I41" i="14" s="1"/>
  <c r="G98" i="9"/>
  <c r="L41" i="14" s="1"/>
  <c r="E99" i="9"/>
  <c r="F99" i="9"/>
  <c r="E100" i="9"/>
  <c r="G100" i="9" s="1"/>
  <c r="L43" i="14" s="1"/>
  <c r="F100" i="9"/>
  <c r="I43" i="14" s="1"/>
  <c r="E101" i="9"/>
  <c r="G101" i="9" s="1"/>
  <c r="F101" i="9"/>
  <c r="E104" i="9"/>
  <c r="J52" i="14" s="1"/>
  <c r="F104" i="9"/>
  <c r="G104" i="9"/>
  <c r="M52" i="14" s="1"/>
  <c r="E105" i="9"/>
  <c r="F105" i="9"/>
  <c r="G53" i="14" s="1"/>
  <c r="G105" i="9"/>
  <c r="E106" i="9"/>
  <c r="F106" i="9"/>
  <c r="G106" i="9"/>
  <c r="M54" i="14" s="1"/>
  <c r="Y6" i="14"/>
  <c r="AB6" i="14"/>
  <c r="AE6" i="14"/>
  <c r="AE7" i="14"/>
  <c r="E8" i="14"/>
  <c r="L8" i="14"/>
  <c r="E9" i="14"/>
  <c r="AH9" i="14"/>
  <c r="E11" i="14"/>
  <c r="E12" i="14"/>
  <c r="N12" i="14"/>
  <c r="Y13" i="14"/>
  <c r="AB13" i="14"/>
  <c r="Y14" i="14"/>
  <c r="AB14" i="14"/>
  <c r="AE14" i="14"/>
  <c r="Y15" i="14"/>
  <c r="AB15" i="14"/>
  <c r="Y16" i="14"/>
  <c r="AB16" i="14"/>
  <c r="AE16" i="14"/>
  <c r="N22" i="14"/>
  <c r="N23" i="14"/>
  <c r="N27" i="14"/>
  <c r="H28" i="14"/>
  <c r="N28" i="14"/>
  <c r="N29" i="14"/>
  <c r="N30" i="14"/>
  <c r="N31" i="14"/>
  <c r="F33" i="14"/>
  <c r="K33" i="14"/>
  <c r="P33" i="14"/>
  <c r="I40" i="14"/>
  <c r="G41" i="14"/>
  <c r="G42" i="14"/>
  <c r="I42" i="14"/>
  <c r="G47" i="14"/>
  <c r="I47" i="14"/>
  <c r="G48" i="14"/>
  <c r="I48" i="14"/>
  <c r="G52" i="14"/>
  <c r="J53" i="14"/>
  <c r="M53" i="14"/>
  <c r="G54" i="14"/>
  <c r="J54" i="14"/>
  <c r="P12" i="9" l="1"/>
  <c r="U11" i="9"/>
  <c r="P11" i="9"/>
  <c r="Z10" i="9"/>
  <c r="P10" i="9"/>
  <c r="U14" i="9"/>
  <c r="T13" i="9"/>
  <c r="P9" i="9"/>
  <c r="Y14" i="9"/>
  <c r="Y15" i="9" s="1"/>
  <c r="Z15" i="9" s="1"/>
  <c r="O14" i="9"/>
  <c r="O15" i="9" s="1"/>
  <c r="P7" i="9"/>
  <c r="G96" i="9"/>
  <c r="L40" i="14" s="1"/>
  <c r="Z13" i="9"/>
  <c r="Z9" i="9"/>
  <c r="AA9" i="9" s="1"/>
  <c r="AA21" i="9" s="1"/>
  <c r="G43" i="14"/>
  <c r="H30" i="14"/>
  <c r="U21" i="9"/>
  <c r="U20" i="9"/>
  <c r="Z12" i="9"/>
  <c r="Z14" i="9"/>
  <c r="Z7" i="9"/>
  <c r="AA7" i="9" s="1"/>
  <c r="AA19" i="9" s="1"/>
  <c r="AA12" i="9"/>
  <c r="AA24" i="9" s="1"/>
  <c r="Z11" i="9"/>
  <c r="AA11" i="9" s="1"/>
  <c r="AA23" i="9" s="1"/>
  <c r="U8" i="9"/>
  <c r="AA8" i="9" s="1"/>
  <c r="AA20" i="9" s="1"/>
  <c r="Z20" i="9"/>
  <c r="Z22" i="9"/>
  <c r="Z23" i="9"/>
  <c r="Z24" i="9"/>
  <c r="Z25" i="9"/>
  <c r="AB3" i="14" s="1"/>
  <c r="Z26" i="9"/>
  <c r="AB4" i="14" s="1"/>
  <c r="Z27" i="9"/>
  <c r="AB5" i="14" s="1"/>
  <c r="K31" i="14"/>
  <c r="Z19" i="9"/>
  <c r="Z21" i="9"/>
  <c r="AA10" i="9"/>
  <c r="AA22" i="9" s="1"/>
  <c r="G40" i="14"/>
  <c r="H29" i="14"/>
  <c r="H26" i="14"/>
  <c r="G99" i="9"/>
  <c r="L42" i="14" s="1"/>
  <c r="G95" i="9"/>
  <c r="M14" i="9"/>
  <c r="P13" i="9"/>
  <c r="H31" i="14"/>
  <c r="H27" i="14"/>
  <c r="P14" i="9" l="1"/>
  <c r="AA14" i="9" s="1"/>
  <c r="AA26" i="9" s="1"/>
  <c r="AE4" i="14" s="1"/>
  <c r="T15" i="9"/>
  <c r="U15" i="9" s="1"/>
  <c r="U13" i="9"/>
  <c r="AA13" i="9" s="1"/>
  <c r="AA25" i="9" s="1"/>
  <c r="AE3" i="14" s="1"/>
  <c r="M15" i="9"/>
  <c r="P15" i="9" s="1"/>
  <c r="AA15" i="9" s="1"/>
  <c r="AA27" i="9" l="1"/>
  <c r="AE5" i="14" s="1"/>
  <c r="W9" i="14"/>
</calcChain>
</file>

<file path=xl/sharedStrings.xml><?xml version="1.0" encoding="utf-8"?>
<sst xmlns="http://schemas.openxmlformats.org/spreadsheetml/2006/main" count="1830" uniqueCount="990">
  <si>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</si>
  <si>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</si>
  <si>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</si>
  <si>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</si>
  <si>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</si>
  <si>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</si>
  <si>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</si>
  <si>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</si>
  <si>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</si>
  <si>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</si>
  <si>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</si>
  <si>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</si>
  <si>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</si>
  <si>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</si>
  <si>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</si>
  <si>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</si>
  <si>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</si>
  <si>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</si>
  <si>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</si>
  <si>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</si>
  <si>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</si>
  <si>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</si>
  <si>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</si>
  <si>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</si>
  <si>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</si>
  <si>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</si>
  <si>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</si>
  <si>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</si>
  <si>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</si>
  <si>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</si>
  <si>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</si>
  <si>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</si>
  <si>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</si>
  <si>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</si>
  <si>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</si>
  <si>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</si>
  <si>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</si>
  <si>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</si>
  <si>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</si>
  <si>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</si>
  <si>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</si>
  <si>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</si>
  <si>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</si>
  <si>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</si>
  <si>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</si>
  <si>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</si>
  <si>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</si>
  <si>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</si>
  <si>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</si>
  <si>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</si>
  <si>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</si>
  <si>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</si>
  <si>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</si>
  <si>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</si>
  <si>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</si>
  <si>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</si>
  <si>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</si>
  <si>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</si>
  <si>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</si>
  <si>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</si>
  <si>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</si>
  <si>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</si>
  <si>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</si>
  <si>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</si>
  <si>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</si>
  <si>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</si>
  <si>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</si>
  <si>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</si>
  <si>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</si>
  <si>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</si>
  <si>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</si>
  <si>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</si>
  <si>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</si>
  <si>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</si>
  <si>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</si>
  <si>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</si>
  <si>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</si>
  <si>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</si>
  <si>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</si>
  <si>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</si>
  <si>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</si>
  <si>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</si>
  <si>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</si>
  <si>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</si>
  <si>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</si>
  <si>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</si>
  <si>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</si>
  <si>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</si>
  <si>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</si>
  <si>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</si>
  <si>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</si>
  <si>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</si>
  <si>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</si>
  <si>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</si>
  <si>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</si>
  <si>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</si>
  <si>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</si>
  <si>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</si>
  <si>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</si>
  <si>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</si>
  <si>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</si>
  <si>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</si>
  <si>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</si>
  <si>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</si>
  <si>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</si>
  <si>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</si>
  <si>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</si>
  <si>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</si>
  <si>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</si>
  <si>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</si>
  <si>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</si>
  <si>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</si>
  <si>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</si>
  <si>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</si>
  <si>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</si>
  <si>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</si>
  <si>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</si>
  <si>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</si>
  <si>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</si>
  <si>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</si>
  <si>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</si>
  <si>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</si>
  <si>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</si>
  <si>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</si>
  <si>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</si>
  <si>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</si>
  <si>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</si>
  <si>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</si>
  <si>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</si>
  <si>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</si>
  <si>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</si>
  <si>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</si>
  <si>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</si>
  <si>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</si>
  <si>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</si>
  <si>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</si>
  <si>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</si>
  <si>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</si>
  <si>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</si>
  <si>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</si>
  <si>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</si>
  <si>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</si>
  <si>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</si>
  <si>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</si>
  <si>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</si>
  <si>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</si>
  <si>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</si>
  <si>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</si>
  <si>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</si>
  <si>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</si>
  <si>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</si>
  <si>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</si>
  <si>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</si>
  <si>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</si>
  <si>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</si>
  <si>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</si>
  <si>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</si>
  <si>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</si>
  <si>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</si>
  <si>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</si>
  <si>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</si>
  <si>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</si>
  <si>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</si>
  <si>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</si>
  <si>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</si>
  <si>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</si>
  <si>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</si>
  <si>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</si>
  <si>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</si>
  <si>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</si>
  <si>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</si>
  <si>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</si>
  <si>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</si>
  <si>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</si>
  <si>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</si>
  <si>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</si>
  <si>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</si>
  <si>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</si>
  <si>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</si>
  <si>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</si>
  <si>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</si>
  <si>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</si>
  <si>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</si>
  <si>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</si>
  <si>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</si>
  <si>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</si>
  <si>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</si>
  <si>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</si>
  <si>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</si>
  <si>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</si>
  <si>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</si>
  <si>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</si>
  <si>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</si>
  <si>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</si>
  <si>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</si>
  <si>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</si>
  <si>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</si>
  <si>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</si>
  <si>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</si>
  <si>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</si>
  <si>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</si>
  <si>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</si>
  <si>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</si>
  <si>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</si>
  <si>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</si>
  <si>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</si>
  <si>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</si>
  <si>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</si>
  <si>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</si>
  <si>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</si>
  <si>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</si>
  <si>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</si>
  <si>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</si>
  <si>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</si>
  <si>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</si>
  <si>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</si>
  <si>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</si>
  <si>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</si>
  <si>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</si>
  <si>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</si>
  <si>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</si>
  <si>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</si>
  <si>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</si>
  <si>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</si>
  <si>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</si>
  <si>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</si>
  <si>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</si>
  <si>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</si>
  <si>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</si>
  <si>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</si>
  <si>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</si>
  <si>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</si>
  <si>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</si>
  <si>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</si>
  <si>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</si>
  <si>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</si>
  <si>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</si>
  <si>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</si>
  <si>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</si>
  <si>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</si>
  <si>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</si>
  <si>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</si>
  <si>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</si>
  <si>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</si>
  <si>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</si>
  <si>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</si>
  <si>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</si>
  <si>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</si>
  <si>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</si>
  <si>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</si>
  <si>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</si>
  <si>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</si>
  <si>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</si>
  <si>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</si>
  <si>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</si>
  <si>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</si>
  <si>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</si>
  <si>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</si>
  <si>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</si>
  <si>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</si>
  <si>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</si>
  <si>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</si>
  <si>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</si>
  <si>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</si>
  <si>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</si>
  <si>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</si>
  <si>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</si>
  <si>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</si>
  <si>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</si>
  <si>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</si>
  <si>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</si>
  <si>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</si>
  <si>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</si>
  <si>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</si>
  <si>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</si>
  <si>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</si>
  <si>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</si>
  <si>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</si>
  <si>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</si>
  <si>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</si>
  <si>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</si>
  <si>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</si>
  <si>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</si>
  <si>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</si>
  <si>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</si>
  <si>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</si>
  <si>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</si>
  <si>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</si>
  <si>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</si>
  <si>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</si>
  <si>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</si>
  <si>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</si>
  <si>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</si>
  <si>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</si>
  <si>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</si>
  <si>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</si>
  <si>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</si>
  <si>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</si>
  <si>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</si>
  <si>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</si>
  <si>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</si>
  <si>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</si>
  <si>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</si>
  <si>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</si>
  <si>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</si>
  <si>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</si>
  <si>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</si>
  <si>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</si>
  <si>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</si>
  <si>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</si>
  <si>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</si>
  <si>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</si>
  <si>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</si>
  <si>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</si>
  <si>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</si>
  <si>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</si>
  <si>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</si>
  <si>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</si>
  <si>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</si>
  <si>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</si>
  <si>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</si>
  <si>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</si>
  <si>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</si>
  <si>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</si>
  <si>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</si>
  <si>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</si>
  <si>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</si>
  <si>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</si>
  <si>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</si>
  <si>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</si>
  <si>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</si>
  <si>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</si>
  <si>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</si>
  <si>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</si>
  <si>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</si>
  <si>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</si>
  <si>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</si>
  <si>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</si>
  <si>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</si>
  <si>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</si>
  <si>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</si>
  <si>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</si>
  <si>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</si>
  <si>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</si>
  <si>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</si>
  <si>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</si>
  <si>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</si>
  <si>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</si>
  <si>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</si>
  <si>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</si>
  <si>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</si>
  <si>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</si>
  <si>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</si>
  <si>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</si>
  <si>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</si>
  <si>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</si>
  <si>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</si>
  <si>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</si>
  <si>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</si>
  <si>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</si>
  <si>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</si>
  <si>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</si>
  <si>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</si>
  <si>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</si>
  <si>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</si>
  <si>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</si>
  <si>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</si>
  <si>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</si>
  <si>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</si>
  <si>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</si>
  <si>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</si>
  <si>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</si>
  <si>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</si>
  <si>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</si>
  <si>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</si>
  <si>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</si>
  <si>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</si>
  <si>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</si>
  <si>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</si>
  <si>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</si>
  <si>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</si>
  <si>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</si>
  <si>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</si>
  <si>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</si>
  <si>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</si>
  <si>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</si>
  <si>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</si>
  <si>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</si>
  <si>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</si>
  <si>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</si>
  <si>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</si>
  <si>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</si>
  <si>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</si>
  <si>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</si>
  <si>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</si>
  <si>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</si>
  <si>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</si>
  <si>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</si>
  <si>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</si>
  <si>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</si>
  <si>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</si>
  <si>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</si>
  <si>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</si>
  <si>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</si>
  <si>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</si>
  <si>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</si>
  <si>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</si>
  <si>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</si>
  <si>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</si>
  <si>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</si>
  <si>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</si>
  <si>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</si>
  <si>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</si>
  <si>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</si>
  <si>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</si>
  <si>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</si>
  <si>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</si>
  <si>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</si>
  <si>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</si>
  <si>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</si>
  <si>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</si>
  <si>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</si>
  <si>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</si>
  <si>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</si>
  <si>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</si>
  <si>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</si>
  <si>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</si>
  <si>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</si>
  <si>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</si>
  <si>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</si>
  <si>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</si>
  <si>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</si>
  <si>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</si>
  <si>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</si>
  <si>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</si>
  <si>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</si>
  <si>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</si>
  <si>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</si>
  <si>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</si>
  <si>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</si>
  <si>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</si>
  <si>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</si>
  <si>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</si>
  <si>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</si>
  <si>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</si>
  <si>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</si>
  <si>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</si>
  <si>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</si>
  <si>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</si>
  <si>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</si>
  <si>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</si>
  <si>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</si>
  <si>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</si>
  <si>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</si>
  <si>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</si>
  <si>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</si>
  <si>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</si>
  <si>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</si>
  <si>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</si>
  <si>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</si>
  <si>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</si>
  <si>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</si>
  <si>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</si>
  <si>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</si>
  <si>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</si>
  <si>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</si>
  <si>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</si>
  <si>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</si>
  <si>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</si>
  <si>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</si>
  <si>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</si>
  <si>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</si>
  <si>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</si>
  <si>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</si>
  <si>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</si>
  <si>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</si>
  <si>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</si>
  <si>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</si>
  <si>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</si>
  <si>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</si>
  <si>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</si>
  <si>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</si>
  <si>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</si>
  <si>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</si>
  <si>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</si>
  <si>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</si>
  <si>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</si>
  <si>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</si>
  <si>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</si>
  <si>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</si>
  <si>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</si>
  <si>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</si>
  <si>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</si>
  <si>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</si>
  <si>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</si>
  <si>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</si>
  <si>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</si>
  <si>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</si>
  <si>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</si>
  <si>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</si>
  <si>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</si>
  <si>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</si>
  <si>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</si>
  <si>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</si>
  <si>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</si>
  <si>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</si>
  <si>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</si>
  <si>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</si>
  <si>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</si>
  <si>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</si>
  <si>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</si>
  <si>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</si>
  <si>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</si>
  <si>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</si>
  <si>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</si>
  <si>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</si>
  <si>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</si>
  <si>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</si>
  <si>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</si>
  <si>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</si>
  <si>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</si>
  <si>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</si>
  <si>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</si>
  <si>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</si>
  <si>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</si>
  <si>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</si>
  <si>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</si>
  <si>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</si>
  <si>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</si>
  <si>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</si>
  <si>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</si>
  <si>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</si>
  <si>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</si>
  <si>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</si>
  <si>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</si>
  <si>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</si>
  <si>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</si>
  <si>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</si>
  <si>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</si>
  <si>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</si>
  <si>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</si>
  <si>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</si>
  <si>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</si>
  <si>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</si>
  <si>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</si>
  <si>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</si>
  <si>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</si>
  <si>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</si>
  <si>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</si>
  <si>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</si>
  <si>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</si>
  <si>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</si>
  <si>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</si>
  <si>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</si>
  <si>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</si>
  <si>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</si>
  <si>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</si>
  <si>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</si>
  <si>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</si>
  <si>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</si>
  <si>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</si>
  <si>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</si>
  <si>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</si>
  <si>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</si>
  <si>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</si>
  <si>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</si>
  <si>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</si>
  <si>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</si>
  <si>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</si>
  <si>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</si>
  <si>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</si>
  <si>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</si>
  <si>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</si>
  <si>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</si>
  <si>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</si>
  <si>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</si>
  <si>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</si>
  <si>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</si>
  <si>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</si>
  <si>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</si>
  <si>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</si>
  <si>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</si>
  <si>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</si>
  <si>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</si>
  <si>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</si>
  <si>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</si>
  <si>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</si>
  <si>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</si>
  <si>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</si>
  <si>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</si>
  <si>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</si>
  <si>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</si>
  <si>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</si>
  <si>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</si>
  <si>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</si>
  <si>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</si>
  <si>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</si>
  <si>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</si>
  <si>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</si>
  <si>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</si>
  <si>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</si>
  <si>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</si>
  <si>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</si>
  <si>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</si>
  <si>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</si>
  <si>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</si>
  <si>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</si>
  <si>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</si>
  <si>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</si>
  <si>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</si>
  <si>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</si>
  <si>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</si>
  <si>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</si>
  <si>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</si>
  <si>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</si>
  <si>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</si>
  <si>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</si>
  <si>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</si>
  <si>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</si>
  <si>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</si>
  <si>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</si>
  <si>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</si>
  <si>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</si>
  <si>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</si>
  <si>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</si>
  <si>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</si>
  <si>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</si>
  <si>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</si>
  <si>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</si>
  <si>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</si>
  <si>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</si>
  <si>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</si>
  <si>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</si>
  <si>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</si>
  <si>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</si>
  <si>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</si>
  <si>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</si>
  <si>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</si>
  <si>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</si>
  <si>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</si>
  <si>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</si>
  <si>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</si>
  <si>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</si>
  <si>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</si>
  <si>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</si>
  <si>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</si>
  <si>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</si>
  <si>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</si>
  <si>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</si>
  <si>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</si>
  <si>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</si>
  <si>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</si>
  <si>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</si>
  <si>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</si>
  <si>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</si>
  <si>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</si>
  <si>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</si>
  <si>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</si>
  <si>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</si>
  <si>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</si>
  <si>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</si>
  <si>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</si>
  <si>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</si>
  <si>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</si>
  <si>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</si>
  <si>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</si>
  <si>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</si>
  <si>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</si>
  <si>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</si>
  <si>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</si>
  <si>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</si>
  <si>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</si>
  <si>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</si>
  <si>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</si>
  <si>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</si>
  <si>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</si>
  <si>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</si>
  <si>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</si>
  <si>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</si>
  <si>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</si>
  <si>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</si>
  <si>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</si>
  <si>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</si>
  <si>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</si>
  <si>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</si>
  <si>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</si>
  <si>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</si>
  <si>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</si>
  <si>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</si>
  <si>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</si>
  <si>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</si>
  <si>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</si>
  <si>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</si>
  <si>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</si>
  <si>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</si>
  <si>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</si>
  <si>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</si>
  <si>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</si>
  <si>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</si>
  <si>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</si>
  <si>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</si>
  <si>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</si>
  <si>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</si>
  <si>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</si>
  <si>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</si>
  <si>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</si>
  <si>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</si>
  <si>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</si>
  <si>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</si>
  <si>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</si>
  <si>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</si>
  <si>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</si>
  <si>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</si>
  <si>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</si>
  <si>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</si>
  <si>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</si>
  <si>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</si>
  <si>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</si>
  <si>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</si>
  <si>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</si>
  <si>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</si>
  <si>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</si>
  <si>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</si>
  <si>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</si>
  <si>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</si>
  <si>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</si>
  <si>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</si>
  <si>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</si>
  <si>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</si>
  <si>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</si>
  <si>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</si>
  <si>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</si>
  <si>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</si>
  <si>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</si>
  <si>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</si>
  <si>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</si>
  <si>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</si>
  <si>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</si>
  <si>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</si>
  <si>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</si>
  <si>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</si>
  <si>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</si>
  <si>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</si>
  <si>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</si>
  <si>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</si>
  <si>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</si>
  <si>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</si>
  <si>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</si>
  <si>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</si>
  <si>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</si>
  <si>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</si>
  <si>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</si>
  <si>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</si>
  <si>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</si>
  <si>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</si>
  <si>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</si>
  <si>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</si>
  <si>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</si>
  <si>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</si>
  <si>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</si>
  <si>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</si>
  <si>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</si>
  <si>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</si>
  <si>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</si>
  <si>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</si>
  <si>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</si>
  <si>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</si>
  <si>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</si>
  <si>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</si>
  <si>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</si>
  <si>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</si>
  <si>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</si>
  <si>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</si>
  <si>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</si>
  <si>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</si>
  <si>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</si>
  <si>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</si>
  <si>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</si>
  <si>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</si>
  <si>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</si>
  <si>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</si>
  <si>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</si>
  <si>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</si>
  <si>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</si>
  <si>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</si>
  <si>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</si>
  <si>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</si>
  <si>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</si>
  <si>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</si>
  <si>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</si>
  <si>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</si>
  <si>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</si>
  <si>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</si>
  <si>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</si>
  <si>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</si>
  <si>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</si>
  <si>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</si>
  <si>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</si>
  <si>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</si>
  <si>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</si>
  <si>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</si>
  <si>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</si>
  <si>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</si>
  <si>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</si>
  <si>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</si>
  <si>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</si>
  <si>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</si>
  <si>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</si>
  <si>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</si>
  <si>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</si>
  <si>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</si>
  <si>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</si>
  <si>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</si>
  <si>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</si>
  <si>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</si>
  <si>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</si>
  <si>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</si>
  <si>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</si>
  <si>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</si>
  <si>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</si>
  <si>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</si>
  <si>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</si>
  <si>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</si>
  <si>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</si>
  <si>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</si>
  <si>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</si>
  <si>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</si>
  <si>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</si>
  <si>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</si>
  <si>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</si>
  <si>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</si>
  <si>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</si>
  <si>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</si>
  <si>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</si>
  <si>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</si>
  <si>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</si>
  <si>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</si>
  <si>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</si>
  <si>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</si>
  <si>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</si>
  <si>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</si>
  <si>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</si>
  <si>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</si>
  <si>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</si>
  <si>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</si>
  <si>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</si>
  <si>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</si>
  <si>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</si>
  <si>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</si>
  <si>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</si>
  <si>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</si>
  <si>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</si>
  <si>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</si>
  <si>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</si>
  <si>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</si>
  <si>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</si>
  <si>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</si>
  <si>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</si>
  <si>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</si>
  <si>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</si>
  <si>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</si>
  <si>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</si>
  <si>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</si>
  <si>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</si>
  <si>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</si>
  <si>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</si>
  <si>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</si>
  <si>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</si>
  <si>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</si>
  <si>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</si>
  <si>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</si>
  <si>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</si>
  <si>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</si>
  <si>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</si>
  <si>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</si>
  <si>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</si>
  <si>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</si>
  <si>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</si>
  <si>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</si>
  <si>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</si>
  <si>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</si>
  <si>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</si>
  <si>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</si>
  <si>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</si>
  <si>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</si>
  <si>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</si>
  <si>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</si>
  <si>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</si>
  <si>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</si>
  <si>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</si>
  <si>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</si>
  <si>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</si>
  <si>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</si>
  <si>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</si>
  <si>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</si>
  <si>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</si>
  <si>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</si>
  <si>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</si>
  <si>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</si>
  <si>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</si>
  <si>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</si>
  <si>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</si>
  <si>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</si>
  <si>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</si>
  <si>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</si>
  <si>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</si>
  <si>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</si>
  <si>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</si>
  <si>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</si>
  <si>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</si>
  <si>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</si>
  <si>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</si>
  <si>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</si>
  <si>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</si>
  <si>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</si>
  <si>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</si>
  <si>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15-SEP-2016 X X X                                                     </t>
  </si>
  <si>
    <t xml:space="preserve">_x000D_
</t>
  </si>
  <si>
    <t>UCR-008_3_nap-scoringEDF.edf</t>
  </si>
  <si>
    <t>UCR-008_3_nap-scoringEDF.SCO</t>
  </si>
  <si>
    <t>13:24:23</t>
  </si>
  <si>
    <t>91,0 min.</t>
  </si>
  <si>
    <t>182</t>
  </si>
  <si>
    <t>13:30:23</t>
  </si>
  <si>
    <t>15:01:53</t>
  </si>
  <si>
    <t xml:space="preserve">1	EEG	LOC	2	EEG	ROC	3	EEG	F3	4	EEG	F4	5	EEG	C3	6	EEG	C4	7	EEG	O1	8	EEG	O2	9	EEG	EMG2																			 																																																 			</t>
  </si>
  <si>
    <t>30,8</t>
  </si>
  <si>
    <t>0</t>
  </si>
  <si>
    <t>26</t>
  </si>
  <si>
    <t>NaN</t>
  </si>
  <si>
    <t>91,0</t>
  </si>
  <si>
    <t>28,0</t>
  </si>
  <si>
    <t>83,5</t>
  </si>
  <si>
    <t>15,5</t>
  </si>
  <si>
    <t>12,5</t>
  </si>
  <si>
    <t>0,0</t>
  </si>
  <si>
    <t>63,0</t>
  </si>
  <si>
    <t>55,5</t>
  </si>
  <si>
    <t>100,0</t>
  </si>
  <si>
    <t>91,8</t>
  </si>
  <si>
    <t>17,0</t>
  </si>
  <si>
    <t>13,7</t>
  </si>
  <si>
    <t>69,2</t>
  </si>
  <si>
    <t>61,0</t>
  </si>
  <si>
    <t>N/A</t>
  </si>
  <si>
    <t>55,4</t>
  </si>
  <si>
    <t>44,6</t>
  </si>
  <si>
    <t>33,5</t>
  </si>
  <si>
    <t>18,6</t>
  </si>
  <si>
    <t>15,0</t>
  </si>
  <si>
    <t>66,5</t>
  </si>
  <si>
    <t>6,5</t>
  </si>
  <si>
    <t>-1,0</t>
  </si>
  <si>
    <t>11,5</t>
  </si>
  <si>
    <t>3,0</t>
  </si>
  <si>
    <t>8,5</t>
  </si>
  <si>
    <t>0,0 - 0,0</t>
  </si>
  <si>
    <t xml:space="preserve">1	0,0	90,5	30,9	0,0	0,0	0	0	0	0	0	0	0	0	0,0	</t>
  </si>
  <si>
    <t>09/15/16</t>
  </si>
  <si>
    <t>0,00</t>
  </si>
  <si>
    <t>0,47</t>
  </si>
  <si>
    <t>1,05</t>
  </si>
  <si>
    <t>Epoch#</t>
  </si>
  <si>
    <t>Scan # x2</t>
  </si>
  <si>
    <t>Length (Scanx2)</t>
  </si>
  <si>
    <t>Marker Code</t>
  </si>
  <si>
    <t>Marker Text</t>
  </si>
  <si>
    <t>Channel #</t>
  </si>
  <si>
    <t>Value</t>
  </si>
  <si>
    <t>1</t>
  </si>
  <si>
    <t>EEG</t>
  </si>
  <si>
    <t>LOC</t>
  </si>
  <si>
    <t>2</t>
  </si>
  <si>
    <t>ROC</t>
  </si>
  <si>
    <t>3</t>
  </si>
  <si>
    <t>F3</t>
  </si>
  <si>
    <t>4</t>
  </si>
  <si>
    <t>F4</t>
  </si>
  <si>
    <t>5</t>
  </si>
  <si>
    <t>C3</t>
  </si>
  <si>
    <t>6</t>
  </si>
  <si>
    <t>C4</t>
  </si>
  <si>
    <t>7</t>
  </si>
  <si>
    <t>O1</t>
  </si>
  <si>
    <t>8</t>
  </si>
  <si>
    <t>O2</t>
  </si>
  <si>
    <t>9</t>
  </si>
  <si>
    <t>EMG2</t>
  </si>
  <si>
    <t>90,5</t>
  </si>
  <si>
    <t>30,9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</si>
</sst>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6</c:v>
                </c:pt>
                <c:pt idx="21">
                  <c:v>6</c:v>
                </c:pt>
                <c:pt idx="22">
                  <c:v>6</c:v>
                </c:pt>
                <c:pt idx="23">
                  <c:v>6</c:v>
                </c:pt>
                <c:pt idx="24">
                  <c:v>6</c:v>
                </c:pt>
                <c:pt idx="25">
                  <c:v>4</c:v>
                </c:pt>
                <c:pt idx="26">
                  <c:v>4</c:v>
                </c:pt>
                <c:pt idx="27">
                  <c:v>6</c:v>
                </c:pt>
                <c:pt idx="28">
                  <c:v>6</c:v>
                </c:pt>
                <c:pt idx="29">
                  <c:v>4</c:v>
                </c:pt>
                <c:pt idx="30">
                  <c:v>4</c:v>
                </c:pt>
                <c:pt idx="31">
                  <c:v>4</c:v>
                </c:pt>
                <c:pt idx="32">
                  <c:v>4</c:v>
                </c:pt>
                <c:pt idx="33">
                  <c:v>4</c:v>
                </c:pt>
                <c:pt idx="34">
                  <c:v>4</c:v>
                </c:pt>
                <c:pt idx="35">
                  <c:v>3</c:v>
                </c:pt>
                <c:pt idx="36">
                  <c:v>3</c:v>
                </c:pt>
                <c:pt idx="37">
                  <c:v>3</c:v>
                </c:pt>
                <c:pt idx="38">
                  <c:v>3</c:v>
                </c:pt>
                <c:pt idx="39">
                  <c:v>3</c:v>
                </c:pt>
                <c:pt idx="40">
                  <c:v>4</c:v>
                </c:pt>
                <c:pt idx="41">
                  <c:v>3</c:v>
                </c:pt>
                <c:pt idx="42">
                  <c:v>3</c:v>
                </c:pt>
                <c:pt idx="43">
                  <c:v>3</c:v>
                </c:pt>
                <c:pt idx="44">
                  <c:v>3</c:v>
                </c:pt>
                <c:pt idx="45">
                  <c:v>3</c:v>
                </c:pt>
                <c:pt idx="46">
                  <c:v>4</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4</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4</c:v>
                </c:pt>
                <c:pt idx="81">
                  <c:v>4</c:v>
                </c:pt>
                <c:pt idx="82">
                  <c:v>6</c:v>
                </c:pt>
                <c:pt idx="83">
                  <c:v>4</c:v>
                </c:pt>
                <c:pt idx="84">
                  <c:v>4</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4</c:v>
                </c:pt>
                <c:pt idx="103">
                  <c:v>4</c:v>
                </c:pt>
                <c:pt idx="104">
                  <c:v>4</c:v>
                </c:pt>
                <c:pt idx="105">
                  <c:v>4</c:v>
                </c:pt>
                <c:pt idx="106">
                  <c:v>4</c:v>
                </c:pt>
                <c:pt idx="107">
                  <c:v>4</c:v>
                </c:pt>
                <c:pt idx="108">
                  <c:v>4</c:v>
                </c:pt>
                <c:pt idx="109">
                  <c:v>4</c:v>
                </c:pt>
                <c:pt idx="110">
                  <c:v>3</c:v>
                </c:pt>
                <c:pt idx="111">
                  <c:v>3</c:v>
                </c:pt>
                <c:pt idx="112">
                  <c:v>3</c:v>
                </c:pt>
                <c:pt idx="113">
                  <c:v>3</c:v>
                </c:pt>
                <c:pt idx="114">
                  <c:v>3</c:v>
                </c:pt>
                <c:pt idx="115">
                  <c:v>3</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4</c:v>
                </c:pt>
                <c:pt idx="133">
                  <c:v>4</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4</c:v>
                </c:pt>
                <c:pt idx="172">
                  <c:v>6</c:v>
                </c:pt>
                <c:pt idx="173">
                  <c:v>6</c:v>
                </c:pt>
                <c:pt idx="174">
                  <c:v>6</c:v>
                </c:pt>
                <c:pt idx="175">
                  <c:v>6</c:v>
                </c:pt>
                <c:pt idx="176">
                  <c:v>6</c:v>
                </c:pt>
                <c:pt idx="177">
                  <c:v>4</c:v>
                </c:pt>
                <c:pt idx="178">
                  <c:v>6</c:v>
                </c:pt>
                <c:pt idx="179">
                  <c:v>4</c:v>
                </c:pt>
                <c:pt idx="180">
                  <c:v>4</c:v>
                </c:pt>
                <c:pt idx="181">
                  <c:v>4</c:v>
                </c:pt>
                <c:pt idx="182">
                  <c:v>4</c:v>
                </c:pt>
                <c:pt idx="183">
                  <c:v>3</c:v>
                </c:pt>
                <c:pt idx="184">
                  <c:v>3</c:v>
                </c:pt>
                <c:pt idx="185">
                  <c:v>3</c:v>
                </c:pt>
                <c:pt idx="186">
                  <c:v>3</c:v>
                </c:pt>
                <c:pt idx="187">
                  <c:v>3</c:v>
                </c:pt>
                <c:pt idx="188">
                  <c:v>3</c:v>
                </c:pt>
                <c:pt idx="189">
                  <c:v>3</c:v>
                </c:pt>
                <c:pt idx="190">
                  <c:v>3</c:v>
                </c:pt>
                <c:pt idx="191">
                  <c:v>3</c:v>
                </c:pt>
                <c:pt idx="192">
                  <c:v>6</c:v>
                </c:pt>
                <c:pt idx="193">
                  <c:v>6</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49275136"/>
        <c:axId val="92405760"/>
      </c:lineChart>
      <c:catAx>
        <c:axId val="1492751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05760"/>
        <c:crossesAt val="-1.25"/>
        <c:auto val="1"/>
        <c:lblAlgn val="ctr"/>
        <c:lblOffset val="100"/>
        <c:tickLblSkip val="120"/>
        <c:tickMarkSkip val="120"/>
        <c:noMultiLvlLbl val="0"/>
      </c:catAx>
      <c:valAx>
        <c:axId val="924057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4927513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42628.558333333334</c:v>
                </c:pt>
                <c:pt idx="1">
                  <c:v>42628.905555555553</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42628.558333333334</c:v>
                </c:pt>
                <c:pt idx="1">
                  <c:v>42628.905555555553</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42628.558333333334</c:v>
                </c:pt>
                <c:pt idx="1">
                  <c:v>42628.905555555553</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43607232"/>
        <c:axId val="243607808"/>
      </c:scatterChart>
      <c:valAx>
        <c:axId val="243607232"/>
        <c:scaling>
          <c:orientation val="minMax"/>
          <c:max val="42628.974999999999"/>
          <c:min val="42628.55833333333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07808"/>
        <c:crosses val="autoZero"/>
        <c:crossBetween val="midCat"/>
        <c:majorUnit val="4.1666660000000001E-2"/>
      </c:valAx>
      <c:valAx>
        <c:axId val="24360780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436072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6</c:v>
                </c:pt>
                <c:pt idx="21">
                  <c:v>6</c:v>
                </c:pt>
                <c:pt idx="22">
                  <c:v>6</c:v>
                </c:pt>
                <c:pt idx="23">
                  <c:v>6</c:v>
                </c:pt>
                <c:pt idx="24">
                  <c:v>6</c:v>
                </c:pt>
                <c:pt idx="25">
                  <c:v>4</c:v>
                </c:pt>
                <c:pt idx="26">
                  <c:v>4</c:v>
                </c:pt>
                <c:pt idx="27">
                  <c:v>6</c:v>
                </c:pt>
                <c:pt idx="28">
                  <c:v>6</c:v>
                </c:pt>
                <c:pt idx="29">
                  <c:v>4</c:v>
                </c:pt>
                <c:pt idx="30">
                  <c:v>4</c:v>
                </c:pt>
                <c:pt idx="31">
                  <c:v>4</c:v>
                </c:pt>
                <c:pt idx="32">
                  <c:v>4</c:v>
                </c:pt>
                <c:pt idx="33">
                  <c:v>4</c:v>
                </c:pt>
                <c:pt idx="34">
                  <c:v>4</c:v>
                </c:pt>
                <c:pt idx="35">
                  <c:v>3</c:v>
                </c:pt>
                <c:pt idx="36">
                  <c:v>3</c:v>
                </c:pt>
                <c:pt idx="37">
                  <c:v>3</c:v>
                </c:pt>
                <c:pt idx="38">
                  <c:v>3</c:v>
                </c:pt>
                <c:pt idx="39">
                  <c:v>3</c:v>
                </c:pt>
                <c:pt idx="40">
                  <c:v>4</c:v>
                </c:pt>
                <c:pt idx="41">
                  <c:v>3</c:v>
                </c:pt>
                <c:pt idx="42">
                  <c:v>3</c:v>
                </c:pt>
                <c:pt idx="43">
                  <c:v>3</c:v>
                </c:pt>
                <c:pt idx="44">
                  <c:v>3</c:v>
                </c:pt>
                <c:pt idx="45">
                  <c:v>3</c:v>
                </c:pt>
                <c:pt idx="46">
                  <c:v>4</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4</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4</c:v>
                </c:pt>
                <c:pt idx="81">
                  <c:v>4</c:v>
                </c:pt>
                <c:pt idx="82">
                  <c:v>6</c:v>
                </c:pt>
                <c:pt idx="83">
                  <c:v>4</c:v>
                </c:pt>
                <c:pt idx="84">
                  <c:v>4</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4</c:v>
                </c:pt>
                <c:pt idx="103">
                  <c:v>4</c:v>
                </c:pt>
                <c:pt idx="104">
                  <c:v>4</c:v>
                </c:pt>
                <c:pt idx="105">
                  <c:v>4</c:v>
                </c:pt>
                <c:pt idx="106">
                  <c:v>4</c:v>
                </c:pt>
                <c:pt idx="107">
                  <c:v>4</c:v>
                </c:pt>
                <c:pt idx="108">
                  <c:v>4</c:v>
                </c:pt>
                <c:pt idx="109">
                  <c:v>4</c:v>
                </c:pt>
                <c:pt idx="110">
                  <c:v>3</c:v>
                </c:pt>
                <c:pt idx="111">
                  <c:v>3</c:v>
                </c:pt>
                <c:pt idx="112">
                  <c:v>3</c:v>
                </c:pt>
                <c:pt idx="113">
                  <c:v>3</c:v>
                </c:pt>
                <c:pt idx="114">
                  <c:v>3</c:v>
                </c:pt>
                <c:pt idx="115">
                  <c:v>3</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4</c:v>
                </c:pt>
                <c:pt idx="133">
                  <c:v>4</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4</c:v>
                </c:pt>
                <c:pt idx="172">
                  <c:v>6</c:v>
                </c:pt>
                <c:pt idx="173">
                  <c:v>6</c:v>
                </c:pt>
                <c:pt idx="174">
                  <c:v>6</c:v>
                </c:pt>
                <c:pt idx="175">
                  <c:v>6</c:v>
                </c:pt>
                <c:pt idx="176">
                  <c:v>6</c:v>
                </c:pt>
                <c:pt idx="177">
                  <c:v>4</c:v>
                </c:pt>
                <c:pt idx="178">
                  <c:v>6</c:v>
                </c:pt>
                <c:pt idx="179">
                  <c:v>4</c:v>
                </c:pt>
                <c:pt idx="180">
                  <c:v>4</c:v>
                </c:pt>
                <c:pt idx="181">
                  <c:v>4</c:v>
                </c:pt>
                <c:pt idx="182">
                  <c:v>4</c:v>
                </c:pt>
                <c:pt idx="183">
                  <c:v>3</c:v>
                </c:pt>
                <c:pt idx="184">
                  <c:v>3</c:v>
                </c:pt>
                <c:pt idx="185">
                  <c:v>3</c:v>
                </c:pt>
                <c:pt idx="186">
                  <c:v>3</c:v>
                </c:pt>
                <c:pt idx="187">
                  <c:v>3</c:v>
                </c:pt>
                <c:pt idx="188">
                  <c:v>3</c:v>
                </c:pt>
                <c:pt idx="189">
                  <c:v>3</c:v>
                </c:pt>
                <c:pt idx="190">
                  <c:v>3</c:v>
                </c:pt>
                <c:pt idx="191">
                  <c:v>3</c:v>
                </c:pt>
                <c:pt idx="192">
                  <c:v>6</c:v>
                </c:pt>
                <c:pt idx="193">
                  <c:v>6</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6524288"/>
        <c:axId val="243610688"/>
      </c:lineChart>
      <c:catAx>
        <c:axId val="2565242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10688"/>
        <c:crossesAt val="-1.25"/>
        <c:auto val="1"/>
        <c:lblAlgn val="ctr"/>
        <c:lblOffset val="100"/>
        <c:tickLblSkip val="120"/>
        <c:tickMarkSkip val="120"/>
        <c:noMultiLvlLbl val="0"/>
      </c:catAx>
      <c:valAx>
        <c:axId val="2436106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652428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6524800"/>
        <c:axId val="243612416"/>
      </c:lineChart>
      <c:catAx>
        <c:axId val="2565248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12416"/>
        <c:crosses val="autoZero"/>
        <c:auto val="1"/>
        <c:lblAlgn val="ctr"/>
        <c:lblOffset val="100"/>
        <c:tickLblSkip val="120"/>
        <c:tickMarkSkip val="120"/>
        <c:noMultiLvlLbl val="0"/>
      </c:catAx>
      <c:valAx>
        <c:axId val="24361241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65248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6526336"/>
        <c:axId val="246467392"/>
      </c:lineChart>
      <c:catAx>
        <c:axId val="256526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467392"/>
        <c:crosses val="autoZero"/>
        <c:auto val="1"/>
        <c:lblAlgn val="ctr"/>
        <c:lblOffset val="100"/>
        <c:tickLblSkip val="120"/>
        <c:tickMarkSkip val="120"/>
        <c:noMultiLvlLbl val="0"/>
      </c:catAx>
      <c:valAx>
        <c:axId val="24646739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5263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592768"/>
        <c:axId val="246469696"/>
      </c:lineChart>
      <c:catAx>
        <c:axId val="258592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469696"/>
        <c:crosses val="autoZero"/>
        <c:auto val="1"/>
        <c:lblAlgn val="ctr"/>
        <c:lblOffset val="100"/>
        <c:tickLblSkip val="120"/>
        <c:tickMarkSkip val="120"/>
        <c:noMultiLvlLbl val="0"/>
      </c:catAx>
      <c:valAx>
        <c:axId val="24646969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5927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8593792"/>
        <c:axId val="246471424"/>
      </c:barChart>
      <c:catAx>
        <c:axId val="2585937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6471424"/>
        <c:crossesAt val="0"/>
        <c:auto val="1"/>
        <c:lblAlgn val="ctr"/>
        <c:lblOffset val="100"/>
        <c:tickLblSkip val="5"/>
        <c:tickMarkSkip val="5"/>
        <c:noMultiLvlLbl val="0"/>
      </c:catAx>
      <c:valAx>
        <c:axId val="2464714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59379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42628.558333333334</c:v>
                </c:pt>
                <c:pt idx="1">
                  <c:v>42628.905555555553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42628.558333333334</c:v>
                </c:pt>
                <c:pt idx="1">
                  <c:v>42628.905555555553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42628.558333333334</c:v>
                </c:pt>
                <c:pt idx="1">
                  <c:v>42628.905555555553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42628.558333333334</c:v>
                </c:pt>
                <c:pt idx="1">
                  <c:v>42628.905555555553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42628.558333333334</c:v>
                </c:pt>
                <c:pt idx="1">
                  <c:v>42628.905555555553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42628.558333333334</c:v>
                </c:pt>
                <c:pt idx="1">
                  <c:v>42628.905555555553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42628.558333333334</c:v>
                </c:pt>
                <c:pt idx="1">
                  <c:v>42628.905555555553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42628.558333333334</c:v>
                </c:pt>
                <c:pt idx="1">
                  <c:v>42628.905555555553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030464"/>
        <c:axId val="263031040"/>
      </c:scatterChart>
      <c:valAx>
        <c:axId val="263030464"/>
        <c:scaling>
          <c:orientation val="minMax"/>
          <c:max val="42628.974999999999"/>
          <c:min val="42628.55833333333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031040"/>
        <c:crosses val="autoZero"/>
        <c:crossBetween val="midCat"/>
        <c:majorUnit val="4.1666660000000001E-2"/>
      </c:valAx>
      <c:valAx>
        <c:axId val="2630310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03046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594304"/>
        <c:axId val="263033344"/>
      </c:lineChart>
      <c:catAx>
        <c:axId val="2585943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033344"/>
        <c:crosses val="autoZero"/>
        <c:auto val="1"/>
        <c:lblAlgn val="ctr"/>
        <c:lblOffset val="100"/>
        <c:tickLblSkip val="120"/>
        <c:tickMarkSkip val="120"/>
        <c:noMultiLvlLbl val="0"/>
      </c:catAx>
      <c:valAx>
        <c:axId val="2630333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5943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0768"/>
        <c:axId val="263035072"/>
      </c:lineChart>
      <c:catAx>
        <c:axId val="262240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035072"/>
        <c:crosses val="autoZero"/>
        <c:auto val="1"/>
        <c:lblAlgn val="ctr"/>
        <c:lblOffset val="100"/>
        <c:tickLblSkip val="120"/>
        <c:tickMarkSkip val="120"/>
        <c:noMultiLvlLbl val="0"/>
      </c:catAx>
      <c:valAx>
        <c:axId val="2630350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407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5664"/>
        <c:axId val="263471680"/>
      </c:lineChart>
      <c:catAx>
        <c:axId val="2329456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471680"/>
        <c:crosses val="autoZero"/>
        <c:auto val="1"/>
        <c:lblAlgn val="ctr"/>
        <c:lblOffset val="100"/>
        <c:tickLblSkip val="120"/>
        <c:tickMarkSkip val="120"/>
        <c:noMultiLvlLbl val="0"/>
      </c:catAx>
      <c:valAx>
        <c:axId val="26347168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9456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42628.558333333334</c:v>
                </c:pt>
                <c:pt idx="1">
                  <c:v>42628.905555555553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42628.558333333334</c:v>
                </c:pt>
                <c:pt idx="1">
                  <c:v>42628.905555555553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42628.558333333334</c:v>
                </c:pt>
                <c:pt idx="1">
                  <c:v>42628.905555555553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42628.558333333334</c:v>
                </c:pt>
                <c:pt idx="1">
                  <c:v>42628.905555555553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42628.558333333334</c:v>
                </c:pt>
                <c:pt idx="1">
                  <c:v>42628.905555555553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42628.558333333334</c:v>
                </c:pt>
                <c:pt idx="1">
                  <c:v>42628.905555555553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42628.558333333334</c:v>
                </c:pt>
                <c:pt idx="1">
                  <c:v>42628.905555555553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42628.558333333334</c:v>
                </c:pt>
                <c:pt idx="1">
                  <c:v>42628.905555555553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2409792"/>
        <c:axId val="92410944"/>
      </c:scatterChart>
      <c:valAx>
        <c:axId val="92409792"/>
        <c:scaling>
          <c:orientation val="minMax"/>
          <c:max val="42628.974999999999"/>
          <c:min val="42628.55833333333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10944"/>
        <c:crosses val="autoZero"/>
        <c:crossBetween val="midCat"/>
        <c:majorUnit val="4.1666660000000001E-2"/>
      </c:valAx>
      <c:valAx>
        <c:axId val="9241094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24097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83,5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203776"/>
        <c:axId val="92413248"/>
      </c:lineChart>
      <c:catAx>
        <c:axId val="232203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13248"/>
        <c:crosses val="autoZero"/>
        <c:auto val="1"/>
        <c:lblAlgn val="ctr"/>
        <c:lblOffset val="100"/>
        <c:tickLblSkip val="120"/>
        <c:tickMarkSkip val="120"/>
        <c:noMultiLvlLbl val="0"/>
      </c:catAx>
      <c:valAx>
        <c:axId val="924132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2037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1936"/>
        <c:axId val="235160704"/>
      </c:lineChart>
      <c:catAx>
        <c:axId val="2331919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0704"/>
        <c:crosses val="autoZero"/>
        <c:auto val="1"/>
        <c:lblAlgn val="ctr"/>
        <c:lblOffset val="100"/>
        <c:tickLblSkip val="120"/>
        <c:tickMarkSkip val="120"/>
        <c:noMultiLvlLbl val="0"/>
      </c:catAx>
      <c:valAx>
        <c:axId val="23516070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31919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2960"/>
        <c:axId val="235163008"/>
      </c:lineChart>
      <c:catAx>
        <c:axId val="2331929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3008"/>
        <c:crosses val="autoZero"/>
        <c:auto val="1"/>
        <c:lblAlgn val="ctr"/>
        <c:lblOffset val="100"/>
        <c:tickLblSkip val="120"/>
        <c:tickMarkSkip val="120"/>
        <c:noMultiLvlLbl val="0"/>
      </c:catAx>
      <c:valAx>
        <c:axId val="23516300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319296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4889216"/>
        <c:axId val="235164736"/>
      </c:lineChart>
      <c:catAx>
        <c:axId val="234889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4736"/>
        <c:crosses val="autoZero"/>
        <c:auto val="1"/>
        <c:lblAlgn val="ctr"/>
        <c:lblOffset val="100"/>
        <c:tickLblSkip val="120"/>
        <c:tickMarkSkip val="120"/>
        <c:noMultiLvlLbl val="0"/>
      </c:catAx>
      <c:valAx>
        <c:axId val="23516473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48892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6</c:v>
                </c:pt>
                <c:pt idx="21">
                  <c:v>6</c:v>
                </c:pt>
                <c:pt idx="22">
                  <c:v>6</c:v>
                </c:pt>
                <c:pt idx="23">
                  <c:v>6</c:v>
                </c:pt>
                <c:pt idx="24">
                  <c:v>6</c:v>
                </c:pt>
                <c:pt idx="25">
                  <c:v>4</c:v>
                </c:pt>
                <c:pt idx="26">
                  <c:v>4</c:v>
                </c:pt>
                <c:pt idx="27">
                  <c:v>6</c:v>
                </c:pt>
                <c:pt idx="28">
                  <c:v>6</c:v>
                </c:pt>
                <c:pt idx="29">
                  <c:v>4</c:v>
                </c:pt>
                <c:pt idx="30">
                  <c:v>4</c:v>
                </c:pt>
                <c:pt idx="31">
                  <c:v>4</c:v>
                </c:pt>
                <c:pt idx="32">
                  <c:v>4</c:v>
                </c:pt>
                <c:pt idx="33">
                  <c:v>4</c:v>
                </c:pt>
                <c:pt idx="34">
                  <c:v>4</c:v>
                </c:pt>
                <c:pt idx="35">
                  <c:v>3</c:v>
                </c:pt>
                <c:pt idx="36">
                  <c:v>3</c:v>
                </c:pt>
                <c:pt idx="37">
                  <c:v>3</c:v>
                </c:pt>
                <c:pt idx="38">
                  <c:v>3</c:v>
                </c:pt>
                <c:pt idx="39">
                  <c:v>3</c:v>
                </c:pt>
                <c:pt idx="40">
                  <c:v>4</c:v>
                </c:pt>
                <c:pt idx="41">
                  <c:v>3</c:v>
                </c:pt>
                <c:pt idx="42">
                  <c:v>3</c:v>
                </c:pt>
                <c:pt idx="43">
                  <c:v>3</c:v>
                </c:pt>
                <c:pt idx="44">
                  <c:v>3</c:v>
                </c:pt>
                <c:pt idx="45">
                  <c:v>3</c:v>
                </c:pt>
                <c:pt idx="46">
                  <c:v>4</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4</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4</c:v>
                </c:pt>
                <c:pt idx="81">
                  <c:v>4</c:v>
                </c:pt>
                <c:pt idx="82">
                  <c:v>6</c:v>
                </c:pt>
                <c:pt idx="83">
                  <c:v>4</c:v>
                </c:pt>
                <c:pt idx="84">
                  <c:v>4</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4</c:v>
                </c:pt>
                <c:pt idx="103">
                  <c:v>4</c:v>
                </c:pt>
                <c:pt idx="104">
                  <c:v>4</c:v>
                </c:pt>
                <c:pt idx="105">
                  <c:v>4</c:v>
                </c:pt>
                <c:pt idx="106">
                  <c:v>4</c:v>
                </c:pt>
                <c:pt idx="107">
                  <c:v>4</c:v>
                </c:pt>
                <c:pt idx="108">
                  <c:v>4</c:v>
                </c:pt>
                <c:pt idx="109">
                  <c:v>4</c:v>
                </c:pt>
                <c:pt idx="110">
                  <c:v>3</c:v>
                </c:pt>
                <c:pt idx="111">
                  <c:v>3</c:v>
                </c:pt>
                <c:pt idx="112">
                  <c:v>3</c:v>
                </c:pt>
                <c:pt idx="113">
                  <c:v>3</c:v>
                </c:pt>
                <c:pt idx="114">
                  <c:v>3</c:v>
                </c:pt>
                <c:pt idx="115">
                  <c:v>3</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4</c:v>
                </c:pt>
                <c:pt idx="133">
                  <c:v>4</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4</c:v>
                </c:pt>
                <c:pt idx="172">
                  <c:v>6</c:v>
                </c:pt>
                <c:pt idx="173">
                  <c:v>6</c:v>
                </c:pt>
                <c:pt idx="174">
                  <c:v>6</c:v>
                </c:pt>
                <c:pt idx="175">
                  <c:v>6</c:v>
                </c:pt>
                <c:pt idx="176">
                  <c:v>6</c:v>
                </c:pt>
                <c:pt idx="177">
                  <c:v>4</c:v>
                </c:pt>
                <c:pt idx="178">
                  <c:v>6</c:v>
                </c:pt>
                <c:pt idx="179">
                  <c:v>4</c:v>
                </c:pt>
                <c:pt idx="180">
                  <c:v>4</c:v>
                </c:pt>
                <c:pt idx="181">
                  <c:v>4</c:v>
                </c:pt>
                <c:pt idx="182">
                  <c:v>4</c:v>
                </c:pt>
                <c:pt idx="183">
                  <c:v>3</c:v>
                </c:pt>
                <c:pt idx="184">
                  <c:v>3</c:v>
                </c:pt>
                <c:pt idx="185">
                  <c:v>3</c:v>
                </c:pt>
                <c:pt idx="186">
                  <c:v>3</c:v>
                </c:pt>
                <c:pt idx="187">
                  <c:v>3</c:v>
                </c:pt>
                <c:pt idx="188">
                  <c:v>3</c:v>
                </c:pt>
                <c:pt idx="189">
                  <c:v>3</c:v>
                </c:pt>
                <c:pt idx="190">
                  <c:v>3</c:v>
                </c:pt>
                <c:pt idx="191">
                  <c:v>3</c:v>
                </c:pt>
                <c:pt idx="192">
                  <c:v>6</c:v>
                </c:pt>
                <c:pt idx="193">
                  <c:v>6</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924928"/>
        <c:axId val="243233280"/>
      </c:lineChart>
      <c:catAx>
        <c:axId val="929249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233280"/>
        <c:crossesAt val="-1.25"/>
        <c:auto val="1"/>
        <c:lblAlgn val="ctr"/>
        <c:lblOffset val="100"/>
        <c:tickLblSkip val="120"/>
        <c:tickMarkSkip val="120"/>
        <c:noMultiLvlLbl val="0"/>
      </c:catAx>
      <c:valAx>
        <c:axId val="24323328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292492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4892288"/>
        <c:axId val="92410368"/>
      </c:lineChart>
      <c:catAx>
        <c:axId val="2348922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10368"/>
        <c:crosses val="autoZero"/>
        <c:auto val="1"/>
        <c:lblAlgn val="ctr"/>
        <c:lblOffset val="100"/>
        <c:tickLblSkip val="120"/>
        <c:tickMarkSkip val="120"/>
        <c:noMultiLvlLbl val="0"/>
      </c:catAx>
      <c:valAx>
        <c:axId val="9241036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48922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42628.558333333334</c:v>
                </c:pt>
                <c:pt idx="1">
                  <c:v>42628.558680555558</c:v>
                </c:pt>
                <c:pt idx="2">
                  <c:v>42628.559027777781</c:v>
                </c:pt>
                <c:pt idx="3">
                  <c:v>42628.559375000004</c:v>
                </c:pt>
                <c:pt idx="4">
                  <c:v>42628.55972222222</c:v>
                </c:pt>
                <c:pt idx="5">
                  <c:v>42628.560069444444</c:v>
                </c:pt>
                <c:pt idx="6">
                  <c:v>42628.560416666667</c:v>
                </c:pt>
                <c:pt idx="7">
                  <c:v>42628.560763888891</c:v>
                </c:pt>
                <c:pt idx="8">
                  <c:v>42628.561111111114</c:v>
                </c:pt>
                <c:pt idx="9">
                  <c:v>42628.561458333337</c:v>
                </c:pt>
                <c:pt idx="10">
                  <c:v>42628.561805555553</c:v>
                </c:pt>
                <c:pt idx="11">
                  <c:v>42628.562152777777</c:v>
                </c:pt>
                <c:pt idx="12">
                  <c:v>42628.5625</c:v>
                </c:pt>
                <c:pt idx="13">
                  <c:v>42628.562847222223</c:v>
                </c:pt>
                <c:pt idx="14">
                  <c:v>42628.563194444447</c:v>
                </c:pt>
                <c:pt idx="15">
                  <c:v>42628.56354166667</c:v>
                </c:pt>
                <c:pt idx="16">
                  <c:v>42628.563888888893</c:v>
                </c:pt>
                <c:pt idx="17">
                  <c:v>42628.564236111109</c:v>
                </c:pt>
                <c:pt idx="18">
                  <c:v>42628.564583333333</c:v>
                </c:pt>
                <c:pt idx="19">
                  <c:v>42628.564930555556</c:v>
                </c:pt>
                <c:pt idx="20">
                  <c:v>42628.56527777778</c:v>
                </c:pt>
                <c:pt idx="21">
                  <c:v>42628.565625000003</c:v>
                </c:pt>
                <c:pt idx="22">
                  <c:v>42628.565972222226</c:v>
                </c:pt>
                <c:pt idx="23">
                  <c:v>42628.566319444442</c:v>
                </c:pt>
                <c:pt idx="24">
                  <c:v>42628.566666666666</c:v>
                </c:pt>
                <c:pt idx="25">
                  <c:v>42628.567013888889</c:v>
                </c:pt>
                <c:pt idx="26">
                  <c:v>42628.567361111112</c:v>
                </c:pt>
                <c:pt idx="27">
                  <c:v>42628.567708333336</c:v>
                </c:pt>
                <c:pt idx="28">
                  <c:v>42628.568055555559</c:v>
                </c:pt>
                <c:pt idx="29">
                  <c:v>42628.568402777775</c:v>
                </c:pt>
                <c:pt idx="30">
                  <c:v>42628.568749999999</c:v>
                </c:pt>
                <c:pt idx="31">
                  <c:v>42628.569097222222</c:v>
                </c:pt>
                <c:pt idx="32">
                  <c:v>42628.569444444445</c:v>
                </c:pt>
                <c:pt idx="33">
                  <c:v>42628.569791666669</c:v>
                </c:pt>
                <c:pt idx="34">
                  <c:v>42628.570138888892</c:v>
                </c:pt>
                <c:pt idx="35">
                  <c:v>42628.570486111115</c:v>
                </c:pt>
                <c:pt idx="36">
                  <c:v>42628.570833333331</c:v>
                </c:pt>
                <c:pt idx="37">
                  <c:v>42628.571180555555</c:v>
                </c:pt>
                <c:pt idx="38">
                  <c:v>42628.571527777778</c:v>
                </c:pt>
                <c:pt idx="39">
                  <c:v>42628.571875000001</c:v>
                </c:pt>
                <c:pt idx="40">
                  <c:v>42628.572222222225</c:v>
                </c:pt>
                <c:pt idx="41">
                  <c:v>42628.572569444448</c:v>
                </c:pt>
                <c:pt idx="42">
                  <c:v>42628.572916666664</c:v>
                </c:pt>
                <c:pt idx="43">
                  <c:v>42628.573263888888</c:v>
                </c:pt>
                <c:pt idx="44">
                  <c:v>42628.573611111111</c:v>
                </c:pt>
                <c:pt idx="45">
                  <c:v>42628.573958333334</c:v>
                </c:pt>
                <c:pt idx="46">
                  <c:v>42628.574305555558</c:v>
                </c:pt>
                <c:pt idx="47">
                  <c:v>42628.574652777781</c:v>
                </c:pt>
                <c:pt idx="48">
                  <c:v>42628.575000000004</c:v>
                </c:pt>
                <c:pt idx="49">
                  <c:v>42628.57534722222</c:v>
                </c:pt>
                <c:pt idx="50">
                  <c:v>42628.575694444444</c:v>
                </c:pt>
                <c:pt idx="51">
                  <c:v>42628.576041666667</c:v>
                </c:pt>
                <c:pt idx="52">
                  <c:v>42628.576388888891</c:v>
                </c:pt>
                <c:pt idx="53">
                  <c:v>42628.576736111114</c:v>
                </c:pt>
                <c:pt idx="54">
                  <c:v>42628.577083333337</c:v>
                </c:pt>
                <c:pt idx="55">
                  <c:v>42628.577430555553</c:v>
                </c:pt>
                <c:pt idx="56">
                  <c:v>42628.577777777777</c:v>
                </c:pt>
                <c:pt idx="57">
                  <c:v>42628.578125</c:v>
                </c:pt>
                <c:pt idx="58">
                  <c:v>42628.578472222223</c:v>
                </c:pt>
                <c:pt idx="59">
                  <c:v>42628.578819444447</c:v>
                </c:pt>
                <c:pt idx="60">
                  <c:v>42628.57916666667</c:v>
                </c:pt>
                <c:pt idx="61">
                  <c:v>42628.579513888893</c:v>
                </c:pt>
                <c:pt idx="62">
                  <c:v>42628.579861111109</c:v>
                </c:pt>
                <c:pt idx="63">
                  <c:v>42628.580208333333</c:v>
                </c:pt>
                <c:pt idx="64">
                  <c:v>42628.580555555556</c:v>
                </c:pt>
                <c:pt idx="65">
                  <c:v>42628.58090277778</c:v>
                </c:pt>
                <c:pt idx="66">
                  <c:v>42628.581250000003</c:v>
                </c:pt>
                <c:pt idx="67">
                  <c:v>42628.581597222226</c:v>
                </c:pt>
                <c:pt idx="68">
                  <c:v>42628.581944444442</c:v>
                </c:pt>
                <c:pt idx="69">
                  <c:v>42628.582291666666</c:v>
                </c:pt>
                <c:pt idx="70">
                  <c:v>42628.582638888889</c:v>
                </c:pt>
                <c:pt idx="71">
                  <c:v>42628.582986111112</c:v>
                </c:pt>
                <c:pt idx="72">
                  <c:v>42628.583333333336</c:v>
                </c:pt>
                <c:pt idx="73">
                  <c:v>42628.583680555559</c:v>
                </c:pt>
                <c:pt idx="74">
                  <c:v>42628.584027777775</c:v>
                </c:pt>
                <c:pt idx="75">
                  <c:v>42628.584374999999</c:v>
                </c:pt>
                <c:pt idx="76">
                  <c:v>42628.584722222222</c:v>
                </c:pt>
                <c:pt idx="77">
                  <c:v>42628.585069444445</c:v>
                </c:pt>
                <c:pt idx="78">
                  <c:v>42628.585416666669</c:v>
                </c:pt>
                <c:pt idx="79">
                  <c:v>42628.585763888892</c:v>
                </c:pt>
                <c:pt idx="80">
                  <c:v>42628.586111111115</c:v>
                </c:pt>
                <c:pt idx="81">
                  <c:v>42628.586458333331</c:v>
                </c:pt>
                <c:pt idx="82">
                  <c:v>42628.586805555555</c:v>
                </c:pt>
                <c:pt idx="83">
                  <c:v>42628.587152777778</c:v>
                </c:pt>
                <c:pt idx="84">
                  <c:v>42628.587500000001</c:v>
                </c:pt>
                <c:pt idx="85">
                  <c:v>42628.587847222225</c:v>
                </c:pt>
                <c:pt idx="86">
                  <c:v>42628.588194444448</c:v>
                </c:pt>
                <c:pt idx="87">
                  <c:v>42628.588541666664</c:v>
                </c:pt>
                <c:pt idx="88">
                  <c:v>42628.588888888888</c:v>
                </c:pt>
                <c:pt idx="89">
                  <c:v>42628.589236111111</c:v>
                </c:pt>
                <c:pt idx="90">
                  <c:v>42628.589583333334</c:v>
                </c:pt>
                <c:pt idx="91">
                  <c:v>42628.589930555558</c:v>
                </c:pt>
                <c:pt idx="92">
                  <c:v>42628.590277777781</c:v>
                </c:pt>
                <c:pt idx="93">
                  <c:v>42628.590625000004</c:v>
                </c:pt>
                <c:pt idx="94">
                  <c:v>42628.59097222222</c:v>
                </c:pt>
                <c:pt idx="95">
                  <c:v>42628.591319444444</c:v>
                </c:pt>
                <c:pt idx="96">
                  <c:v>42628.591666666667</c:v>
                </c:pt>
                <c:pt idx="97">
                  <c:v>42628.592013888891</c:v>
                </c:pt>
                <c:pt idx="98">
                  <c:v>42628.592361111114</c:v>
                </c:pt>
                <c:pt idx="99">
                  <c:v>42628.592708333337</c:v>
                </c:pt>
                <c:pt idx="100">
                  <c:v>42628.593055555553</c:v>
                </c:pt>
                <c:pt idx="101">
                  <c:v>42628.593402777777</c:v>
                </c:pt>
                <c:pt idx="102">
                  <c:v>42628.59375</c:v>
                </c:pt>
                <c:pt idx="103">
                  <c:v>42628.594097222223</c:v>
                </c:pt>
                <c:pt idx="104">
                  <c:v>42628.594444444447</c:v>
                </c:pt>
                <c:pt idx="105">
                  <c:v>42628.59479166667</c:v>
                </c:pt>
                <c:pt idx="106">
                  <c:v>42628.595138888893</c:v>
                </c:pt>
                <c:pt idx="107">
                  <c:v>42628.595486111109</c:v>
                </c:pt>
                <c:pt idx="108">
                  <c:v>42628.595833333333</c:v>
                </c:pt>
                <c:pt idx="109">
                  <c:v>42628.596180555556</c:v>
                </c:pt>
                <c:pt idx="110">
                  <c:v>42628.59652777778</c:v>
                </c:pt>
                <c:pt idx="111">
                  <c:v>42628.596875000003</c:v>
                </c:pt>
                <c:pt idx="112">
                  <c:v>42628.597222222226</c:v>
                </c:pt>
                <c:pt idx="113">
                  <c:v>42628.597569444442</c:v>
                </c:pt>
                <c:pt idx="114">
                  <c:v>42628.597916666666</c:v>
                </c:pt>
                <c:pt idx="115">
                  <c:v>42628.598263888889</c:v>
                </c:pt>
                <c:pt idx="116">
                  <c:v>42628.598611111112</c:v>
                </c:pt>
                <c:pt idx="117">
                  <c:v>42628.598958333336</c:v>
                </c:pt>
                <c:pt idx="118">
                  <c:v>42628.599305555559</c:v>
                </c:pt>
                <c:pt idx="119">
                  <c:v>42628.599652777775</c:v>
                </c:pt>
                <c:pt idx="120">
                  <c:v>42628.6</c:v>
                </c:pt>
                <c:pt idx="121">
                  <c:v>42628.600347222222</c:v>
                </c:pt>
                <c:pt idx="122">
                  <c:v>42628.600694444445</c:v>
                </c:pt>
                <c:pt idx="123">
                  <c:v>42628.601041666669</c:v>
                </c:pt>
                <c:pt idx="124">
                  <c:v>42628.601388888892</c:v>
                </c:pt>
                <c:pt idx="125">
                  <c:v>42628.601736111115</c:v>
                </c:pt>
                <c:pt idx="126">
                  <c:v>42628.602083333331</c:v>
                </c:pt>
                <c:pt idx="127">
                  <c:v>42628.602430555555</c:v>
                </c:pt>
                <c:pt idx="128">
                  <c:v>42628.602777777778</c:v>
                </c:pt>
                <c:pt idx="129">
                  <c:v>42628.603125000001</c:v>
                </c:pt>
                <c:pt idx="130">
                  <c:v>42628.603472222225</c:v>
                </c:pt>
                <c:pt idx="131">
                  <c:v>42628.603819444448</c:v>
                </c:pt>
                <c:pt idx="132">
                  <c:v>42628.604166666664</c:v>
                </c:pt>
                <c:pt idx="133">
                  <c:v>42628.604513888888</c:v>
                </c:pt>
                <c:pt idx="134">
                  <c:v>42628.604861111111</c:v>
                </c:pt>
                <c:pt idx="135">
                  <c:v>42628.605208333334</c:v>
                </c:pt>
                <c:pt idx="136">
                  <c:v>42628.605555555558</c:v>
                </c:pt>
                <c:pt idx="137">
                  <c:v>42628.605902777781</c:v>
                </c:pt>
                <c:pt idx="138">
                  <c:v>42628.606250000004</c:v>
                </c:pt>
                <c:pt idx="139">
                  <c:v>42628.60659722222</c:v>
                </c:pt>
                <c:pt idx="140">
                  <c:v>42628.606944444444</c:v>
                </c:pt>
                <c:pt idx="141">
                  <c:v>42628.607291666667</c:v>
                </c:pt>
                <c:pt idx="142">
                  <c:v>42628.607638888891</c:v>
                </c:pt>
                <c:pt idx="143">
                  <c:v>42628.607986111114</c:v>
                </c:pt>
                <c:pt idx="144">
                  <c:v>42628.608333333337</c:v>
                </c:pt>
                <c:pt idx="145">
                  <c:v>42628.608680555553</c:v>
                </c:pt>
                <c:pt idx="146">
                  <c:v>42628.609027777777</c:v>
                </c:pt>
                <c:pt idx="147">
                  <c:v>42628.609375</c:v>
                </c:pt>
                <c:pt idx="148">
                  <c:v>42628.609722222223</c:v>
                </c:pt>
                <c:pt idx="149">
                  <c:v>42628.610069444447</c:v>
                </c:pt>
                <c:pt idx="150">
                  <c:v>42628.61041666667</c:v>
                </c:pt>
                <c:pt idx="151">
                  <c:v>42628.610763888893</c:v>
                </c:pt>
                <c:pt idx="152">
                  <c:v>42628.611111111109</c:v>
                </c:pt>
                <c:pt idx="153">
                  <c:v>42628.611458333333</c:v>
                </c:pt>
                <c:pt idx="154">
                  <c:v>42628.611805555556</c:v>
                </c:pt>
                <c:pt idx="155">
                  <c:v>42628.61215277778</c:v>
                </c:pt>
                <c:pt idx="156">
                  <c:v>42628.612500000003</c:v>
                </c:pt>
                <c:pt idx="157">
                  <c:v>42628.612847222226</c:v>
                </c:pt>
                <c:pt idx="158">
                  <c:v>42628.613194444442</c:v>
                </c:pt>
                <c:pt idx="159">
                  <c:v>42628.613541666666</c:v>
                </c:pt>
                <c:pt idx="160">
                  <c:v>42628.613888888889</c:v>
                </c:pt>
                <c:pt idx="161">
                  <c:v>42628.614236111112</c:v>
                </c:pt>
                <c:pt idx="162">
                  <c:v>42628.614583333336</c:v>
                </c:pt>
                <c:pt idx="163">
                  <c:v>42628.614930555559</c:v>
                </c:pt>
                <c:pt idx="164">
                  <c:v>42628.615277777775</c:v>
                </c:pt>
                <c:pt idx="165">
                  <c:v>42628.615624999999</c:v>
                </c:pt>
                <c:pt idx="166">
                  <c:v>42628.615972222222</c:v>
                </c:pt>
                <c:pt idx="167">
                  <c:v>42628.616319444445</c:v>
                </c:pt>
                <c:pt idx="168">
                  <c:v>42628.616666666669</c:v>
                </c:pt>
                <c:pt idx="169">
                  <c:v>42628.617013888892</c:v>
                </c:pt>
                <c:pt idx="170">
                  <c:v>42628.617361111115</c:v>
                </c:pt>
                <c:pt idx="171">
                  <c:v>42628.617708333331</c:v>
                </c:pt>
                <c:pt idx="172">
                  <c:v>42628.618055555555</c:v>
                </c:pt>
                <c:pt idx="173">
                  <c:v>42628.618402777778</c:v>
                </c:pt>
                <c:pt idx="174">
                  <c:v>42628.618750000001</c:v>
                </c:pt>
                <c:pt idx="175">
                  <c:v>42628.619097222225</c:v>
                </c:pt>
                <c:pt idx="176">
                  <c:v>42628.619444444448</c:v>
                </c:pt>
                <c:pt idx="177">
                  <c:v>42628.619791666664</c:v>
                </c:pt>
                <c:pt idx="178">
                  <c:v>42628.620138888888</c:v>
                </c:pt>
                <c:pt idx="179">
                  <c:v>42628.620486111111</c:v>
                </c:pt>
                <c:pt idx="180">
                  <c:v>42628.620833333334</c:v>
                </c:pt>
                <c:pt idx="181">
                  <c:v>42628.621180555558</c:v>
                </c:pt>
                <c:pt idx="182">
                  <c:v>42628.621527777781</c:v>
                </c:pt>
                <c:pt idx="183">
                  <c:v>42628.621875000004</c:v>
                </c:pt>
                <c:pt idx="184">
                  <c:v>42628.62222222222</c:v>
                </c:pt>
                <c:pt idx="185">
                  <c:v>42628.622569444444</c:v>
                </c:pt>
                <c:pt idx="186">
                  <c:v>42628.622916666667</c:v>
                </c:pt>
                <c:pt idx="187">
                  <c:v>42628.623263888891</c:v>
                </c:pt>
                <c:pt idx="188">
                  <c:v>42628.623611111114</c:v>
                </c:pt>
                <c:pt idx="189">
                  <c:v>42628.623958333337</c:v>
                </c:pt>
                <c:pt idx="190">
                  <c:v>42628.624305555553</c:v>
                </c:pt>
                <c:pt idx="191">
                  <c:v>42628.624652777777</c:v>
                </c:pt>
                <c:pt idx="192">
                  <c:v>42628.625</c:v>
                </c:pt>
                <c:pt idx="193">
                  <c:v>42628.625347222223</c:v>
                </c:pt>
                <c:pt idx="194">
                  <c:v>42628.625694444447</c:v>
                </c:pt>
                <c:pt idx="195">
                  <c:v>42628.62604166667</c:v>
                </c:pt>
                <c:pt idx="196">
                  <c:v>42628.626388888893</c:v>
                </c:pt>
                <c:pt idx="197">
                  <c:v>42628.626736111109</c:v>
                </c:pt>
                <c:pt idx="198">
                  <c:v>42628.627083333333</c:v>
                </c:pt>
                <c:pt idx="199">
                  <c:v>42628.627430555556</c:v>
                </c:pt>
                <c:pt idx="200">
                  <c:v>42628.62777777778</c:v>
                </c:pt>
                <c:pt idx="201">
                  <c:v>42628.628125000003</c:v>
                </c:pt>
                <c:pt idx="202">
                  <c:v>42628.628472222226</c:v>
                </c:pt>
                <c:pt idx="203">
                  <c:v>42628.628819444442</c:v>
                </c:pt>
                <c:pt idx="204">
                  <c:v>42628.629166666666</c:v>
                </c:pt>
                <c:pt idx="205">
                  <c:v>42628.629513888889</c:v>
                </c:pt>
                <c:pt idx="206">
                  <c:v>42628.629861111112</c:v>
                </c:pt>
                <c:pt idx="207">
                  <c:v>42628.630208333336</c:v>
                </c:pt>
                <c:pt idx="208">
                  <c:v>42628.630555555559</c:v>
                </c:pt>
                <c:pt idx="209">
                  <c:v>42628.630902777775</c:v>
                </c:pt>
                <c:pt idx="210">
                  <c:v>42628.631249999999</c:v>
                </c:pt>
                <c:pt idx="211">
                  <c:v>42628.631597222222</c:v>
                </c:pt>
                <c:pt idx="212">
                  <c:v>42628.631944444445</c:v>
                </c:pt>
                <c:pt idx="213">
                  <c:v>42628.632291666669</c:v>
                </c:pt>
                <c:pt idx="214">
                  <c:v>42628.632638888892</c:v>
                </c:pt>
                <c:pt idx="215">
                  <c:v>42628.632986111115</c:v>
                </c:pt>
                <c:pt idx="216">
                  <c:v>42628.633333333331</c:v>
                </c:pt>
                <c:pt idx="217">
                  <c:v>42628.633680555555</c:v>
                </c:pt>
                <c:pt idx="218">
                  <c:v>42628.634027777778</c:v>
                </c:pt>
                <c:pt idx="219">
                  <c:v>42628.634375000001</c:v>
                </c:pt>
                <c:pt idx="220">
                  <c:v>42628.634722222225</c:v>
                </c:pt>
                <c:pt idx="221">
                  <c:v>42628.635069444448</c:v>
                </c:pt>
                <c:pt idx="222">
                  <c:v>42628.635416666664</c:v>
                </c:pt>
                <c:pt idx="223">
                  <c:v>42628.635763888888</c:v>
                </c:pt>
                <c:pt idx="224">
                  <c:v>42628.636111111111</c:v>
                </c:pt>
                <c:pt idx="225">
                  <c:v>42628.636458333334</c:v>
                </c:pt>
                <c:pt idx="226">
                  <c:v>42628.636805555558</c:v>
                </c:pt>
                <c:pt idx="227">
                  <c:v>42628.637152777781</c:v>
                </c:pt>
                <c:pt idx="228">
                  <c:v>42628.637500000004</c:v>
                </c:pt>
                <c:pt idx="229">
                  <c:v>42628.63784722222</c:v>
                </c:pt>
                <c:pt idx="230">
                  <c:v>42628.638194444444</c:v>
                </c:pt>
                <c:pt idx="231">
                  <c:v>42628.638541666667</c:v>
                </c:pt>
                <c:pt idx="232">
                  <c:v>42628.638888888891</c:v>
                </c:pt>
                <c:pt idx="233">
                  <c:v>42628.639236111114</c:v>
                </c:pt>
                <c:pt idx="234">
                  <c:v>42628.639583333337</c:v>
                </c:pt>
                <c:pt idx="235">
                  <c:v>42628.639930555553</c:v>
                </c:pt>
                <c:pt idx="236">
                  <c:v>42628.640277777777</c:v>
                </c:pt>
                <c:pt idx="237">
                  <c:v>42628.640625</c:v>
                </c:pt>
                <c:pt idx="238">
                  <c:v>42628.640972222223</c:v>
                </c:pt>
                <c:pt idx="239">
                  <c:v>42628.641319444447</c:v>
                </c:pt>
                <c:pt idx="240">
                  <c:v>42628.64166666667</c:v>
                </c:pt>
                <c:pt idx="241">
                  <c:v>42628.642013888893</c:v>
                </c:pt>
                <c:pt idx="242">
                  <c:v>42628.642361111109</c:v>
                </c:pt>
                <c:pt idx="243">
                  <c:v>42628.642708333333</c:v>
                </c:pt>
                <c:pt idx="244">
                  <c:v>42628.643055555556</c:v>
                </c:pt>
                <c:pt idx="245">
                  <c:v>42628.64340277778</c:v>
                </c:pt>
                <c:pt idx="246">
                  <c:v>42628.643750000003</c:v>
                </c:pt>
                <c:pt idx="247">
                  <c:v>42628.644097222226</c:v>
                </c:pt>
                <c:pt idx="248">
                  <c:v>42628.644444444442</c:v>
                </c:pt>
                <c:pt idx="249">
                  <c:v>42628.644791666666</c:v>
                </c:pt>
                <c:pt idx="250">
                  <c:v>42628.645138888889</c:v>
                </c:pt>
                <c:pt idx="251">
                  <c:v>42628.645486111112</c:v>
                </c:pt>
                <c:pt idx="252">
                  <c:v>42628.645833333336</c:v>
                </c:pt>
                <c:pt idx="253">
                  <c:v>42628.646180555559</c:v>
                </c:pt>
                <c:pt idx="254">
                  <c:v>42628.646527777775</c:v>
                </c:pt>
                <c:pt idx="255">
                  <c:v>42628.646874999999</c:v>
                </c:pt>
                <c:pt idx="256">
                  <c:v>42628.647222222222</c:v>
                </c:pt>
                <c:pt idx="257">
                  <c:v>42628.647569444445</c:v>
                </c:pt>
                <c:pt idx="258">
                  <c:v>42628.647916666669</c:v>
                </c:pt>
                <c:pt idx="259">
                  <c:v>42628.648263888892</c:v>
                </c:pt>
                <c:pt idx="260">
                  <c:v>42628.648611111115</c:v>
                </c:pt>
                <c:pt idx="261">
                  <c:v>42628.648958333331</c:v>
                </c:pt>
                <c:pt idx="262">
                  <c:v>42628.649305555555</c:v>
                </c:pt>
                <c:pt idx="263">
                  <c:v>42628.649652777778</c:v>
                </c:pt>
                <c:pt idx="264">
                  <c:v>42628.65</c:v>
                </c:pt>
                <c:pt idx="265">
                  <c:v>42628.650347222225</c:v>
                </c:pt>
                <c:pt idx="266">
                  <c:v>42628.650694444448</c:v>
                </c:pt>
                <c:pt idx="267">
                  <c:v>42628.651041666664</c:v>
                </c:pt>
                <c:pt idx="268">
                  <c:v>42628.651388888888</c:v>
                </c:pt>
                <c:pt idx="269">
                  <c:v>42628.651736111111</c:v>
                </c:pt>
                <c:pt idx="270">
                  <c:v>42628.652083333334</c:v>
                </c:pt>
                <c:pt idx="271">
                  <c:v>42628.652430555558</c:v>
                </c:pt>
                <c:pt idx="272">
                  <c:v>42628.652777777781</c:v>
                </c:pt>
                <c:pt idx="273">
                  <c:v>42628.653125000004</c:v>
                </c:pt>
                <c:pt idx="274">
                  <c:v>42628.65347222222</c:v>
                </c:pt>
                <c:pt idx="275">
                  <c:v>42628.653819444444</c:v>
                </c:pt>
                <c:pt idx="276">
                  <c:v>42628.654166666667</c:v>
                </c:pt>
                <c:pt idx="277">
                  <c:v>42628.654513888891</c:v>
                </c:pt>
                <c:pt idx="278">
                  <c:v>42628.654861111114</c:v>
                </c:pt>
                <c:pt idx="279">
                  <c:v>42628.655208333337</c:v>
                </c:pt>
                <c:pt idx="280">
                  <c:v>42628.655555555553</c:v>
                </c:pt>
                <c:pt idx="281">
                  <c:v>42628.655902777777</c:v>
                </c:pt>
                <c:pt idx="282">
                  <c:v>42628.65625</c:v>
                </c:pt>
                <c:pt idx="283">
                  <c:v>42628.656597222223</c:v>
                </c:pt>
                <c:pt idx="284">
                  <c:v>42628.656944444447</c:v>
                </c:pt>
                <c:pt idx="285">
                  <c:v>42628.65729166667</c:v>
                </c:pt>
                <c:pt idx="286">
                  <c:v>42628.657638888893</c:v>
                </c:pt>
                <c:pt idx="287">
                  <c:v>42628.657986111109</c:v>
                </c:pt>
                <c:pt idx="288">
                  <c:v>42628.658333333333</c:v>
                </c:pt>
                <c:pt idx="289">
                  <c:v>42628.658680555556</c:v>
                </c:pt>
                <c:pt idx="290">
                  <c:v>42628.65902777778</c:v>
                </c:pt>
                <c:pt idx="291">
                  <c:v>42628.659375000003</c:v>
                </c:pt>
                <c:pt idx="292">
                  <c:v>42628.659722222226</c:v>
                </c:pt>
                <c:pt idx="293">
                  <c:v>42628.660069444442</c:v>
                </c:pt>
                <c:pt idx="294">
                  <c:v>42628.660416666666</c:v>
                </c:pt>
                <c:pt idx="295">
                  <c:v>42628.660763888889</c:v>
                </c:pt>
                <c:pt idx="296">
                  <c:v>42628.661111111112</c:v>
                </c:pt>
                <c:pt idx="297">
                  <c:v>42628.661458333336</c:v>
                </c:pt>
                <c:pt idx="298">
                  <c:v>42628.661805555559</c:v>
                </c:pt>
                <c:pt idx="299">
                  <c:v>42628.662152777775</c:v>
                </c:pt>
                <c:pt idx="300">
                  <c:v>42628.662499999999</c:v>
                </c:pt>
                <c:pt idx="301">
                  <c:v>42628.662847222222</c:v>
                </c:pt>
                <c:pt idx="302">
                  <c:v>42628.663194444445</c:v>
                </c:pt>
                <c:pt idx="303">
                  <c:v>42628.663541666669</c:v>
                </c:pt>
                <c:pt idx="304">
                  <c:v>42628.663888888892</c:v>
                </c:pt>
                <c:pt idx="305">
                  <c:v>42628.664236111115</c:v>
                </c:pt>
                <c:pt idx="306">
                  <c:v>42628.664583333331</c:v>
                </c:pt>
                <c:pt idx="307">
                  <c:v>42628.664930555555</c:v>
                </c:pt>
                <c:pt idx="308">
                  <c:v>42628.665277777778</c:v>
                </c:pt>
                <c:pt idx="309">
                  <c:v>42628.665625000001</c:v>
                </c:pt>
                <c:pt idx="310">
                  <c:v>42628.665972222225</c:v>
                </c:pt>
                <c:pt idx="311">
                  <c:v>42628.666319444448</c:v>
                </c:pt>
                <c:pt idx="312">
                  <c:v>42628.666666666664</c:v>
                </c:pt>
                <c:pt idx="313">
                  <c:v>42628.667013888888</c:v>
                </c:pt>
                <c:pt idx="314">
                  <c:v>42628.667361111111</c:v>
                </c:pt>
                <c:pt idx="315">
                  <c:v>42628.667708333334</c:v>
                </c:pt>
                <c:pt idx="316">
                  <c:v>42628.668055555558</c:v>
                </c:pt>
                <c:pt idx="317">
                  <c:v>42628.668402777781</c:v>
                </c:pt>
                <c:pt idx="318">
                  <c:v>42628.668750000004</c:v>
                </c:pt>
                <c:pt idx="319">
                  <c:v>42628.66909722222</c:v>
                </c:pt>
                <c:pt idx="320">
                  <c:v>42628.669444444444</c:v>
                </c:pt>
                <c:pt idx="321">
                  <c:v>42628.669791666667</c:v>
                </c:pt>
                <c:pt idx="322">
                  <c:v>42628.670138888891</c:v>
                </c:pt>
                <c:pt idx="323">
                  <c:v>42628.670486111114</c:v>
                </c:pt>
                <c:pt idx="324">
                  <c:v>42628.670833333337</c:v>
                </c:pt>
                <c:pt idx="325">
                  <c:v>42628.671180555553</c:v>
                </c:pt>
                <c:pt idx="326">
                  <c:v>42628.671527777777</c:v>
                </c:pt>
                <c:pt idx="327">
                  <c:v>42628.671875</c:v>
                </c:pt>
                <c:pt idx="328">
                  <c:v>42628.672222222223</c:v>
                </c:pt>
                <c:pt idx="329">
                  <c:v>42628.672569444447</c:v>
                </c:pt>
                <c:pt idx="330">
                  <c:v>42628.67291666667</c:v>
                </c:pt>
                <c:pt idx="331">
                  <c:v>42628.673263888893</c:v>
                </c:pt>
                <c:pt idx="332">
                  <c:v>42628.673611111109</c:v>
                </c:pt>
                <c:pt idx="333">
                  <c:v>42628.673958333333</c:v>
                </c:pt>
                <c:pt idx="334">
                  <c:v>42628.674305555556</c:v>
                </c:pt>
                <c:pt idx="335">
                  <c:v>42628.67465277778</c:v>
                </c:pt>
                <c:pt idx="336">
                  <c:v>42628.675000000003</c:v>
                </c:pt>
                <c:pt idx="337">
                  <c:v>42628.675347222226</c:v>
                </c:pt>
                <c:pt idx="338">
                  <c:v>42628.675694444442</c:v>
                </c:pt>
                <c:pt idx="339">
                  <c:v>42628.676041666666</c:v>
                </c:pt>
                <c:pt idx="340">
                  <c:v>42628.676388888889</c:v>
                </c:pt>
                <c:pt idx="341">
                  <c:v>42628.676736111112</c:v>
                </c:pt>
                <c:pt idx="342">
                  <c:v>42628.677083333336</c:v>
                </c:pt>
                <c:pt idx="343">
                  <c:v>42628.677430555559</c:v>
                </c:pt>
                <c:pt idx="344">
                  <c:v>42628.677777777775</c:v>
                </c:pt>
                <c:pt idx="345">
                  <c:v>42628.678124999999</c:v>
                </c:pt>
                <c:pt idx="346">
                  <c:v>42628.678472222222</c:v>
                </c:pt>
                <c:pt idx="347">
                  <c:v>42628.678819444445</c:v>
                </c:pt>
                <c:pt idx="348">
                  <c:v>42628.679166666669</c:v>
                </c:pt>
                <c:pt idx="349">
                  <c:v>42628.679513888892</c:v>
                </c:pt>
                <c:pt idx="350">
                  <c:v>42628.679861111115</c:v>
                </c:pt>
                <c:pt idx="351">
                  <c:v>42628.680208333331</c:v>
                </c:pt>
                <c:pt idx="352">
                  <c:v>42628.680555555555</c:v>
                </c:pt>
                <c:pt idx="353">
                  <c:v>42628.680902777778</c:v>
                </c:pt>
                <c:pt idx="354">
                  <c:v>42628.681250000001</c:v>
                </c:pt>
                <c:pt idx="355">
                  <c:v>42628.681597222225</c:v>
                </c:pt>
                <c:pt idx="356">
                  <c:v>42628.681944444448</c:v>
                </c:pt>
                <c:pt idx="357">
                  <c:v>42628.682291666664</c:v>
                </c:pt>
                <c:pt idx="358">
                  <c:v>42628.682638888888</c:v>
                </c:pt>
                <c:pt idx="359">
                  <c:v>42628.682986111111</c:v>
                </c:pt>
                <c:pt idx="360">
                  <c:v>42628.683333333334</c:v>
                </c:pt>
                <c:pt idx="361">
                  <c:v>42628.683680555558</c:v>
                </c:pt>
                <c:pt idx="362">
                  <c:v>42628.684027777781</c:v>
                </c:pt>
                <c:pt idx="363">
                  <c:v>42628.684375000004</c:v>
                </c:pt>
                <c:pt idx="364">
                  <c:v>42628.68472222222</c:v>
                </c:pt>
                <c:pt idx="365">
                  <c:v>42628.685069444444</c:v>
                </c:pt>
                <c:pt idx="366">
                  <c:v>42628.685416666667</c:v>
                </c:pt>
                <c:pt idx="367">
                  <c:v>42628.685763888891</c:v>
                </c:pt>
                <c:pt idx="368">
                  <c:v>42628.686111111114</c:v>
                </c:pt>
                <c:pt idx="369">
                  <c:v>42628.686458333337</c:v>
                </c:pt>
                <c:pt idx="370">
                  <c:v>42628.686805555553</c:v>
                </c:pt>
                <c:pt idx="371">
                  <c:v>42628.687152777777</c:v>
                </c:pt>
                <c:pt idx="372">
                  <c:v>42628.6875</c:v>
                </c:pt>
                <c:pt idx="373">
                  <c:v>42628.687847222223</c:v>
                </c:pt>
                <c:pt idx="374">
                  <c:v>42628.688194444447</c:v>
                </c:pt>
                <c:pt idx="375">
                  <c:v>42628.68854166667</c:v>
                </c:pt>
                <c:pt idx="376">
                  <c:v>42628.688888888893</c:v>
                </c:pt>
                <c:pt idx="377">
                  <c:v>42628.689236111109</c:v>
                </c:pt>
                <c:pt idx="378">
                  <c:v>42628.689583333333</c:v>
                </c:pt>
                <c:pt idx="379">
                  <c:v>42628.689930555556</c:v>
                </c:pt>
                <c:pt idx="380">
                  <c:v>42628.69027777778</c:v>
                </c:pt>
                <c:pt idx="381">
                  <c:v>42628.690625000003</c:v>
                </c:pt>
                <c:pt idx="382">
                  <c:v>42628.690972222226</c:v>
                </c:pt>
                <c:pt idx="383">
                  <c:v>42628.691319444442</c:v>
                </c:pt>
                <c:pt idx="384">
                  <c:v>42628.691666666666</c:v>
                </c:pt>
                <c:pt idx="385">
                  <c:v>42628.692013888889</c:v>
                </c:pt>
                <c:pt idx="386">
                  <c:v>42628.692361111112</c:v>
                </c:pt>
                <c:pt idx="387">
                  <c:v>42628.692708333336</c:v>
                </c:pt>
                <c:pt idx="388">
                  <c:v>42628.693055555559</c:v>
                </c:pt>
                <c:pt idx="389">
                  <c:v>42628.693402777775</c:v>
                </c:pt>
                <c:pt idx="390">
                  <c:v>42628.693749999999</c:v>
                </c:pt>
                <c:pt idx="391">
                  <c:v>42628.694097222222</c:v>
                </c:pt>
                <c:pt idx="392">
                  <c:v>42628.694444444445</c:v>
                </c:pt>
                <c:pt idx="393">
                  <c:v>42628.694791666669</c:v>
                </c:pt>
                <c:pt idx="394">
                  <c:v>42628.695138888892</c:v>
                </c:pt>
                <c:pt idx="395">
                  <c:v>42628.695486111115</c:v>
                </c:pt>
                <c:pt idx="396">
                  <c:v>42628.695833333331</c:v>
                </c:pt>
                <c:pt idx="397">
                  <c:v>42628.696180555555</c:v>
                </c:pt>
                <c:pt idx="398">
                  <c:v>42628.696527777778</c:v>
                </c:pt>
                <c:pt idx="399">
                  <c:v>42628.696875000001</c:v>
                </c:pt>
                <c:pt idx="400">
                  <c:v>42628.697222222225</c:v>
                </c:pt>
                <c:pt idx="401">
                  <c:v>42628.697569444448</c:v>
                </c:pt>
                <c:pt idx="402">
                  <c:v>42628.697916666664</c:v>
                </c:pt>
                <c:pt idx="403">
                  <c:v>42628.698263888888</c:v>
                </c:pt>
                <c:pt idx="404">
                  <c:v>42628.698611111111</c:v>
                </c:pt>
                <c:pt idx="405">
                  <c:v>42628.698958333334</c:v>
                </c:pt>
                <c:pt idx="406">
                  <c:v>42628.699305555558</c:v>
                </c:pt>
                <c:pt idx="407">
                  <c:v>42628.699652777781</c:v>
                </c:pt>
                <c:pt idx="408">
                  <c:v>42628.700000000004</c:v>
                </c:pt>
                <c:pt idx="409">
                  <c:v>42628.70034722222</c:v>
                </c:pt>
                <c:pt idx="410">
                  <c:v>42628.700694444444</c:v>
                </c:pt>
                <c:pt idx="411">
                  <c:v>42628.701041666667</c:v>
                </c:pt>
                <c:pt idx="412">
                  <c:v>42628.701388888891</c:v>
                </c:pt>
                <c:pt idx="413">
                  <c:v>42628.701736111114</c:v>
                </c:pt>
                <c:pt idx="414">
                  <c:v>42628.702083333337</c:v>
                </c:pt>
                <c:pt idx="415">
                  <c:v>42628.702430555553</c:v>
                </c:pt>
                <c:pt idx="416">
                  <c:v>42628.702777777777</c:v>
                </c:pt>
                <c:pt idx="417">
                  <c:v>42628.703125</c:v>
                </c:pt>
                <c:pt idx="418">
                  <c:v>42628.703472222223</c:v>
                </c:pt>
                <c:pt idx="419">
                  <c:v>42628.703819444447</c:v>
                </c:pt>
                <c:pt idx="420">
                  <c:v>42628.70416666667</c:v>
                </c:pt>
                <c:pt idx="421">
                  <c:v>42628.704513888893</c:v>
                </c:pt>
                <c:pt idx="422">
                  <c:v>42628.704861111109</c:v>
                </c:pt>
                <c:pt idx="423">
                  <c:v>42628.705208333333</c:v>
                </c:pt>
                <c:pt idx="424">
                  <c:v>42628.705555555556</c:v>
                </c:pt>
                <c:pt idx="425">
                  <c:v>42628.70590277778</c:v>
                </c:pt>
                <c:pt idx="426">
                  <c:v>42628.706250000003</c:v>
                </c:pt>
                <c:pt idx="427">
                  <c:v>42628.706597222226</c:v>
                </c:pt>
                <c:pt idx="428">
                  <c:v>42628.706944444442</c:v>
                </c:pt>
                <c:pt idx="429">
                  <c:v>42628.707291666666</c:v>
                </c:pt>
                <c:pt idx="430">
                  <c:v>42628.707638888889</c:v>
                </c:pt>
                <c:pt idx="431">
                  <c:v>42628.707986111112</c:v>
                </c:pt>
                <c:pt idx="432">
                  <c:v>42628.708333333336</c:v>
                </c:pt>
                <c:pt idx="433">
                  <c:v>42628.708680555559</c:v>
                </c:pt>
                <c:pt idx="434">
                  <c:v>42628.709027777775</c:v>
                </c:pt>
                <c:pt idx="435">
                  <c:v>42628.709374999999</c:v>
                </c:pt>
                <c:pt idx="436">
                  <c:v>42628.709722222222</c:v>
                </c:pt>
                <c:pt idx="437">
                  <c:v>42628.710069444445</c:v>
                </c:pt>
                <c:pt idx="438">
                  <c:v>42628.710416666669</c:v>
                </c:pt>
                <c:pt idx="439">
                  <c:v>42628.710763888892</c:v>
                </c:pt>
                <c:pt idx="440">
                  <c:v>42628.711111111115</c:v>
                </c:pt>
                <c:pt idx="441">
                  <c:v>42628.711458333331</c:v>
                </c:pt>
                <c:pt idx="442">
                  <c:v>42628.711805555555</c:v>
                </c:pt>
                <c:pt idx="443">
                  <c:v>42628.712152777778</c:v>
                </c:pt>
                <c:pt idx="444">
                  <c:v>42628.712500000001</c:v>
                </c:pt>
                <c:pt idx="445">
                  <c:v>42628.712847222225</c:v>
                </c:pt>
                <c:pt idx="446">
                  <c:v>42628.713194444448</c:v>
                </c:pt>
                <c:pt idx="447">
                  <c:v>42628.713541666664</c:v>
                </c:pt>
                <c:pt idx="448">
                  <c:v>42628.713888888888</c:v>
                </c:pt>
                <c:pt idx="449">
                  <c:v>42628.714236111111</c:v>
                </c:pt>
                <c:pt idx="450">
                  <c:v>42628.714583333334</c:v>
                </c:pt>
                <c:pt idx="451">
                  <c:v>42628.714930555558</c:v>
                </c:pt>
                <c:pt idx="452">
                  <c:v>42628.715277777781</c:v>
                </c:pt>
                <c:pt idx="453">
                  <c:v>42628.715625000004</c:v>
                </c:pt>
                <c:pt idx="454">
                  <c:v>42628.71597222222</c:v>
                </c:pt>
                <c:pt idx="455">
                  <c:v>42628.716319444444</c:v>
                </c:pt>
                <c:pt idx="456">
                  <c:v>42628.716666666667</c:v>
                </c:pt>
                <c:pt idx="457">
                  <c:v>42628.717013888891</c:v>
                </c:pt>
                <c:pt idx="458">
                  <c:v>42628.717361111114</c:v>
                </c:pt>
                <c:pt idx="459">
                  <c:v>42628.717708333337</c:v>
                </c:pt>
                <c:pt idx="460">
                  <c:v>42628.718055555553</c:v>
                </c:pt>
                <c:pt idx="461">
                  <c:v>42628.718402777777</c:v>
                </c:pt>
                <c:pt idx="462">
                  <c:v>42628.71875</c:v>
                </c:pt>
                <c:pt idx="463">
                  <c:v>42628.719097222223</c:v>
                </c:pt>
                <c:pt idx="464">
                  <c:v>42628.719444444447</c:v>
                </c:pt>
                <c:pt idx="465">
                  <c:v>42628.71979166667</c:v>
                </c:pt>
                <c:pt idx="466">
                  <c:v>42628.720138888893</c:v>
                </c:pt>
                <c:pt idx="467">
                  <c:v>42628.720486111109</c:v>
                </c:pt>
                <c:pt idx="468">
                  <c:v>42628.720833333333</c:v>
                </c:pt>
                <c:pt idx="469">
                  <c:v>42628.721180555556</c:v>
                </c:pt>
                <c:pt idx="470">
                  <c:v>42628.72152777778</c:v>
                </c:pt>
                <c:pt idx="471">
                  <c:v>42628.721875000003</c:v>
                </c:pt>
                <c:pt idx="472">
                  <c:v>42628.722222222226</c:v>
                </c:pt>
                <c:pt idx="473">
                  <c:v>42628.722569444442</c:v>
                </c:pt>
                <c:pt idx="474">
                  <c:v>42628.722916666666</c:v>
                </c:pt>
                <c:pt idx="475">
                  <c:v>42628.723263888889</c:v>
                </c:pt>
                <c:pt idx="476">
                  <c:v>42628.723611111112</c:v>
                </c:pt>
                <c:pt idx="477">
                  <c:v>42628.723958333336</c:v>
                </c:pt>
                <c:pt idx="478">
                  <c:v>42628.724305555559</c:v>
                </c:pt>
                <c:pt idx="479">
                  <c:v>42628.724652777775</c:v>
                </c:pt>
                <c:pt idx="480">
                  <c:v>42628.724999999999</c:v>
                </c:pt>
                <c:pt idx="481">
                  <c:v>42628.725347222222</c:v>
                </c:pt>
                <c:pt idx="482">
                  <c:v>42628.725694444445</c:v>
                </c:pt>
                <c:pt idx="483">
                  <c:v>42628.726041666669</c:v>
                </c:pt>
                <c:pt idx="484">
                  <c:v>42628.726388888892</c:v>
                </c:pt>
                <c:pt idx="485">
                  <c:v>42628.726736111115</c:v>
                </c:pt>
                <c:pt idx="486">
                  <c:v>42628.727083333331</c:v>
                </c:pt>
                <c:pt idx="487">
                  <c:v>42628.727430555555</c:v>
                </c:pt>
                <c:pt idx="488">
                  <c:v>42628.727777777778</c:v>
                </c:pt>
                <c:pt idx="489">
                  <c:v>42628.728125000001</c:v>
                </c:pt>
                <c:pt idx="490">
                  <c:v>42628.728472222225</c:v>
                </c:pt>
                <c:pt idx="491">
                  <c:v>42628.728819444448</c:v>
                </c:pt>
                <c:pt idx="492">
                  <c:v>42628.729166666664</c:v>
                </c:pt>
                <c:pt idx="493">
                  <c:v>42628.729513888888</c:v>
                </c:pt>
                <c:pt idx="494">
                  <c:v>42628.729861111111</c:v>
                </c:pt>
                <c:pt idx="495">
                  <c:v>42628.730208333334</c:v>
                </c:pt>
                <c:pt idx="496">
                  <c:v>42628.730555555558</c:v>
                </c:pt>
                <c:pt idx="497">
                  <c:v>42628.730902777781</c:v>
                </c:pt>
                <c:pt idx="498">
                  <c:v>42628.731250000004</c:v>
                </c:pt>
                <c:pt idx="499">
                  <c:v>42628.73159722222</c:v>
                </c:pt>
                <c:pt idx="500">
                  <c:v>42628.731944444444</c:v>
                </c:pt>
                <c:pt idx="501">
                  <c:v>42628.732291666667</c:v>
                </c:pt>
                <c:pt idx="502">
                  <c:v>42628.732638888891</c:v>
                </c:pt>
                <c:pt idx="503">
                  <c:v>42628.732986111114</c:v>
                </c:pt>
                <c:pt idx="504">
                  <c:v>42628.733333333337</c:v>
                </c:pt>
                <c:pt idx="505">
                  <c:v>42628.733680555553</c:v>
                </c:pt>
                <c:pt idx="506">
                  <c:v>42628.734027777777</c:v>
                </c:pt>
                <c:pt idx="507">
                  <c:v>42628.734375</c:v>
                </c:pt>
                <c:pt idx="508">
                  <c:v>42628.734722222223</c:v>
                </c:pt>
                <c:pt idx="509">
                  <c:v>42628.735069444447</c:v>
                </c:pt>
                <c:pt idx="510">
                  <c:v>42628.73541666667</c:v>
                </c:pt>
                <c:pt idx="511">
                  <c:v>42628.735763888893</c:v>
                </c:pt>
                <c:pt idx="512">
                  <c:v>42628.736111111109</c:v>
                </c:pt>
                <c:pt idx="513">
                  <c:v>42628.736458333333</c:v>
                </c:pt>
                <c:pt idx="514">
                  <c:v>42628.736805555556</c:v>
                </c:pt>
                <c:pt idx="515">
                  <c:v>42628.73715277778</c:v>
                </c:pt>
                <c:pt idx="516">
                  <c:v>42628.737500000003</c:v>
                </c:pt>
                <c:pt idx="517">
                  <c:v>42628.737847222226</c:v>
                </c:pt>
                <c:pt idx="518">
                  <c:v>42628.738194444442</c:v>
                </c:pt>
                <c:pt idx="519">
                  <c:v>42628.738541666666</c:v>
                </c:pt>
                <c:pt idx="520">
                  <c:v>42628.738888888889</c:v>
                </c:pt>
                <c:pt idx="521">
                  <c:v>42628.739236111112</c:v>
                </c:pt>
                <c:pt idx="522">
                  <c:v>42628.739583333336</c:v>
                </c:pt>
                <c:pt idx="523">
                  <c:v>42628.739930555559</c:v>
                </c:pt>
                <c:pt idx="524">
                  <c:v>42628.740277777775</c:v>
                </c:pt>
                <c:pt idx="525">
                  <c:v>42628.740624999999</c:v>
                </c:pt>
                <c:pt idx="526">
                  <c:v>42628.740972222222</c:v>
                </c:pt>
                <c:pt idx="527">
                  <c:v>42628.741319444445</c:v>
                </c:pt>
                <c:pt idx="528">
                  <c:v>42628.741666666669</c:v>
                </c:pt>
                <c:pt idx="529">
                  <c:v>42628.742013888892</c:v>
                </c:pt>
                <c:pt idx="530">
                  <c:v>42628.742361111115</c:v>
                </c:pt>
                <c:pt idx="531">
                  <c:v>42628.742708333331</c:v>
                </c:pt>
                <c:pt idx="532">
                  <c:v>42628.743055555555</c:v>
                </c:pt>
                <c:pt idx="533">
                  <c:v>42628.743402777778</c:v>
                </c:pt>
                <c:pt idx="534">
                  <c:v>42628.743750000001</c:v>
                </c:pt>
                <c:pt idx="535">
                  <c:v>42628.744097222225</c:v>
                </c:pt>
                <c:pt idx="536">
                  <c:v>42628.744444444448</c:v>
                </c:pt>
                <c:pt idx="537">
                  <c:v>42628.744791666664</c:v>
                </c:pt>
                <c:pt idx="538">
                  <c:v>42628.745138888888</c:v>
                </c:pt>
                <c:pt idx="539">
                  <c:v>42628.745486111111</c:v>
                </c:pt>
                <c:pt idx="540">
                  <c:v>42628.745833333334</c:v>
                </c:pt>
                <c:pt idx="541">
                  <c:v>42628.746180555558</c:v>
                </c:pt>
                <c:pt idx="542">
                  <c:v>42628.746527777781</c:v>
                </c:pt>
                <c:pt idx="543">
                  <c:v>42628.746875000004</c:v>
                </c:pt>
                <c:pt idx="544">
                  <c:v>42628.74722222222</c:v>
                </c:pt>
                <c:pt idx="545">
                  <c:v>42628.747569444444</c:v>
                </c:pt>
                <c:pt idx="546">
                  <c:v>42628.747916666667</c:v>
                </c:pt>
                <c:pt idx="547">
                  <c:v>42628.748263888891</c:v>
                </c:pt>
                <c:pt idx="548">
                  <c:v>42628.748611111114</c:v>
                </c:pt>
                <c:pt idx="549">
                  <c:v>42628.748958333337</c:v>
                </c:pt>
                <c:pt idx="550">
                  <c:v>42628.749305555553</c:v>
                </c:pt>
                <c:pt idx="551">
                  <c:v>42628.749652777777</c:v>
                </c:pt>
                <c:pt idx="552">
                  <c:v>42628.75</c:v>
                </c:pt>
                <c:pt idx="553">
                  <c:v>42628.750347222223</c:v>
                </c:pt>
                <c:pt idx="554">
                  <c:v>42628.750694444447</c:v>
                </c:pt>
                <c:pt idx="555">
                  <c:v>42628.75104166667</c:v>
                </c:pt>
                <c:pt idx="556">
                  <c:v>42628.751388888893</c:v>
                </c:pt>
                <c:pt idx="557">
                  <c:v>42628.751736111109</c:v>
                </c:pt>
                <c:pt idx="558">
                  <c:v>42628.752083333333</c:v>
                </c:pt>
                <c:pt idx="559">
                  <c:v>42628.752430555556</c:v>
                </c:pt>
                <c:pt idx="560">
                  <c:v>42628.75277777778</c:v>
                </c:pt>
                <c:pt idx="561">
                  <c:v>42628.753125000003</c:v>
                </c:pt>
                <c:pt idx="562">
                  <c:v>42628.753472222226</c:v>
                </c:pt>
                <c:pt idx="563">
                  <c:v>42628.753819444442</c:v>
                </c:pt>
                <c:pt idx="564">
                  <c:v>42628.754166666666</c:v>
                </c:pt>
                <c:pt idx="565">
                  <c:v>42628.754513888889</c:v>
                </c:pt>
                <c:pt idx="566">
                  <c:v>42628.754861111112</c:v>
                </c:pt>
                <c:pt idx="567">
                  <c:v>42628.755208333336</c:v>
                </c:pt>
                <c:pt idx="568">
                  <c:v>42628.755555555559</c:v>
                </c:pt>
                <c:pt idx="569">
                  <c:v>42628.755902777775</c:v>
                </c:pt>
                <c:pt idx="570">
                  <c:v>42628.756249999999</c:v>
                </c:pt>
                <c:pt idx="571">
                  <c:v>42628.756597222222</c:v>
                </c:pt>
                <c:pt idx="572">
                  <c:v>42628.756944444445</c:v>
                </c:pt>
                <c:pt idx="573">
                  <c:v>42628.757291666669</c:v>
                </c:pt>
                <c:pt idx="574">
                  <c:v>42628.757638888892</c:v>
                </c:pt>
                <c:pt idx="575">
                  <c:v>42628.757986111115</c:v>
                </c:pt>
                <c:pt idx="576">
                  <c:v>42628.758333333331</c:v>
                </c:pt>
                <c:pt idx="577">
                  <c:v>42628.758680555555</c:v>
                </c:pt>
                <c:pt idx="578">
                  <c:v>42628.759027777778</c:v>
                </c:pt>
                <c:pt idx="579">
                  <c:v>42628.759375000001</c:v>
                </c:pt>
                <c:pt idx="580">
                  <c:v>42628.759722222225</c:v>
                </c:pt>
                <c:pt idx="581">
                  <c:v>42628.760069444448</c:v>
                </c:pt>
                <c:pt idx="582">
                  <c:v>42628.760416666664</c:v>
                </c:pt>
                <c:pt idx="583">
                  <c:v>42628.760763888888</c:v>
                </c:pt>
                <c:pt idx="584">
                  <c:v>42628.761111111111</c:v>
                </c:pt>
                <c:pt idx="585">
                  <c:v>42628.761458333334</c:v>
                </c:pt>
                <c:pt idx="586">
                  <c:v>42628.761805555558</c:v>
                </c:pt>
                <c:pt idx="587">
                  <c:v>42628.762152777781</c:v>
                </c:pt>
                <c:pt idx="588">
                  <c:v>42628.762500000004</c:v>
                </c:pt>
                <c:pt idx="589">
                  <c:v>42628.76284722222</c:v>
                </c:pt>
                <c:pt idx="590">
                  <c:v>42628.763194444444</c:v>
                </c:pt>
                <c:pt idx="591">
                  <c:v>42628.763541666667</c:v>
                </c:pt>
                <c:pt idx="592">
                  <c:v>42628.763888888891</c:v>
                </c:pt>
                <c:pt idx="593">
                  <c:v>42628.764236111114</c:v>
                </c:pt>
                <c:pt idx="594">
                  <c:v>42628.764583333337</c:v>
                </c:pt>
                <c:pt idx="595">
                  <c:v>42628.764930555553</c:v>
                </c:pt>
                <c:pt idx="596">
                  <c:v>42628.765277777777</c:v>
                </c:pt>
                <c:pt idx="597">
                  <c:v>42628.765625</c:v>
                </c:pt>
                <c:pt idx="598">
                  <c:v>42628.765972222223</c:v>
                </c:pt>
                <c:pt idx="599">
                  <c:v>42628.766319444447</c:v>
                </c:pt>
                <c:pt idx="600">
                  <c:v>42628.76666666667</c:v>
                </c:pt>
                <c:pt idx="601">
                  <c:v>42628.767013888893</c:v>
                </c:pt>
                <c:pt idx="602">
                  <c:v>42628.767361111109</c:v>
                </c:pt>
                <c:pt idx="603">
                  <c:v>42628.767708333333</c:v>
                </c:pt>
                <c:pt idx="604">
                  <c:v>42628.768055555556</c:v>
                </c:pt>
                <c:pt idx="605">
                  <c:v>42628.76840277778</c:v>
                </c:pt>
                <c:pt idx="606">
                  <c:v>42628.768750000003</c:v>
                </c:pt>
                <c:pt idx="607">
                  <c:v>42628.769097222226</c:v>
                </c:pt>
                <c:pt idx="608">
                  <c:v>42628.769444444442</c:v>
                </c:pt>
                <c:pt idx="609">
                  <c:v>42628.769791666666</c:v>
                </c:pt>
                <c:pt idx="610">
                  <c:v>42628.770138888889</c:v>
                </c:pt>
                <c:pt idx="611">
                  <c:v>42628.770486111112</c:v>
                </c:pt>
                <c:pt idx="612">
                  <c:v>42628.770833333336</c:v>
                </c:pt>
                <c:pt idx="613">
                  <c:v>42628.771180555559</c:v>
                </c:pt>
                <c:pt idx="614">
                  <c:v>42628.771527777775</c:v>
                </c:pt>
                <c:pt idx="615">
                  <c:v>42628.771874999999</c:v>
                </c:pt>
                <c:pt idx="616">
                  <c:v>42628.772222222222</c:v>
                </c:pt>
                <c:pt idx="617">
                  <c:v>42628.772569444445</c:v>
                </c:pt>
                <c:pt idx="618">
                  <c:v>42628.772916666669</c:v>
                </c:pt>
                <c:pt idx="619">
                  <c:v>42628.773263888892</c:v>
                </c:pt>
                <c:pt idx="620">
                  <c:v>42628.773611111115</c:v>
                </c:pt>
                <c:pt idx="621">
                  <c:v>42628.773958333331</c:v>
                </c:pt>
                <c:pt idx="622">
                  <c:v>42628.774305555555</c:v>
                </c:pt>
                <c:pt idx="623">
                  <c:v>42628.774652777778</c:v>
                </c:pt>
                <c:pt idx="624">
                  <c:v>42628.775000000001</c:v>
                </c:pt>
                <c:pt idx="625">
                  <c:v>42628.775347222225</c:v>
                </c:pt>
                <c:pt idx="626">
                  <c:v>42628.775694444448</c:v>
                </c:pt>
                <c:pt idx="627">
                  <c:v>42628.776041666664</c:v>
                </c:pt>
                <c:pt idx="628">
                  <c:v>42628.776388888888</c:v>
                </c:pt>
                <c:pt idx="629">
                  <c:v>42628.776736111111</c:v>
                </c:pt>
                <c:pt idx="630">
                  <c:v>42628.777083333334</c:v>
                </c:pt>
                <c:pt idx="631">
                  <c:v>42628.777430555558</c:v>
                </c:pt>
                <c:pt idx="632">
                  <c:v>42628.777777777781</c:v>
                </c:pt>
                <c:pt idx="633">
                  <c:v>42628.778125000004</c:v>
                </c:pt>
                <c:pt idx="634">
                  <c:v>42628.77847222222</c:v>
                </c:pt>
                <c:pt idx="635">
                  <c:v>42628.778819444444</c:v>
                </c:pt>
                <c:pt idx="636">
                  <c:v>42628.779166666667</c:v>
                </c:pt>
                <c:pt idx="637">
                  <c:v>42628.779513888891</c:v>
                </c:pt>
                <c:pt idx="638">
                  <c:v>42628.779861111114</c:v>
                </c:pt>
                <c:pt idx="639">
                  <c:v>42628.780208333337</c:v>
                </c:pt>
                <c:pt idx="640">
                  <c:v>42628.780555555553</c:v>
                </c:pt>
                <c:pt idx="641">
                  <c:v>42628.780902777777</c:v>
                </c:pt>
                <c:pt idx="642">
                  <c:v>42628.78125</c:v>
                </c:pt>
                <c:pt idx="643">
                  <c:v>42628.781597222223</c:v>
                </c:pt>
                <c:pt idx="644">
                  <c:v>42628.781944444447</c:v>
                </c:pt>
                <c:pt idx="645">
                  <c:v>42628.78229166667</c:v>
                </c:pt>
                <c:pt idx="646">
                  <c:v>42628.782638888893</c:v>
                </c:pt>
                <c:pt idx="647">
                  <c:v>42628.782986111109</c:v>
                </c:pt>
                <c:pt idx="648">
                  <c:v>42628.783333333333</c:v>
                </c:pt>
                <c:pt idx="649">
                  <c:v>42628.783680555556</c:v>
                </c:pt>
                <c:pt idx="650">
                  <c:v>42628.78402777778</c:v>
                </c:pt>
                <c:pt idx="651">
                  <c:v>42628.784375000003</c:v>
                </c:pt>
                <c:pt idx="652">
                  <c:v>42628.784722222226</c:v>
                </c:pt>
                <c:pt idx="653">
                  <c:v>42628.785069444442</c:v>
                </c:pt>
                <c:pt idx="654">
                  <c:v>42628.785416666666</c:v>
                </c:pt>
                <c:pt idx="655">
                  <c:v>42628.785763888889</c:v>
                </c:pt>
                <c:pt idx="656">
                  <c:v>42628.786111111112</c:v>
                </c:pt>
                <c:pt idx="657">
                  <c:v>42628.786458333336</c:v>
                </c:pt>
                <c:pt idx="658">
                  <c:v>42628.786805555559</c:v>
                </c:pt>
                <c:pt idx="659">
                  <c:v>42628.787152777775</c:v>
                </c:pt>
                <c:pt idx="660">
                  <c:v>42628.787499999999</c:v>
                </c:pt>
                <c:pt idx="661">
                  <c:v>42628.787847222222</c:v>
                </c:pt>
                <c:pt idx="662">
                  <c:v>42628.788194444445</c:v>
                </c:pt>
                <c:pt idx="663">
                  <c:v>42628.788541666669</c:v>
                </c:pt>
                <c:pt idx="664">
                  <c:v>42628.788888888892</c:v>
                </c:pt>
                <c:pt idx="665">
                  <c:v>42628.789236111115</c:v>
                </c:pt>
                <c:pt idx="666">
                  <c:v>42628.789583333331</c:v>
                </c:pt>
                <c:pt idx="667">
                  <c:v>42628.789930555555</c:v>
                </c:pt>
                <c:pt idx="668">
                  <c:v>42628.790277777778</c:v>
                </c:pt>
                <c:pt idx="669">
                  <c:v>42628.790625000001</c:v>
                </c:pt>
                <c:pt idx="670">
                  <c:v>42628.790972222225</c:v>
                </c:pt>
                <c:pt idx="671">
                  <c:v>42628.791319444448</c:v>
                </c:pt>
                <c:pt idx="672">
                  <c:v>42628.791666666664</c:v>
                </c:pt>
                <c:pt idx="673">
                  <c:v>42628.792013888888</c:v>
                </c:pt>
                <c:pt idx="674">
                  <c:v>42628.792361111111</c:v>
                </c:pt>
                <c:pt idx="675">
                  <c:v>42628.792708333334</c:v>
                </c:pt>
                <c:pt idx="676">
                  <c:v>42628.793055555558</c:v>
                </c:pt>
                <c:pt idx="677">
                  <c:v>42628.793402777781</c:v>
                </c:pt>
                <c:pt idx="678">
                  <c:v>42628.793750000004</c:v>
                </c:pt>
                <c:pt idx="679">
                  <c:v>42628.79409722222</c:v>
                </c:pt>
                <c:pt idx="680">
                  <c:v>42628.794444444444</c:v>
                </c:pt>
                <c:pt idx="681">
                  <c:v>42628.794791666667</c:v>
                </c:pt>
                <c:pt idx="682">
                  <c:v>42628.795138888891</c:v>
                </c:pt>
                <c:pt idx="683">
                  <c:v>42628.795486111114</c:v>
                </c:pt>
                <c:pt idx="684">
                  <c:v>42628.795833333337</c:v>
                </c:pt>
                <c:pt idx="685">
                  <c:v>42628.796180555553</c:v>
                </c:pt>
                <c:pt idx="686">
                  <c:v>42628.796527777777</c:v>
                </c:pt>
                <c:pt idx="687">
                  <c:v>42628.796875</c:v>
                </c:pt>
                <c:pt idx="688">
                  <c:v>42628.797222222223</c:v>
                </c:pt>
                <c:pt idx="689">
                  <c:v>42628.797569444447</c:v>
                </c:pt>
                <c:pt idx="690">
                  <c:v>42628.79791666667</c:v>
                </c:pt>
                <c:pt idx="691">
                  <c:v>42628.798263888893</c:v>
                </c:pt>
                <c:pt idx="692">
                  <c:v>42628.798611111109</c:v>
                </c:pt>
                <c:pt idx="693">
                  <c:v>42628.798958333333</c:v>
                </c:pt>
                <c:pt idx="694">
                  <c:v>42628.799305555556</c:v>
                </c:pt>
                <c:pt idx="695">
                  <c:v>42628.79965277778</c:v>
                </c:pt>
                <c:pt idx="696">
                  <c:v>42628.800000000003</c:v>
                </c:pt>
                <c:pt idx="697">
                  <c:v>42628.800347222226</c:v>
                </c:pt>
                <c:pt idx="698">
                  <c:v>42628.800694444442</c:v>
                </c:pt>
                <c:pt idx="699">
                  <c:v>42628.801041666666</c:v>
                </c:pt>
                <c:pt idx="700">
                  <c:v>42628.801388888889</c:v>
                </c:pt>
                <c:pt idx="701">
                  <c:v>42628.801736111112</c:v>
                </c:pt>
                <c:pt idx="702">
                  <c:v>42628.802083333336</c:v>
                </c:pt>
                <c:pt idx="703">
                  <c:v>42628.802430555559</c:v>
                </c:pt>
                <c:pt idx="704">
                  <c:v>42628.802777777775</c:v>
                </c:pt>
                <c:pt idx="705">
                  <c:v>42628.803124999999</c:v>
                </c:pt>
                <c:pt idx="706">
                  <c:v>42628.803472222222</c:v>
                </c:pt>
                <c:pt idx="707">
                  <c:v>42628.803819444445</c:v>
                </c:pt>
                <c:pt idx="708">
                  <c:v>42628.804166666669</c:v>
                </c:pt>
                <c:pt idx="709">
                  <c:v>42628.804513888892</c:v>
                </c:pt>
                <c:pt idx="710">
                  <c:v>42628.804861111115</c:v>
                </c:pt>
                <c:pt idx="711">
                  <c:v>42628.805208333331</c:v>
                </c:pt>
                <c:pt idx="712">
                  <c:v>42628.805555555555</c:v>
                </c:pt>
                <c:pt idx="713">
                  <c:v>42628.805902777778</c:v>
                </c:pt>
                <c:pt idx="714">
                  <c:v>42628.806250000001</c:v>
                </c:pt>
                <c:pt idx="715">
                  <c:v>42628.806597222225</c:v>
                </c:pt>
                <c:pt idx="716">
                  <c:v>42628.806944444448</c:v>
                </c:pt>
                <c:pt idx="717">
                  <c:v>42628.807291666664</c:v>
                </c:pt>
                <c:pt idx="718">
                  <c:v>42628.807638888888</c:v>
                </c:pt>
                <c:pt idx="719">
                  <c:v>42628.807986111111</c:v>
                </c:pt>
                <c:pt idx="720">
                  <c:v>42628.808333333334</c:v>
                </c:pt>
                <c:pt idx="721">
                  <c:v>42628.808680555558</c:v>
                </c:pt>
                <c:pt idx="722">
                  <c:v>42628.809027777781</c:v>
                </c:pt>
                <c:pt idx="723">
                  <c:v>42628.809375000004</c:v>
                </c:pt>
                <c:pt idx="724">
                  <c:v>42628.80972222222</c:v>
                </c:pt>
                <c:pt idx="725">
                  <c:v>42628.810069444444</c:v>
                </c:pt>
                <c:pt idx="726">
                  <c:v>42628.810416666667</c:v>
                </c:pt>
                <c:pt idx="727">
                  <c:v>42628.810763888891</c:v>
                </c:pt>
                <c:pt idx="728">
                  <c:v>42628.811111111114</c:v>
                </c:pt>
                <c:pt idx="729">
                  <c:v>42628.811458333337</c:v>
                </c:pt>
                <c:pt idx="730">
                  <c:v>42628.811805555553</c:v>
                </c:pt>
                <c:pt idx="731">
                  <c:v>42628.812152777777</c:v>
                </c:pt>
                <c:pt idx="732">
                  <c:v>42628.8125</c:v>
                </c:pt>
                <c:pt idx="733">
                  <c:v>42628.812847222223</c:v>
                </c:pt>
                <c:pt idx="734">
                  <c:v>42628.813194444447</c:v>
                </c:pt>
                <c:pt idx="735">
                  <c:v>42628.81354166667</c:v>
                </c:pt>
                <c:pt idx="736">
                  <c:v>42628.813888888893</c:v>
                </c:pt>
                <c:pt idx="737">
                  <c:v>42628.814236111109</c:v>
                </c:pt>
                <c:pt idx="738">
                  <c:v>42628.814583333333</c:v>
                </c:pt>
                <c:pt idx="739">
                  <c:v>42628.814930555556</c:v>
                </c:pt>
                <c:pt idx="740">
                  <c:v>42628.81527777778</c:v>
                </c:pt>
                <c:pt idx="741">
                  <c:v>42628.815625000003</c:v>
                </c:pt>
                <c:pt idx="742">
                  <c:v>42628.815972222226</c:v>
                </c:pt>
                <c:pt idx="743">
                  <c:v>42628.816319444442</c:v>
                </c:pt>
                <c:pt idx="744">
                  <c:v>42628.816666666666</c:v>
                </c:pt>
                <c:pt idx="745">
                  <c:v>42628.817013888889</c:v>
                </c:pt>
                <c:pt idx="746">
                  <c:v>42628.817361111112</c:v>
                </c:pt>
                <c:pt idx="747">
                  <c:v>42628.817708333336</c:v>
                </c:pt>
                <c:pt idx="748">
                  <c:v>42628.818055555559</c:v>
                </c:pt>
                <c:pt idx="749">
                  <c:v>42628.818402777775</c:v>
                </c:pt>
                <c:pt idx="750">
                  <c:v>42628.818749999999</c:v>
                </c:pt>
                <c:pt idx="751">
                  <c:v>42628.819097222222</c:v>
                </c:pt>
                <c:pt idx="752">
                  <c:v>42628.819444444445</c:v>
                </c:pt>
                <c:pt idx="753">
                  <c:v>42628.819791666669</c:v>
                </c:pt>
                <c:pt idx="754">
                  <c:v>42628.820138888892</c:v>
                </c:pt>
                <c:pt idx="755">
                  <c:v>42628.820486111115</c:v>
                </c:pt>
                <c:pt idx="756">
                  <c:v>42628.820833333331</c:v>
                </c:pt>
                <c:pt idx="757">
                  <c:v>42628.821180555555</c:v>
                </c:pt>
                <c:pt idx="758">
                  <c:v>42628.821527777778</c:v>
                </c:pt>
                <c:pt idx="759">
                  <c:v>42628.821875000001</c:v>
                </c:pt>
                <c:pt idx="760">
                  <c:v>42628.822222222225</c:v>
                </c:pt>
                <c:pt idx="761">
                  <c:v>42628.822569444448</c:v>
                </c:pt>
                <c:pt idx="762">
                  <c:v>42628.822916666664</c:v>
                </c:pt>
                <c:pt idx="763">
                  <c:v>42628.823263888888</c:v>
                </c:pt>
                <c:pt idx="764">
                  <c:v>42628.823611111111</c:v>
                </c:pt>
                <c:pt idx="765">
                  <c:v>42628.823958333334</c:v>
                </c:pt>
                <c:pt idx="766">
                  <c:v>42628.824305555558</c:v>
                </c:pt>
                <c:pt idx="767">
                  <c:v>42628.824652777781</c:v>
                </c:pt>
                <c:pt idx="768">
                  <c:v>42628.825000000004</c:v>
                </c:pt>
                <c:pt idx="769">
                  <c:v>42628.82534722222</c:v>
                </c:pt>
                <c:pt idx="770">
                  <c:v>42628.825694444444</c:v>
                </c:pt>
                <c:pt idx="771">
                  <c:v>42628.826041666667</c:v>
                </c:pt>
                <c:pt idx="772">
                  <c:v>42628.826388888891</c:v>
                </c:pt>
                <c:pt idx="773">
                  <c:v>42628.826736111114</c:v>
                </c:pt>
                <c:pt idx="774">
                  <c:v>42628.827083333337</c:v>
                </c:pt>
                <c:pt idx="775">
                  <c:v>42628.827430555553</c:v>
                </c:pt>
                <c:pt idx="776">
                  <c:v>42628.827777777777</c:v>
                </c:pt>
                <c:pt idx="777">
                  <c:v>42628.828125</c:v>
                </c:pt>
                <c:pt idx="778">
                  <c:v>42628.828472222223</c:v>
                </c:pt>
                <c:pt idx="779">
                  <c:v>42628.828819444447</c:v>
                </c:pt>
                <c:pt idx="780">
                  <c:v>42628.82916666667</c:v>
                </c:pt>
                <c:pt idx="781">
                  <c:v>42628.829513888893</c:v>
                </c:pt>
                <c:pt idx="782">
                  <c:v>42628.829861111109</c:v>
                </c:pt>
                <c:pt idx="783">
                  <c:v>42628.830208333333</c:v>
                </c:pt>
                <c:pt idx="784">
                  <c:v>42628.830555555556</c:v>
                </c:pt>
                <c:pt idx="785">
                  <c:v>42628.83090277778</c:v>
                </c:pt>
                <c:pt idx="786">
                  <c:v>42628.831250000003</c:v>
                </c:pt>
                <c:pt idx="787">
                  <c:v>42628.831597222226</c:v>
                </c:pt>
                <c:pt idx="788">
                  <c:v>42628.831944444442</c:v>
                </c:pt>
                <c:pt idx="789">
                  <c:v>42628.832291666666</c:v>
                </c:pt>
                <c:pt idx="790">
                  <c:v>42628.832638888889</c:v>
                </c:pt>
                <c:pt idx="791">
                  <c:v>42628.832986111112</c:v>
                </c:pt>
                <c:pt idx="792">
                  <c:v>42628.833333333336</c:v>
                </c:pt>
                <c:pt idx="793">
                  <c:v>42628.833680555559</c:v>
                </c:pt>
                <c:pt idx="794">
                  <c:v>42628.834027777775</c:v>
                </c:pt>
                <c:pt idx="795">
                  <c:v>42628.834374999999</c:v>
                </c:pt>
                <c:pt idx="796">
                  <c:v>42628.834722222222</c:v>
                </c:pt>
                <c:pt idx="797">
                  <c:v>42628.835069444445</c:v>
                </c:pt>
                <c:pt idx="798">
                  <c:v>42628.835416666669</c:v>
                </c:pt>
                <c:pt idx="799">
                  <c:v>42628.835763888892</c:v>
                </c:pt>
                <c:pt idx="800">
                  <c:v>42628.836111111115</c:v>
                </c:pt>
                <c:pt idx="801">
                  <c:v>42628.836458333331</c:v>
                </c:pt>
                <c:pt idx="802">
                  <c:v>42628.836805555555</c:v>
                </c:pt>
                <c:pt idx="803">
                  <c:v>42628.837152777778</c:v>
                </c:pt>
                <c:pt idx="804">
                  <c:v>42628.837500000001</c:v>
                </c:pt>
                <c:pt idx="805">
                  <c:v>42628.837847222225</c:v>
                </c:pt>
                <c:pt idx="806">
                  <c:v>42628.838194444448</c:v>
                </c:pt>
                <c:pt idx="807">
                  <c:v>42628.838541666664</c:v>
                </c:pt>
                <c:pt idx="808">
                  <c:v>42628.838888888888</c:v>
                </c:pt>
                <c:pt idx="809">
                  <c:v>42628.839236111111</c:v>
                </c:pt>
                <c:pt idx="810">
                  <c:v>42628.839583333334</c:v>
                </c:pt>
                <c:pt idx="811">
                  <c:v>42628.839930555558</c:v>
                </c:pt>
                <c:pt idx="812">
                  <c:v>42628.840277777781</c:v>
                </c:pt>
                <c:pt idx="813">
                  <c:v>42628.840625000004</c:v>
                </c:pt>
                <c:pt idx="814">
                  <c:v>42628.84097222222</c:v>
                </c:pt>
                <c:pt idx="815">
                  <c:v>42628.841319444444</c:v>
                </c:pt>
                <c:pt idx="816">
                  <c:v>42628.841666666667</c:v>
                </c:pt>
                <c:pt idx="817">
                  <c:v>42628.842013888891</c:v>
                </c:pt>
                <c:pt idx="818">
                  <c:v>42628.842361111114</c:v>
                </c:pt>
                <c:pt idx="819">
                  <c:v>42628.842708333337</c:v>
                </c:pt>
                <c:pt idx="820">
                  <c:v>42628.843055555553</c:v>
                </c:pt>
                <c:pt idx="821">
                  <c:v>42628.843402777777</c:v>
                </c:pt>
                <c:pt idx="822">
                  <c:v>42628.84375</c:v>
                </c:pt>
                <c:pt idx="823">
                  <c:v>42628.844097222223</c:v>
                </c:pt>
                <c:pt idx="824">
                  <c:v>42628.844444444447</c:v>
                </c:pt>
                <c:pt idx="825">
                  <c:v>42628.84479166667</c:v>
                </c:pt>
                <c:pt idx="826">
                  <c:v>42628.845138888893</c:v>
                </c:pt>
                <c:pt idx="827">
                  <c:v>42628.845486111109</c:v>
                </c:pt>
                <c:pt idx="828">
                  <c:v>42628.845833333333</c:v>
                </c:pt>
                <c:pt idx="829">
                  <c:v>42628.846180555556</c:v>
                </c:pt>
                <c:pt idx="830">
                  <c:v>42628.84652777778</c:v>
                </c:pt>
                <c:pt idx="831">
                  <c:v>42628.846875000003</c:v>
                </c:pt>
                <c:pt idx="832">
                  <c:v>42628.847222222226</c:v>
                </c:pt>
                <c:pt idx="833">
                  <c:v>42628.847569444442</c:v>
                </c:pt>
                <c:pt idx="834">
                  <c:v>42628.847916666666</c:v>
                </c:pt>
                <c:pt idx="835">
                  <c:v>42628.848263888889</c:v>
                </c:pt>
                <c:pt idx="836">
                  <c:v>42628.848611111112</c:v>
                </c:pt>
                <c:pt idx="837">
                  <c:v>42628.848958333336</c:v>
                </c:pt>
                <c:pt idx="838">
                  <c:v>42628.849305555559</c:v>
                </c:pt>
                <c:pt idx="839">
                  <c:v>42628.849652777775</c:v>
                </c:pt>
                <c:pt idx="840">
                  <c:v>42628.85</c:v>
                </c:pt>
                <c:pt idx="841">
                  <c:v>42628.850347222222</c:v>
                </c:pt>
                <c:pt idx="842">
                  <c:v>42628.850694444445</c:v>
                </c:pt>
                <c:pt idx="843">
                  <c:v>42628.851041666669</c:v>
                </c:pt>
                <c:pt idx="844">
                  <c:v>42628.851388888892</c:v>
                </c:pt>
                <c:pt idx="845">
                  <c:v>42628.851736111115</c:v>
                </c:pt>
                <c:pt idx="846">
                  <c:v>42628.852083333331</c:v>
                </c:pt>
                <c:pt idx="847">
                  <c:v>42628.852430555555</c:v>
                </c:pt>
                <c:pt idx="848">
                  <c:v>42628.852777777778</c:v>
                </c:pt>
                <c:pt idx="849">
                  <c:v>42628.853125000001</c:v>
                </c:pt>
                <c:pt idx="850">
                  <c:v>42628.853472222225</c:v>
                </c:pt>
                <c:pt idx="851">
                  <c:v>42628.853819444448</c:v>
                </c:pt>
                <c:pt idx="852">
                  <c:v>42628.854166666664</c:v>
                </c:pt>
                <c:pt idx="853">
                  <c:v>42628.854513888888</c:v>
                </c:pt>
                <c:pt idx="854">
                  <c:v>42628.854861111111</c:v>
                </c:pt>
                <c:pt idx="855">
                  <c:v>42628.855208333334</c:v>
                </c:pt>
                <c:pt idx="856">
                  <c:v>42628.855555555558</c:v>
                </c:pt>
                <c:pt idx="857">
                  <c:v>42628.855902777781</c:v>
                </c:pt>
                <c:pt idx="858">
                  <c:v>42628.856250000004</c:v>
                </c:pt>
                <c:pt idx="859">
                  <c:v>42628.85659722222</c:v>
                </c:pt>
                <c:pt idx="860">
                  <c:v>42628.856944444444</c:v>
                </c:pt>
                <c:pt idx="861">
                  <c:v>42628.857291666667</c:v>
                </c:pt>
                <c:pt idx="862">
                  <c:v>42628.857638888891</c:v>
                </c:pt>
                <c:pt idx="863">
                  <c:v>42628.857986111114</c:v>
                </c:pt>
                <c:pt idx="864">
                  <c:v>42628.858333333337</c:v>
                </c:pt>
                <c:pt idx="865">
                  <c:v>42628.858680555553</c:v>
                </c:pt>
                <c:pt idx="866">
                  <c:v>42628.859027777777</c:v>
                </c:pt>
                <c:pt idx="867">
                  <c:v>42628.859375</c:v>
                </c:pt>
                <c:pt idx="868">
                  <c:v>42628.859722222223</c:v>
                </c:pt>
                <c:pt idx="869">
                  <c:v>42628.860069444447</c:v>
                </c:pt>
                <c:pt idx="870">
                  <c:v>42628.86041666667</c:v>
                </c:pt>
                <c:pt idx="871">
                  <c:v>42628.860763888893</c:v>
                </c:pt>
                <c:pt idx="872">
                  <c:v>42628.861111111109</c:v>
                </c:pt>
                <c:pt idx="873">
                  <c:v>42628.861458333333</c:v>
                </c:pt>
                <c:pt idx="874">
                  <c:v>42628.861805555556</c:v>
                </c:pt>
                <c:pt idx="875">
                  <c:v>42628.86215277778</c:v>
                </c:pt>
                <c:pt idx="876">
                  <c:v>42628.862500000003</c:v>
                </c:pt>
                <c:pt idx="877">
                  <c:v>42628.862847222226</c:v>
                </c:pt>
                <c:pt idx="878">
                  <c:v>42628.863194444442</c:v>
                </c:pt>
                <c:pt idx="879">
                  <c:v>42628.863541666666</c:v>
                </c:pt>
                <c:pt idx="880">
                  <c:v>42628.863888888889</c:v>
                </c:pt>
                <c:pt idx="881">
                  <c:v>42628.864236111112</c:v>
                </c:pt>
                <c:pt idx="882">
                  <c:v>42628.864583333336</c:v>
                </c:pt>
                <c:pt idx="883">
                  <c:v>42628.864930555559</c:v>
                </c:pt>
                <c:pt idx="884">
                  <c:v>42628.865277777775</c:v>
                </c:pt>
                <c:pt idx="885">
                  <c:v>42628.865624999999</c:v>
                </c:pt>
                <c:pt idx="886">
                  <c:v>42628.865972222222</c:v>
                </c:pt>
                <c:pt idx="887">
                  <c:v>42628.866319444445</c:v>
                </c:pt>
                <c:pt idx="888">
                  <c:v>42628.866666666669</c:v>
                </c:pt>
                <c:pt idx="889">
                  <c:v>42628.867013888892</c:v>
                </c:pt>
                <c:pt idx="890">
                  <c:v>42628.867361111115</c:v>
                </c:pt>
                <c:pt idx="891">
                  <c:v>42628.867708333331</c:v>
                </c:pt>
                <c:pt idx="892">
                  <c:v>42628.868055555555</c:v>
                </c:pt>
                <c:pt idx="893">
                  <c:v>42628.868402777778</c:v>
                </c:pt>
                <c:pt idx="894">
                  <c:v>42628.868750000001</c:v>
                </c:pt>
                <c:pt idx="895">
                  <c:v>42628.869097222225</c:v>
                </c:pt>
                <c:pt idx="896">
                  <c:v>42628.869444444448</c:v>
                </c:pt>
                <c:pt idx="897">
                  <c:v>42628.869791666664</c:v>
                </c:pt>
                <c:pt idx="898">
                  <c:v>42628.870138888888</c:v>
                </c:pt>
                <c:pt idx="899">
                  <c:v>42628.870486111111</c:v>
                </c:pt>
                <c:pt idx="900">
                  <c:v>42628.870833333334</c:v>
                </c:pt>
                <c:pt idx="901">
                  <c:v>42628.871180555558</c:v>
                </c:pt>
                <c:pt idx="902">
                  <c:v>42628.871527777781</c:v>
                </c:pt>
                <c:pt idx="903">
                  <c:v>42628.871875000004</c:v>
                </c:pt>
                <c:pt idx="904">
                  <c:v>42628.87222222222</c:v>
                </c:pt>
                <c:pt idx="905">
                  <c:v>42628.872569444444</c:v>
                </c:pt>
                <c:pt idx="906">
                  <c:v>42628.872916666667</c:v>
                </c:pt>
                <c:pt idx="907">
                  <c:v>42628.873263888891</c:v>
                </c:pt>
                <c:pt idx="908">
                  <c:v>42628.873611111114</c:v>
                </c:pt>
                <c:pt idx="909">
                  <c:v>42628.873958333337</c:v>
                </c:pt>
                <c:pt idx="910">
                  <c:v>42628.874305555553</c:v>
                </c:pt>
                <c:pt idx="911">
                  <c:v>42628.874652777777</c:v>
                </c:pt>
                <c:pt idx="912">
                  <c:v>42628.875</c:v>
                </c:pt>
                <c:pt idx="913">
                  <c:v>42628.875347222223</c:v>
                </c:pt>
                <c:pt idx="914">
                  <c:v>42628.875694444447</c:v>
                </c:pt>
                <c:pt idx="915">
                  <c:v>42628.87604166667</c:v>
                </c:pt>
                <c:pt idx="916">
                  <c:v>42628.876388888893</c:v>
                </c:pt>
                <c:pt idx="917">
                  <c:v>42628.876736111109</c:v>
                </c:pt>
                <c:pt idx="918">
                  <c:v>42628.877083333333</c:v>
                </c:pt>
                <c:pt idx="919">
                  <c:v>42628.877430555556</c:v>
                </c:pt>
                <c:pt idx="920">
                  <c:v>42628.87777777778</c:v>
                </c:pt>
                <c:pt idx="921">
                  <c:v>42628.878125000003</c:v>
                </c:pt>
                <c:pt idx="922">
                  <c:v>42628.878472222226</c:v>
                </c:pt>
                <c:pt idx="923">
                  <c:v>42628.878819444442</c:v>
                </c:pt>
                <c:pt idx="924">
                  <c:v>42628.879166666666</c:v>
                </c:pt>
                <c:pt idx="925">
                  <c:v>42628.879513888889</c:v>
                </c:pt>
                <c:pt idx="926">
                  <c:v>42628.879861111112</c:v>
                </c:pt>
                <c:pt idx="927">
                  <c:v>42628.880208333336</c:v>
                </c:pt>
                <c:pt idx="928">
                  <c:v>42628.880555555559</c:v>
                </c:pt>
                <c:pt idx="929">
                  <c:v>42628.880902777775</c:v>
                </c:pt>
                <c:pt idx="930">
                  <c:v>42628.881249999999</c:v>
                </c:pt>
                <c:pt idx="931">
                  <c:v>42628.881597222222</c:v>
                </c:pt>
                <c:pt idx="932">
                  <c:v>42628.881944444445</c:v>
                </c:pt>
                <c:pt idx="933">
                  <c:v>42628.882291666669</c:v>
                </c:pt>
                <c:pt idx="934">
                  <c:v>42628.882638888892</c:v>
                </c:pt>
                <c:pt idx="935">
                  <c:v>42628.882986111115</c:v>
                </c:pt>
                <c:pt idx="936">
                  <c:v>42628.883333333331</c:v>
                </c:pt>
                <c:pt idx="937">
                  <c:v>42628.883680555555</c:v>
                </c:pt>
                <c:pt idx="938">
                  <c:v>42628.884027777778</c:v>
                </c:pt>
                <c:pt idx="939">
                  <c:v>42628.884375000001</c:v>
                </c:pt>
                <c:pt idx="940">
                  <c:v>42628.884722222225</c:v>
                </c:pt>
                <c:pt idx="941">
                  <c:v>42628.885069444448</c:v>
                </c:pt>
                <c:pt idx="942">
                  <c:v>42628.885416666664</c:v>
                </c:pt>
                <c:pt idx="943">
                  <c:v>42628.885763888888</c:v>
                </c:pt>
                <c:pt idx="944">
                  <c:v>42628.886111111111</c:v>
                </c:pt>
                <c:pt idx="945">
                  <c:v>42628.886458333334</c:v>
                </c:pt>
                <c:pt idx="946">
                  <c:v>42628.886805555558</c:v>
                </c:pt>
                <c:pt idx="947">
                  <c:v>42628.887152777781</c:v>
                </c:pt>
                <c:pt idx="948">
                  <c:v>42628.887500000004</c:v>
                </c:pt>
                <c:pt idx="949">
                  <c:v>42628.88784722222</c:v>
                </c:pt>
                <c:pt idx="950">
                  <c:v>42628.888194444444</c:v>
                </c:pt>
                <c:pt idx="951">
                  <c:v>42628.888541666667</c:v>
                </c:pt>
                <c:pt idx="952">
                  <c:v>42628.888888888891</c:v>
                </c:pt>
                <c:pt idx="953">
                  <c:v>42628.889236111114</c:v>
                </c:pt>
                <c:pt idx="954">
                  <c:v>42628.889583333337</c:v>
                </c:pt>
                <c:pt idx="955">
                  <c:v>42628.889930555553</c:v>
                </c:pt>
                <c:pt idx="956">
                  <c:v>42628.890277777777</c:v>
                </c:pt>
                <c:pt idx="957">
                  <c:v>42628.890625</c:v>
                </c:pt>
                <c:pt idx="958">
                  <c:v>42628.890972222223</c:v>
                </c:pt>
                <c:pt idx="959">
                  <c:v>42628.891319444447</c:v>
                </c:pt>
                <c:pt idx="960">
                  <c:v>42628.89166666667</c:v>
                </c:pt>
                <c:pt idx="961">
                  <c:v>42628.892013888893</c:v>
                </c:pt>
                <c:pt idx="962">
                  <c:v>42628.892361111109</c:v>
                </c:pt>
                <c:pt idx="963">
                  <c:v>42628.892708333333</c:v>
                </c:pt>
                <c:pt idx="964">
                  <c:v>42628.893055555556</c:v>
                </c:pt>
                <c:pt idx="965">
                  <c:v>42628.89340277778</c:v>
                </c:pt>
                <c:pt idx="966">
                  <c:v>42628.893750000003</c:v>
                </c:pt>
                <c:pt idx="967">
                  <c:v>42628.894097222226</c:v>
                </c:pt>
                <c:pt idx="968">
                  <c:v>42628.894444444442</c:v>
                </c:pt>
                <c:pt idx="969">
                  <c:v>42628.894791666666</c:v>
                </c:pt>
                <c:pt idx="970">
                  <c:v>42628.895138888889</c:v>
                </c:pt>
                <c:pt idx="971">
                  <c:v>42628.895486111112</c:v>
                </c:pt>
                <c:pt idx="972">
                  <c:v>42628.895833333336</c:v>
                </c:pt>
                <c:pt idx="973">
                  <c:v>42628.896180555559</c:v>
                </c:pt>
                <c:pt idx="974">
                  <c:v>42628.896527777775</c:v>
                </c:pt>
                <c:pt idx="975">
                  <c:v>42628.896874999999</c:v>
                </c:pt>
                <c:pt idx="976">
                  <c:v>42628.897222222222</c:v>
                </c:pt>
                <c:pt idx="977">
                  <c:v>42628.897569444445</c:v>
                </c:pt>
                <c:pt idx="978">
                  <c:v>42628.897916666669</c:v>
                </c:pt>
                <c:pt idx="979">
                  <c:v>42628.898263888892</c:v>
                </c:pt>
                <c:pt idx="980">
                  <c:v>42628.898611111115</c:v>
                </c:pt>
                <c:pt idx="981">
                  <c:v>42628.898958333331</c:v>
                </c:pt>
                <c:pt idx="982">
                  <c:v>42628.899305555555</c:v>
                </c:pt>
                <c:pt idx="983">
                  <c:v>42628.899652777778</c:v>
                </c:pt>
                <c:pt idx="984">
                  <c:v>42628.9</c:v>
                </c:pt>
                <c:pt idx="985">
                  <c:v>42628.900347222225</c:v>
                </c:pt>
                <c:pt idx="986">
                  <c:v>42628.900694444448</c:v>
                </c:pt>
                <c:pt idx="987">
                  <c:v>42628.901041666664</c:v>
                </c:pt>
                <c:pt idx="988">
                  <c:v>42628.901388888888</c:v>
                </c:pt>
                <c:pt idx="989">
                  <c:v>42628.901736111111</c:v>
                </c:pt>
                <c:pt idx="990">
                  <c:v>42628.902083333334</c:v>
                </c:pt>
                <c:pt idx="991">
                  <c:v>42628.902430555558</c:v>
                </c:pt>
                <c:pt idx="992">
                  <c:v>42628.902777777781</c:v>
                </c:pt>
                <c:pt idx="993">
                  <c:v>42628.903125000004</c:v>
                </c:pt>
                <c:pt idx="994">
                  <c:v>42628.90347222222</c:v>
                </c:pt>
                <c:pt idx="995">
                  <c:v>42628.903819444444</c:v>
                </c:pt>
                <c:pt idx="996">
                  <c:v>42628.904166666667</c:v>
                </c:pt>
                <c:pt idx="997">
                  <c:v>42628.904513888891</c:v>
                </c:pt>
                <c:pt idx="998">
                  <c:v>42628.904861111114</c:v>
                </c:pt>
                <c:pt idx="999">
                  <c:v>42628.905208333337</c:v>
                </c:pt>
                <c:pt idx="1000">
                  <c:v>42628.905555555553</c:v>
                </c:pt>
                <c:pt idx="1001">
                  <c:v>42628.905902777777</c:v>
                </c:pt>
                <c:pt idx="1002">
                  <c:v>42628.90625</c:v>
                </c:pt>
                <c:pt idx="1003">
                  <c:v>42628.906597222223</c:v>
                </c:pt>
                <c:pt idx="1004">
                  <c:v>42628.906944444447</c:v>
                </c:pt>
                <c:pt idx="1005">
                  <c:v>42628.90729166667</c:v>
                </c:pt>
                <c:pt idx="1006">
                  <c:v>42628.907638888893</c:v>
                </c:pt>
                <c:pt idx="1007">
                  <c:v>42628.907986111109</c:v>
                </c:pt>
                <c:pt idx="1008">
                  <c:v>42628.908333333333</c:v>
                </c:pt>
                <c:pt idx="1009">
                  <c:v>42628.908680555556</c:v>
                </c:pt>
                <c:pt idx="1010">
                  <c:v>42628.90902777778</c:v>
                </c:pt>
                <c:pt idx="1011">
                  <c:v>42628.909375000003</c:v>
                </c:pt>
                <c:pt idx="1012">
                  <c:v>42628.909722222226</c:v>
                </c:pt>
                <c:pt idx="1013">
                  <c:v>42628.910069444442</c:v>
                </c:pt>
                <c:pt idx="1014">
                  <c:v>42628.910416666666</c:v>
                </c:pt>
                <c:pt idx="1015">
                  <c:v>42628.910763888889</c:v>
                </c:pt>
                <c:pt idx="1016">
                  <c:v>42628.911111111112</c:v>
                </c:pt>
                <c:pt idx="1017">
                  <c:v>42628.911458333336</c:v>
                </c:pt>
                <c:pt idx="1018">
                  <c:v>42628.911805555559</c:v>
                </c:pt>
                <c:pt idx="1019">
                  <c:v>42628.912152777775</c:v>
                </c:pt>
                <c:pt idx="1020">
                  <c:v>42628.912499999999</c:v>
                </c:pt>
                <c:pt idx="1021">
                  <c:v>42628.912847222222</c:v>
                </c:pt>
                <c:pt idx="1022">
                  <c:v>42628.913194444445</c:v>
                </c:pt>
                <c:pt idx="1023">
                  <c:v>42628.913541666669</c:v>
                </c:pt>
                <c:pt idx="1024">
                  <c:v>42628.913888888892</c:v>
                </c:pt>
                <c:pt idx="1025">
                  <c:v>42628.914236111115</c:v>
                </c:pt>
                <c:pt idx="1026">
                  <c:v>42628.914583333331</c:v>
                </c:pt>
                <c:pt idx="1027">
                  <c:v>42628.914930555555</c:v>
                </c:pt>
                <c:pt idx="1028">
                  <c:v>42628.915277777778</c:v>
                </c:pt>
                <c:pt idx="1029">
                  <c:v>42628.915625000001</c:v>
                </c:pt>
                <c:pt idx="1030">
                  <c:v>42628.915972222225</c:v>
                </c:pt>
                <c:pt idx="1031">
                  <c:v>42628.916319444448</c:v>
                </c:pt>
                <c:pt idx="1032">
                  <c:v>42628.916666666664</c:v>
                </c:pt>
                <c:pt idx="1033">
                  <c:v>42628.917013888888</c:v>
                </c:pt>
                <c:pt idx="1034">
                  <c:v>42628.917361111111</c:v>
                </c:pt>
                <c:pt idx="1035">
                  <c:v>42628.917708333334</c:v>
                </c:pt>
                <c:pt idx="1036">
                  <c:v>42628.918055555558</c:v>
                </c:pt>
                <c:pt idx="1037">
                  <c:v>42628.918402777781</c:v>
                </c:pt>
                <c:pt idx="1038">
                  <c:v>42628.918750000004</c:v>
                </c:pt>
                <c:pt idx="1039">
                  <c:v>42628.91909722222</c:v>
                </c:pt>
                <c:pt idx="1040">
                  <c:v>42628.919444444444</c:v>
                </c:pt>
                <c:pt idx="1041">
                  <c:v>42628.919791666667</c:v>
                </c:pt>
                <c:pt idx="1042">
                  <c:v>42628.920138888891</c:v>
                </c:pt>
                <c:pt idx="1043">
                  <c:v>42628.920486111114</c:v>
                </c:pt>
                <c:pt idx="1044">
                  <c:v>42628.920833333337</c:v>
                </c:pt>
                <c:pt idx="1045">
                  <c:v>42628.921180555553</c:v>
                </c:pt>
                <c:pt idx="1046">
                  <c:v>42628.921527777777</c:v>
                </c:pt>
                <c:pt idx="1047">
                  <c:v>42628.921875</c:v>
                </c:pt>
                <c:pt idx="1048">
                  <c:v>42628.922222222223</c:v>
                </c:pt>
                <c:pt idx="1049">
                  <c:v>42628.922569444447</c:v>
                </c:pt>
                <c:pt idx="1050">
                  <c:v>42628.92291666667</c:v>
                </c:pt>
                <c:pt idx="1051">
                  <c:v>42628.923263888893</c:v>
                </c:pt>
                <c:pt idx="1052">
                  <c:v>42628.923611111109</c:v>
                </c:pt>
                <c:pt idx="1053">
                  <c:v>42628.923958333333</c:v>
                </c:pt>
                <c:pt idx="1054">
                  <c:v>42628.924305555556</c:v>
                </c:pt>
                <c:pt idx="1055">
                  <c:v>42628.92465277778</c:v>
                </c:pt>
                <c:pt idx="1056">
                  <c:v>42628.925000000003</c:v>
                </c:pt>
                <c:pt idx="1057">
                  <c:v>42628.925347222226</c:v>
                </c:pt>
                <c:pt idx="1058">
                  <c:v>42628.925694444442</c:v>
                </c:pt>
                <c:pt idx="1059">
                  <c:v>42628.926041666666</c:v>
                </c:pt>
                <c:pt idx="1060">
                  <c:v>42628.926388888889</c:v>
                </c:pt>
                <c:pt idx="1061">
                  <c:v>42628.926736111112</c:v>
                </c:pt>
                <c:pt idx="1062">
                  <c:v>42628.927083333336</c:v>
                </c:pt>
                <c:pt idx="1063">
                  <c:v>42628.927430555559</c:v>
                </c:pt>
                <c:pt idx="1064">
                  <c:v>42628.927777777775</c:v>
                </c:pt>
                <c:pt idx="1065">
                  <c:v>42628.928124999999</c:v>
                </c:pt>
                <c:pt idx="1066">
                  <c:v>42628.928472222222</c:v>
                </c:pt>
                <c:pt idx="1067">
                  <c:v>42628.928819444445</c:v>
                </c:pt>
                <c:pt idx="1068">
                  <c:v>42628.929166666669</c:v>
                </c:pt>
                <c:pt idx="1069">
                  <c:v>42628.929513888892</c:v>
                </c:pt>
                <c:pt idx="1070">
                  <c:v>42628.929861111115</c:v>
                </c:pt>
                <c:pt idx="1071">
                  <c:v>42628.930208333331</c:v>
                </c:pt>
                <c:pt idx="1072">
                  <c:v>42628.930555555555</c:v>
                </c:pt>
                <c:pt idx="1073">
                  <c:v>42628.930902777778</c:v>
                </c:pt>
                <c:pt idx="1074">
                  <c:v>42628.931250000001</c:v>
                </c:pt>
                <c:pt idx="1075">
                  <c:v>42628.931597222225</c:v>
                </c:pt>
                <c:pt idx="1076">
                  <c:v>42628.931944444448</c:v>
                </c:pt>
                <c:pt idx="1077">
                  <c:v>42628.932291666664</c:v>
                </c:pt>
                <c:pt idx="1078">
                  <c:v>42628.932638888888</c:v>
                </c:pt>
                <c:pt idx="1079">
                  <c:v>42628.932986111111</c:v>
                </c:pt>
                <c:pt idx="1080">
                  <c:v>42628.933333333334</c:v>
                </c:pt>
                <c:pt idx="1081">
                  <c:v>42628.933680555558</c:v>
                </c:pt>
                <c:pt idx="1082">
                  <c:v>42628.934027777781</c:v>
                </c:pt>
                <c:pt idx="1083">
                  <c:v>42628.934375000004</c:v>
                </c:pt>
                <c:pt idx="1084">
                  <c:v>42628.93472222222</c:v>
                </c:pt>
                <c:pt idx="1085">
                  <c:v>42628.935069444444</c:v>
                </c:pt>
                <c:pt idx="1086">
                  <c:v>42628.935416666667</c:v>
                </c:pt>
                <c:pt idx="1087">
                  <c:v>42628.935763888891</c:v>
                </c:pt>
                <c:pt idx="1088">
                  <c:v>42628.936111111114</c:v>
                </c:pt>
                <c:pt idx="1089">
                  <c:v>42628.936458333337</c:v>
                </c:pt>
                <c:pt idx="1090">
                  <c:v>42628.936805555553</c:v>
                </c:pt>
                <c:pt idx="1091">
                  <c:v>42628.937152777777</c:v>
                </c:pt>
                <c:pt idx="1092">
                  <c:v>42628.9375</c:v>
                </c:pt>
                <c:pt idx="1093">
                  <c:v>42628.937847222223</c:v>
                </c:pt>
                <c:pt idx="1094">
                  <c:v>42628.938194444447</c:v>
                </c:pt>
                <c:pt idx="1095">
                  <c:v>42628.93854166667</c:v>
                </c:pt>
                <c:pt idx="1096">
                  <c:v>42628.938888888893</c:v>
                </c:pt>
                <c:pt idx="1097">
                  <c:v>42628.939236111109</c:v>
                </c:pt>
                <c:pt idx="1098">
                  <c:v>42628.939583333333</c:v>
                </c:pt>
                <c:pt idx="1099">
                  <c:v>42628.939930555556</c:v>
                </c:pt>
                <c:pt idx="1100">
                  <c:v>42628.94027777778</c:v>
                </c:pt>
                <c:pt idx="1101">
                  <c:v>42628.940625000003</c:v>
                </c:pt>
                <c:pt idx="1102">
                  <c:v>42628.940972222226</c:v>
                </c:pt>
                <c:pt idx="1103">
                  <c:v>42628.941319444442</c:v>
                </c:pt>
                <c:pt idx="1104">
                  <c:v>42628.941666666666</c:v>
                </c:pt>
                <c:pt idx="1105">
                  <c:v>42628.942013888889</c:v>
                </c:pt>
                <c:pt idx="1106">
                  <c:v>42628.942361111112</c:v>
                </c:pt>
                <c:pt idx="1107">
                  <c:v>42628.942708333336</c:v>
                </c:pt>
                <c:pt idx="1108">
                  <c:v>42628.943055555559</c:v>
                </c:pt>
                <c:pt idx="1109">
                  <c:v>42628.943402777775</c:v>
                </c:pt>
                <c:pt idx="1110">
                  <c:v>42628.943749999999</c:v>
                </c:pt>
                <c:pt idx="1111">
                  <c:v>42628.944097222222</c:v>
                </c:pt>
                <c:pt idx="1112">
                  <c:v>42628.944444444445</c:v>
                </c:pt>
                <c:pt idx="1113">
                  <c:v>42628.944791666669</c:v>
                </c:pt>
                <c:pt idx="1114">
                  <c:v>42628.945138888892</c:v>
                </c:pt>
                <c:pt idx="1115">
                  <c:v>42628.945486111115</c:v>
                </c:pt>
                <c:pt idx="1116">
                  <c:v>42628.945833333331</c:v>
                </c:pt>
                <c:pt idx="1117">
                  <c:v>42628.946180555555</c:v>
                </c:pt>
                <c:pt idx="1118">
                  <c:v>42628.946527777778</c:v>
                </c:pt>
                <c:pt idx="1119">
                  <c:v>42628.946875000001</c:v>
                </c:pt>
                <c:pt idx="1120">
                  <c:v>42628.947222222225</c:v>
                </c:pt>
                <c:pt idx="1121">
                  <c:v>42628.947569444448</c:v>
                </c:pt>
                <c:pt idx="1122">
                  <c:v>42628.947916666664</c:v>
                </c:pt>
                <c:pt idx="1123">
                  <c:v>42628.948263888888</c:v>
                </c:pt>
                <c:pt idx="1124">
                  <c:v>42628.948611111111</c:v>
                </c:pt>
                <c:pt idx="1125">
                  <c:v>42628.948958333334</c:v>
                </c:pt>
                <c:pt idx="1126">
                  <c:v>42628.949305555558</c:v>
                </c:pt>
                <c:pt idx="1127">
                  <c:v>42628.949652777781</c:v>
                </c:pt>
                <c:pt idx="1128">
                  <c:v>42628.950000000004</c:v>
                </c:pt>
                <c:pt idx="1129">
                  <c:v>42628.95034722222</c:v>
                </c:pt>
                <c:pt idx="1130">
                  <c:v>42628.950694444444</c:v>
                </c:pt>
                <c:pt idx="1131">
                  <c:v>42628.951041666667</c:v>
                </c:pt>
                <c:pt idx="1132">
                  <c:v>42628.951388888891</c:v>
                </c:pt>
                <c:pt idx="1133">
                  <c:v>42628.951736111114</c:v>
                </c:pt>
                <c:pt idx="1134">
                  <c:v>42628.952083333337</c:v>
                </c:pt>
                <c:pt idx="1135">
                  <c:v>42628.952430555553</c:v>
                </c:pt>
                <c:pt idx="1136">
                  <c:v>42628.952777777777</c:v>
                </c:pt>
                <c:pt idx="1137">
                  <c:v>42628.953125</c:v>
                </c:pt>
                <c:pt idx="1138">
                  <c:v>42628.953472222223</c:v>
                </c:pt>
                <c:pt idx="1139">
                  <c:v>42628.953819444447</c:v>
                </c:pt>
                <c:pt idx="1140">
                  <c:v>42628.95416666667</c:v>
                </c:pt>
                <c:pt idx="1141">
                  <c:v>42628.954513888893</c:v>
                </c:pt>
                <c:pt idx="1142">
                  <c:v>42628.954861111109</c:v>
                </c:pt>
                <c:pt idx="1143">
                  <c:v>42628.955208333333</c:v>
                </c:pt>
                <c:pt idx="1144">
                  <c:v>42628.955555555556</c:v>
                </c:pt>
                <c:pt idx="1145">
                  <c:v>42628.95590277778</c:v>
                </c:pt>
                <c:pt idx="1146">
                  <c:v>42628.956250000003</c:v>
                </c:pt>
                <c:pt idx="1147">
                  <c:v>42628.956597222226</c:v>
                </c:pt>
                <c:pt idx="1148">
                  <c:v>42628.956944444442</c:v>
                </c:pt>
                <c:pt idx="1149">
                  <c:v>42628.957291666666</c:v>
                </c:pt>
                <c:pt idx="1150">
                  <c:v>42628.957638888889</c:v>
                </c:pt>
                <c:pt idx="1151">
                  <c:v>42628.957986111112</c:v>
                </c:pt>
                <c:pt idx="1152">
                  <c:v>42628.958333333336</c:v>
                </c:pt>
                <c:pt idx="1153">
                  <c:v>42628.958680555559</c:v>
                </c:pt>
                <c:pt idx="1154">
                  <c:v>42628.959027777775</c:v>
                </c:pt>
                <c:pt idx="1155">
                  <c:v>42628.959374999999</c:v>
                </c:pt>
                <c:pt idx="1156">
                  <c:v>42628.959722222222</c:v>
                </c:pt>
                <c:pt idx="1157">
                  <c:v>42628.960069444445</c:v>
                </c:pt>
                <c:pt idx="1158">
                  <c:v>42628.960416666669</c:v>
                </c:pt>
                <c:pt idx="1159">
                  <c:v>42628.960763888892</c:v>
                </c:pt>
                <c:pt idx="1160">
                  <c:v>42628.961111111115</c:v>
                </c:pt>
                <c:pt idx="1161">
                  <c:v>42628.961458333331</c:v>
                </c:pt>
                <c:pt idx="1162">
                  <c:v>42628.961805555555</c:v>
                </c:pt>
                <c:pt idx="1163">
                  <c:v>42628.962152777778</c:v>
                </c:pt>
                <c:pt idx="1164">
                  <c:v>42628.962500000001</c:v>
                </c:pt>
                <c:pt idx="1165">
                  <c:v>42628.962847222225</c:v>
                </c:pt>
                <c:pt idx="1166">
                  <c:v>42628.963194444448</c:v>
                </c:pt>
                <c:pt idx="1167">
                  <c:v>42628.963541666664</c:v>
                </c:pt>
                <c:pt idx="1168">
                  <c:v>42628.963888888888</c:v>
                </c:pt>
                <c:pt idx="1169">
                  <c:v>42628.964236111111</c:v>
                </c:pt>
                <c:pt idx="1170">
                  <c:v>42628.964583333334</c:v>
                </c:pt>
                <c:pt idx="1171">
                  <c:v>42628.964930555558</c:v>
                </c:pt>
                <c:pt idx="1172">
                  <c:v>42628.965277777781</c:v>
                </c:pt>
                <c:pt idx="1173">
                  <c:v>42628.965625000004</c:v>
                </c:pt>
                <c:pt idx="1174">
                  <c:v>42628.96597222222</c:v>
                </c:pt>
                <c:pt idx="1175">
                  <c:v>42628.966319444444</c:v>
                </c:pt>
                <c:pt idx="1176">
                  <c:v>42628.966666666667</c:v>
                </c:pt>
                <c:pt idx="1177">
                  <c:v>42628.967013888891</c:v>
                </c:pt>
                <c:pt idx="1178">
                  <c:v>42628.967361111114</c:v>
                </c:pt>
                <c:pt idx="1179">
                  <c:v>42628.967708333337</c:v>
                </c:pt>
                <c:pt idx="1180">
                  <c:v>42628.968055555553</c:v>
                </c:pt>
                <c:pt idx="1181">
                  <c:v>42628.968402777777</c:v>
                </c:pt>
                <c:pt idx="1182">
                  <c:v>42628.96875</c:v>
                </c:pt>
                <c:pt idx="1183">
                  <c:v>42628.969097222223</c:v>
                </c:pt>
                <c:pt idx="1184">
                  <c:v>42628.969444444447</c:v>
                </c:pt>
                <c:pt idx="1185">
                  <c:v>42628.96979166667</c:v>
                </c:pt>
                <c:pt idx="1186">
                  <c:v>42628.970138888893</c:v>
                </c:pt>
                <c:pt idx="1187">
                  <c:v>42628.970486111109</c:v>
                </c:pt>
                <c:pt idx="1188">
                  <c:v>42628.970833333333</c:v>
                </c:pt>
                <c:pt idx="1189">
                  <c:v>42628.971180555556</c:v>
                </c:pt>
                <c:pt idx="1190">
                  <c:v>42628.97152777778</c:v>
                </c:pt>
                <c:pt idx="1191">
                  <c:v>42628.971875000003</c:v>
                </c:pt>
                <c:pt idx="1192">
                  <c:v>42628.972222222226</c:v>
                </c:pt>
                <c:pt idx="1193">
                  <c:v>42628.972569444442</c:v>
                </c:pt>
                <c:pt idx="1194">
                  <c:v>42628.972916666666</c:v>
                </c:pt>
                <c:pt idx="1195">
                  <c:v>42628.973263888889</c:v>
                </c:pt>
                <c:pt idx="1196">
                  <c:v>42628.973611111112</c:v>
                </c:pt>
                <c:pt idx="1197">
                  <c:v>42628.973958333336</c:v>
                </c:pt>
                <c:pt idx="1198">
                  <c:v>42628.974305555559</c:v>
                </c:pt>
                <c:pt idx="1199">
                  <c:v>42628.974652777775</c:v>
                </c:pt>
                <c:pt idx="1200" formatCode="00,000,000">
                  <c:v>42628.974999999999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17952"/>
        <c:axId val="243605504"/>
      </c:lineChart>
      <c:catAx>
        <c:axId val="241917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05504"/>
        <c:crosses val="autoZero"/>
        <c:auto val="1"/>
        <c:lblAlgn val="ctr"/>
        <c:lblOffset val="100"/>
        <c:tickLblSkip val="120"/>
        <c:tickMarkSkip val="120"/>
        <c:noMultiLvlLbl val="0"/>
      </c:catAx>
      <c:valAx>
        <c:axId val="24360550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19179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5"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02"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926</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935</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942</v>
      </c>
    </row>
    <row r="49" spans="1:3" x14ac:dyDescent="0.2">
      <c r="A49" s="160">
        <v>48</v>
      </c>
      <c r="B49" s="162" t="s">
        <v>53</v>
      </c>
      <c r="C49" s="123" t="s">
        <v>935</v>
      </c>
    </row>
    <row r="50" spans="1:3" x14ac:dyDescent="0.2">
      <c r="A50" s="160">
        <v>49</v>
      </c>
      <c r="B50" s="162" t="s">
        <v>54</v>
      </c>
      <c r="C50" s="123" t="s">
        <v>943</v>
      </c>
    </row>
    <row r="51" spans="1:3" x14ac:dyDescent="0.2">
      <c r="A51" s="160">
        <v>50</v>
      </c>
      <c r="B51" s="162" t="s">
        <v>55</v>
      </c>
      <c r="C51" s="123" t="s">
        <v>944</v>
      </c>
    </row>
    <row r="52" spans="1:3" x14ac:dyDescent="0.2">
      <c r="A52" s="160">
        <v>51</v>
      </c>
      <c r="B52" s="162" t="s">
        <v>56</v>
      </c>
      <c r="C52" s="123" t="s">
        <v>938</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935</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947</v>
      </c>
    </row>
    <row r="64" spans="1:3" x14ac:dyDescent="0.2">
      <c r="A64" s="160">
        <v>63</v>
      </c>
      <c r="B64" s="162" t="s">
        <v>68</v>
      </c>
      <c r="C64" s="123" t="s">
        <v>938</v>
      </c>
    </row>
    <row r="65" spans="1:3" x14ac:dyDescent="0.2">
      <c r="A65" s="160">
        <v>64</v>
      </c>
      <c r="B65" s="162" t="s">
        <v>69</v>
      </c>
      <c r="C65" s="123" t="s">
        <v>948</v>
      </c>
    </row>
    <row r="66" spans="1:3" x14ac:dyDescent="0.2">
      <c r="A66" s="160">
        <v>65</v>
      </c>
      <c r="B66" s="162" t="s">
        <v>70</v>
      </c>
      <c r="C66" s="123" t="s">
        <v>949</v>
      </c>
    </row>
    <row r="67" spans="1:3" x14ac:dyDescent="0.2">
      <c r="A67" s="160">
        <v>66</v>
      </c>
      <c r="B67" s="162" t="s">
        <v>71</v>
      </c>
      <c r="C67" s="123" t="s">
        <v>935</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950</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951</v>
      </c>
    </row>
    <row r="90" spans="1:3" x14ac:dyDescent="0.2">
      <c r="A90" s="160">
        <v>89</v>
      </c>
      <c r="B90" s="162" t="s">
        <v>90</v>
      </c>
      <c r="C90" s="123" t="s">
        <v>952</v>
      </c>
    </row>
    <row r="91" spans="1:3" x14ac:dyDescent="0.2">
      <c r="A91" s="160">
        <v>90</v>
      </c>
      <c r="B91" s="162" t="s">
        <v>900</v>
      </c>
      <c r="C91" s="123" t="s">
        <v>952</v>
      </c>
    </row>
    <row r="92" spans="1:3" x14ac:dyDescent="0.2">
      <c r="A92" s="160">
        <v>91</v>
      </c>
      <c r="B92" s="162" t="s">
        <v>91</v>
      </c>
      <c r="C92" s="123" t="s">
        <v>951</v>
      </c>
    </row>
    <row r="93" spans="1:3" x14ac:dyDescent="0.2">
      <c r="A93" s="160">
        <v>92</v>
      </c>
      <c r="B93" s="162" t="s">
        <v>92</v>
      </c>
      <c r="C93" s="123" t="s">
        <v>953</v>
      </c>
    </row>
    <row r="94" spans="1:3" x14ac:dyDescent="0.2">
      <c r="A94" s="160">
        <v>93</v>
      </c>
      <c r="B94" s="162" t="s">
        <v>93</v>
      </c>
      <c r="C94" s="123" t="s">
        <v>952</v>
      </c>
    </row>
    <row r="95" spans="1:3" x14ac:dyDescent="0.2">
      <c r="A95" s="160">
        <v>94</v>
      </c>
      <c r="B95" s="162" t="s">
        <v>94</v>
      </c>
      <c r="C95" s="123" t="s">
        <v>952</v>
      </c>
    </row>
    <row r="96" spans="1:3" x14ac:dyDescent="0.2">
      <c r="A96" s="160">
        <v>95</v>
      </c>
      <c r="B96" s="162" t="s">
        <v>95</v>
      </c>
      <c r="C96" s="123" t="s">
        <v>952</v>
      </c>
    </row>
    <row r="97" spans="1:3" x14ac:dyDescent="0.2">
      <c r="A97" s="160">
        <v>96</v>
      </c>
      <c r="B97" s="162" t="s">
        <v>96</v>
      </c>
      <c r="C97" s="123" t="s">
        <v>935</v>
      </c>
    </row>
    <row r="98" spans="1:3" x14ac:dyDescent="0.2">
      <c r="A98" s="160">
        <v>97</v>
      </c>
      <c r="B98" s="162" t="s">
        <v>97</v>
      </c>
      <c r="C98" s="123" t="s">
        <v>952</v>
      </c>
    </row>
    <row r="99" spans="1:3" x14ac:dyDescent="0.2">
      <c r="A99" s="160">
        <v>98</v>
      </c>
      <c r="B99" s="162" t="s">
        <v>98</v>
      </c>
      <c r="C99" s="123" t="s">
        <v>952</v>
      </c>
    </row>
    <row r="100" spans="1:3" x14ac:dyDescent="0.2">
      <c r="A100" s="160">
        <v>99</v>
      </c>
      <c r="B100" s="162" t="s">
        <v>99</v>
      </c>
      <c r="C100" s="123" t="s">
        <v>935</v>
      </c>
    </row>
    <row r="101" spans="1:3" x14ac:dyDescent="0.2">
      <c r="A101" s="160">
        <v>100</v>
      </c>
      <c r="B101" s="162" t="s">
        <v>100</v>
      </c>
      <c r="C101" s="123" t="s">
        <v>954</v>
      </c>
    </row>
    <row r="102" spans="1:3" x14ac:dyDescent="0.2">
      <c r="A102" s="160">
        <v>101</v>
      </c>
      <c r="B102" s="162" t="s">
        <v>101</v>
      </c>
      <c r="C102" s="123" t="s">
        <v>952</v>
      </c>
    </row>
    <row r="103" spans="1:3" x14ac:dyDescent="0.2">
      <c r="A103" s="160">
        <v>102</v>
      </c>
      <c r="B103" s="162" t="s">
        <v>102</v>
      </c>
      <c r="C103" s="123" t="s">
        <v>952</v>
      </c>
    </row>
    <row r="104" spans="1:3" x14ac:dyDescent="0.2">
      <c r="A104" s="160">
        <v>103</v>
      </c>
      <c r="B104" s="162" t="s">
        <v>103</v>
      </c>
      <c r="C104" s="123" t="s">
        <v>952</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955</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956</v>
      </c>
    </row>
    <row r="352" spans="1:3" x14ac:dyDescent="0.2">
      <c r="A352" s="160">
        <v>351</v>
      </c>
      <c r="B352" s="162" t="s">
        <v>341</v>
      </c>
      <c r="C352" s="123" t="s">
        <v>956</v>
      </c>
    </row>
    <row r="353" spans="1:3" x14ac:dyDescent="0.2">
      <c r="A353" s="160">
        <v>352</v>
      </c>
      <c r="B353" s="162" t="s">
        <v>342</v>
      </c>
      <c r="C353" s="123" t="s">
        <v>956</v>
      </c>
    </row>
    <row r="354" spans="1:3" x14ac:dyDescent="0.2">
      <c r="A354" s="160">
        <v>353</v>
      </c>
      <c r="B354" s="162" t="s">
        <v>343</v>
      </c>
      <c r="C354" s="123" t="s">
        <v>956</v>
      </c>
    </row>
    <row r="355" spans="1:3" x14ac:dyDescent="0.2">
      <c r="A355" s="160">
        <v>354</v>
      </c>
      <c r="B355" s="162" t="s">
        <v>344</v>
      </c>
      <c r="C355" s="123" t="s">
        <v>956</v>
      </c>
    </row>
    <row r="356" spans="1:3" x14ac:dyDescent="0.2">
      <c r="A356" s="160">
        <v>355</v>
      </c>
      <c r="B356" s="162" t="s">
        <v>345</v>
      </c>
      <c r="C356" s="123" t="s">
        <v>956</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956</v>
      </c>
    </row>
    <row r="376" spans="1:3" x14ac:dyDescent="0.2">
      <c r="A376" s="160">
        <v>375</v>
      </c>
      <c r="B376" s="162" t="s">
        <v>365</v>
      </c>
      <c r="C376" s="123" t="s">
        <v>956</v>
      </c>
    </row>
    <row r="377" spans="1:3" x14ac:dyDescent="0.2">
      <c r="A377" s="160">
        <v>376</v>
      </c>
      <c r="B377" s="162" t="s">
        <v>366</v>
      </c>
      <c r="C377" s="123" t="s">
        <v>956</v>
      </c>
    </row>
    <row r="378" spans="1:3" x14ac:dyDescent="0.2">
      <c r="A378" s="160">
        <v>377</v>
      </c>
      <c r="B378" s="162" t="s">
        <v>367</v>
      </c>
      <c r="C378" s="123" t="s">
        <v>956</v>
      </c>
    </row>
    <row r="379" spans="1:3" x14ac:dyDescent="0.2">
      <c r="A379" s="160">
        <v>378</v>
      </c>
      <c r="B379" s="162" t="s">
        <v>368</v>
      </c>
      <c r="C379" s="123" t="s">
        <v>956</v>
      </c>
    </row>
    <row r="380" spans="1:3" x14ac:dyDescent="0.2">
      <c r="A380" s="160">
        <v>379</v>
      </c>
      <c r="B380" s="162" t="s">
        <v>369</v>
      </c>
      <c r="C380" s="123" t="s">
        <v>956</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957</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958</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959</v>
      </c>
    </row>
    <row r="657" spans="1:3" x14ac:dyDescent="0.2">
      <c r="A657" s="161">
        <v>656</v>
      </c>
      <c r="B657" s="162" t="s">
        <v>909</v>
      </c>
      <c r="C657" s="109" t="s">
        <v>960</v>
      </c>
    </row>
    <row r="658" spans="1:3" x14ac:dyDescent="0.2">
      <c r="A658" s="161">
        <v>657</v>
      </c>
      <c r="B658" s="162" t="s">
        <v>910</v>
      </c>
      <c r="C658" s="109" t="s">
        <v>961</v>
      </c>
    </row>
    <row r="659" spans="1:3" x14ac:dyDescent="0.2">
      <c r="A659" s="161">
        <v>658</v>
      </c>
      <c r="B659" s="162" t="s">
        <v>911</v>
      </c>
      <c r="C659" s="109" t="s">
        <v>961</v>
      </c>
    </row>
    <row r="660" spans="1:3" x14ac:dyDescent="0.2">
      <c r="A660" s="161">
        <v>659</v>
      </c>
      <c r="B660" s="162" t="s">
        <v>912</v>
      </c>
      <c r="C660" s="109" t="s">
        <v>959</v>
      </c>
    </row>
    <row r="661" spans="1:3" x14ac:dyDescent="0.2">
      <c r="A661" s="161">
        <v>660</v>
      </c>
      <c r="B661" s="162" t="s">
        <v>913</v>
      </c>
      <c r="C661" s="109" t="s">
        <v>959</v>
      </c>
    </row>
    <row r="662" spans="1:3" x14ac:dyDescent="0.2">
      <c r="A662" s="161">
        <v>661</v>
      </c>
      <c r="B662" s="162" t="s">
        <v>914</v>
      </c>
      <c r="C662" s="109" t="s">
        <v>959</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2"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42628.558333333334</v>
      </c>
      <c r="D2" s="9"/>
      <c r="N2">
        <v>0</v>
      </c>
      <c r="P2" s="10">
        <v>3556845863</v>
      </c>
      <c r="Q2">
        <v>0</v>
      </c>
      <c r="R2" s="9">
        <v>60</v>
      </c>
      <c r="S2" s="9">
        <v>0</v>
      </c>
      <c r="U2" s="10">
        <v>13</v>
      </c>
      <c r="V2">
        <v>0</v>
      </c>
      <c r="W2">
        <v>0</v>
      </c>
      <c r="X2">
        <v>0</v>
      </c>
      <c r="Z2" s="7">
        <v>3556845863</v>
      </c>
      <c r="AA2">
        <v>0</v>
      </c>
      <c r="AD2" s="7">
        <v>0</v>
      </c>
      <c r="AE2" s="194">
        <f>SUM(AD2,$C$2)</f>
        <v>42628.558333333334</v>
      </c>
      <c r="AF2">
        <f>IF(B2=5,4.95,-1)</f>
        <v>-1</v>
      </c>
      <c r="AG2">
        <v>0</v>
      </c>
      <c r="AH2">
        <v>0</v>
      </c>
    </row>
    <row r="3" spans="1:34" x14ac:dyDescent="0.2">
      <c r="A3" s="7">
        <v>13</v>
      </c>
      <c r="B3">
        <v>-1</v>
      </c>
      <c r="C3" s="8">
        <v>42628.905555555553</v>
      </c>
      <c r="N3" s="9">
        <v>0</v>
      </c>
      <c r="P3" s="10">
        <v>0</v>
      </c>
      <c r="Q3">
        <v>0</v>
      </c>
      <c r="R3" s="9">
        <v>61</v>
      </c>
      <c r="S3" s="9">
        <v>0</v>
      </c>
      <c r="U3" s="7">
        <v>13</v>
      </c>
      <c r="V3">
        <v>0</v>
      </c>
      <c r="W3">
        <v>0</v>
      </c>
      <c r="X3">
        <v>0</v>
      </c>
      <c r="Z3" s="7">
        <v>0</v>
      </c>
      <c r="AA3">
        <v>0</v>
      </c>
      <c r="AD3" s="7">
        <v>3.4722222222222224E-4</v>
      </c>
      <c r="AE3" s="10">
        <f t="shared" ref="AE3:AE66" si="0">SUM(AD3,$C$2)</f>
        <v>42628.558680555558</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42628.559027777781</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42628.559375000004</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42628.55972222222</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42628.560069444444</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42628.560416666667</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42628.560763888891</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42628.561111111114</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42628.561458333337</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42628.561805555553</v>
      </c>
      <c r="AF12">
        <f t="shared" si="1"/>
        <v>-1</v>
      </c>
      <c r="AG12">
        <v>0</v>
      </c>
      <c r="AH12">
        <v>0</v>
      </c>
    </row>
    <row r="13" spans="1:34" x14ac:dyDescent="0.2">
      <c r="A13" s="7">
        <v>13</v>
      </c>
      <c r="B13">
        <v>-1</v>
      </c>
      <c r="C13" s="8"/>
      <c r="N13" s="9">
        <v>0</v>
      </c>
      <c r="P13" s="10">
        <v>0</v>
      </c>
      <c r="Q13">
        <v>0</v>
      </c>
      <c r="R13" s="9">
        <v>71</v>
      </c>
      <c r="S13" s="9">
        <v>0</v>
      </c>
      <c r="U13" s="10">
        <v>13</v>
      </c>
      <c r="V13">
        <v>0</v>
      </c>
      <c r="W13">
        <v>0</v>
      </c>
      <c r="X13">
        <v>0</v>
      </c>
      <c r="Z13" s="7">
        <v>0</v>
      </c>
      <c r="AA13">
        <v>0</v>
      </c>
      <c r="AD13" s="7">
        <v>3.81944444444444E-3</v>
      </c>
      <c r="AE13" s="10">
        <f t="shared" si="0"/>
        <v>42628.562152777777</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42628.5625</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42628.562847222223</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42628.563194444447</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42628.56354166667</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42628.563888888893</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42628.564236111109</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42628.564583333333</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42628.564930555556</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42628.56527777778</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42628.565625000003</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42628.565972222226</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42628.566319444442</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42628.566666666666</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42628.567013888889</v>
      </c>
      <c r="AF27">
        <f t="shared" si="1"/>
        <v>-1</v>
      </c>
      <c r="AG27">
        <v>0</v>
      </c>
      <c r="AH27">
        <v>0</v>
      </c>
    </row>
    <row r="28" spans="1:34" x14ac:dyDescent="0.2">
      <c r="A28">
        <v>13</v>
      </c>
      <c r="B28">
        <v>4</v>
      </c>
      <c r="C28" s="8"/>
      <c r="N28" s="9">
        <v>0</v>
      </c>
      <c r="P28" s="10">
        <v>0</v>
      </c>
      <c r="Q28">
        <v>0</v>
      </c>
      <c r="R28" s="9">
        <v>86</v>
      </c>
      <c r="S28" s="9">
        <v>0</v>
      </c>
      <c r="U28" s="10">
        <v>13</v>
      </c>
      <c r="V28">
        <v>0</v>
      </c>
      <c r="W28">
        <v>0</v>
      </c>
      <c r="X28">
        <v>0</v>
      </c>
      <c r="Z28">
        <v>0</v>
      </c>
      <c r="AA28">
        <v>0</v>
      </c>
      <c r="AD28" s="7">
        <v>9.0277777777777804E-3</v>
      </c>
      <c r="AE28" s="10">
        <f t="shared" si="0"/>
        <v>42628.567361111112</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42628.567708333336</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42628.568055555559</v>
      </c>
      <c r="AF30">
        <f t="shared" si="1"/>
        <v>-1</v>
      </c>
      <c r="AG30">
        <v>0</v>
      </c>
      <c r="AH30">
        <v>0</v>
      </c>
    </row>
    <row r="31" spans="1:34" x14ac:dyDescent="0.2">
      <c r="A31">
        <v>13</v>
      </c>
      <c r="B31">
        <v>4</v>
      </c>
      <c r="C31" s="8"/>
      <c r="N31" s="9">
        <v>0</v>
      </c>
      <c r="P31" s="10">
        <v>0</v>
      </c>
      <c r="Q31">
        <v>0</v>
      </c>
      <c r="R31" s="9">
        <v>89</v>
      </c>
      <c r="S31" s="9">
        <v>0</v>
      </c>
      <c r="U31" s="10">
        <v>13</v>
      </c>
      <c r="V31">
        <v>0</v>
      </c>
      <c r="W31">
        <v>0</v>
      </c>
      <c r="X31">
        <v>0</v>
      </c>
      <c r="Z31">
        <v>0</v>
      </c>
      <c r="AA31">
        <v>0</v>
      </c>
      <c r="AD31" s="7">
        <v>1.00694444444444E-2</v>
      </c>
      <c r="AE31" s="10">
        <f t="shared" si="0"/>
        <v>42628.568402777775</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42628.568749999999</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42628.569097222222</v>
      </c>
      <c r="AF33">
        <f t="shared" si="1"/>
        <v>-1</v>
      </c>
      <c r="AG33">
        <v>0</v>
      </c>
      <c r="AH33">
        <v>0</v>
      </c>
    </row>
    <row r="34" spans="1:34" x14ac:dyDescent="0.2">
      <c r="A34">
        <v>13</v>
      </c>
      <c r="B34">
        <v>4</v>
      </c>
      <c r="C34" s="8"/>
      <c r="D34" s="9"/>
      <c r="N34" s="9">
        <v>0</v>
      </c>
      <c r="P34" s="10">
        <v>0</v>
      </c>
      <c r="Q34">
        <v>0</v>
      </c>
      <c r="R34" s="9">
        <v>92</v>
      </c>
      <c r="S34" s="9">
        <v>0</v>
      </c>
      <c r="U34" s="10">
        <v>13</v>
      </c>
      <c r="V34">
        <v>0</v>
      </c>
      <c r="W34">
        <v>0</v>
      </c>
      <c r="X34">
        <v>0</v>
      </c>
      <c r="Z34">
        <v>0</v>
      </c>
      <c r="AA34">
        <v>0</v>
      </c>
      <c r="AD34" s="7">
        <v>1.1111111111111099E-2</v>
      </c>
      <c r="AE34" s="10">
        <f t="shared" si="0"/>
        <v>42628.569444444445</v>
      </c>
      <c r="AF34">
        <f t="shared" si="1"/>
        <v>-1</v>
      </c>
      <c r="AG34">
        <v>0</v>
      </c>
      <c r="AH34">
        <v>0</v>
      </c>
    </row>
    <row r="35" spans="1:34" x14ac:dyDescent="0.2">
      <c r="A35">
        <v>13</v>
      </c>
      <c r="B35">
        <v>4</v>
      </c>
      <c r="C35" s="8"/>
      <c r="D35" s="9"/>
      <c r="N35" s="9">
        <v>0</v>
      </c>
      <c r="P35" s="10">
        <v>0</v>
      </c>
      <c r="Q35">
        <v>0</v>
      </c>
      <c r="R35" s="9">
        <v>93</v>
      </c>
      <c r="S35" s="9">
        <v>0</v>
      </c>
      <c r="U35" s="10">
        <v>13</v>
      </c>
      <c r="V35">
        <v>0</v>
      </c>
      <c r="W35">
        <v>0</v>
      </c>
      <c r="X35">
        <v>0</v>
      </c>
      <c r="Z35">
        <v>0</v>
      </c>
      <c r="AA35">
        <v>0</v>
      </c>
      <c r="AD35" s="7">
        <v>1.14583333333333E-2</v>
      </c>
      <c r="AE35" s="10">
        <f t="shared" si="0"/>
        <v>42628.569791666669</v>
      </c>
      <c r="AF35">
        <f t="shared" si="1"/>
        <v>-1</v>
      </c>
      <c r="AG35">
        <v>0</v>
      </c>
      <c r="AH35">
        <v>0</v>
      </c>
    </row>
    <row r="36" spans="1:34" x14ac:dyDescent="0.2">
      <c r="A36">
        <v>13</v>
      </c>
      <c r="B36">
        <v>4</v>
      </c>
      <c r="C36" s="8"/>
      <c r="D36" s="9"/>
      <c r="N36" s="9">
        <v>0</v>
      </c>
      <c r="P36" s="10">
        <v>0</v>
      </c>
      <c r="Q36">
        <v>0</v>
      </c>
      <c r="R36" s="9">
        <v>94</v>
      </c>
      <c r="S36" s="9">
        <v>0</v>
      </c>
      <c r="U36" s="10">
        <v>13</v>
      </c>
      <c r="V36">
        <v>0</v>
      </c>
      <c r="W36">
        <v>0</v>
      </c>
      <c r="X36">
        <v>0</v>
      </c>
      <c r="Z36">
        <v>0</v>
      </c>
      <c r="AA36">
        <v>0</v>
      </c>
      <c r="AD36" s="7">
        <v>1.18055555555556E-2</v>
      </c>
      <c r="AE36" s="10">
        <f t="shared" si="0"/>
        <v>42628.570138888892</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42628.570486111115</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42628.570833333331</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42628.571180555555</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42628.571527777778</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42628.571875000001</v>
      </c>
      <c r="AF41">
        <f t="shared" si="1"/>
        <v>-1</v>
      </c>
      <c r="AG41">
        <v>0</v>
      </c>
      <c r="AH41">
        <v>0</v>
      </c>
    </row>
    <row r="42" spans="1:34" x14ac:dyDescent="0.2">
      <c r="A42">
        <v>13</v>
      </c>
      <c r="B42">
        <v>4</v>
      </c>
      <c r="C42" s="8"/>
      <c r="D42" s="9"/>
      <c r="F42" s="11"/>
      <c r="N42" s="9">
        <v>0</v>
      </c>
      <c r="P42" s="10">
        <v>0</v>
      </c>
      <c r="Q42">
        <v>0</v>
      </c>
      <c r="R42" s="9">
        <v>100</v>
      </c>
      <c r="S42" s="9">
        <v>0</v>
      </c>
      <c r="U42" s="10">
        <v>13</v>
      </c>
      <c r="V42">
        <v>0</v>
      </c>
      <c r="W42">
        <v>0</v>
      </c>
      <c r="X42">
        <v>0</v>
      </c>
      <c r="Z42">
        <v>0</v>
      </c>
      <c r="AA42">
        <v>0</v>
      </c>
      <c r="AD42" s="7">
        <v>1.38888888888889E-2</v>
      </c>
      <c r="AE42" s="10">
        <f t="shared" si="0"/>
        <v>42628.572222222225</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42628.572569444448</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42628.572916666664</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42628.573263888888</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42628.573611111111</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42628.573958333334</v>
      </c>
      <c r="AF47">
        <f t="shared" si="1"/>
        <v>-1</v>
      </c>
      <c r="AG47">
        <v>0</v>
      </c>
      <c r="AH47">
        <v>0</v>
      </c>
    </row>
    <row r="48" spans="1:34" x14ac:dyDescent="0.2">
      <c r="A48">
        <v>13</v>
      </c>
      <c r="B48">
        <v>4</v>
      </c>
      <c r="C48" s="8"/>
      <c r="D48" s="9"/>
      <c r="F48" s="11"/>
      <c r="N48" s="9">
        <v>0</v>
      </c>
      <c r="P48" s="10">
        <v>0</v>
      </c>
      <c r="Q48">
        <v>0</v>
      </c>
      <c r="R48" s="9">
        <v>0</v>
      </c>
      <c r="S48" s="9">
        <v>0</v>
      </c>
      <c r="U48" s="10">
        <v>13</v>
      </c>
      <c r="V48">
        <v>0</v>
      </c>
      <c r="W48">
        <v>0</v>
      </c>
      <c r="X48">
        <v>0</v>
      </c>
      <c r="Z48">
        <v>0</v>
      </c>
      <c r="AA48">
        <v>0</v>
      </c>
      <c r="AD48" s="7">
        <v>1.59722222222222E-2</v>
      </c>
      <c r="AE48" s="10">
        <f t="shared" si="0"/>
        <v>42628.574305555558</v>
      </c>
      <c r="AF48">
        <f t="shared" si="1"/>
        <v>-1</v>
      </c>
      <c r="AG48">
        <v>0</v>
      </c>
      <c r="AH48">
        <v>0</v>
      </c>
    </row>
    <row r="49" spans="1:34" x14ac:dyDescent="0.2">
      <c r="A49">
        <v>13</v>
      </c>
      <c r="B49">
        <v>6</v>
      </c>
      <c r="C49" s="8"/>
      <c r="D49" s="9"/>
      <c r="F49" s="11"/>
      <c r="N49" s="9">
        <v>0</v>
      </c>
      <c r="P49" s="10">
        <v>0</v>
      </c>
      <c r="Q49">
        <v>0</v>
      </c>
      <c r="R49" s="9">
        <v>0</v>
      </c>
      <c r="S49" s="9">
        <v>0</v>
      </c>
      <c r="U49" s="10">
        <v>13</v>
      </c>
      <c r="V49">
        <v>0</v>
      </c>
      <c r="W49">
        <v>0</v>
      </c>
      <c r="X49">
        <v>0</v>
      </c>
      <c r="Z49">
        <v>0</v>
      </c>
      <c r="AA49">
        <v>0</v>
      </c>
      <c r="AD49" s="7">
        <v>1.63194444444444E-2</v>
      </c>
      <c r="AE49" s="10">
        <f t="shared" si="0"/>
        <v>42628.574652777781</v>
      </c>
      <c r="AF49">
        <f t="shared" si="1"/>
        <v>-1</v>
      </c>
      <c r="AG49">
        <v>0</v>
      </c>
      <c r="AH49">
        <v>0</v>
      </c>
    </row>
    <row r="50" spans="1:34" x14ac:dyDescent="0.2">
      <c r="A50">
        <v>13</v>
      </c>
      <c r="B50">
        <v>6</v>
      </c>
      <c r="C50" s="8"/>
      <c r="D50" s="9"/>
      <c r="F50" s="11"/>
      <c r="N50" s="9">
        <v>0</v>
      </c>
      <c r="P50" s="10">
        <v>0</v>
      </c>
      <c r="Q50">
        <v>0</v>
      </c>
      <c r="R50" s="9">
        <v>0</v>
      </c>
      <c r="S50" s="9">
        <v>0</v>
      </c>
      <c r="U50" s="10">
        <v>13</v>
      </c>
      <c r="V50">
        <v>0</v>
      </c>
      <c r="W50">
        <v>0</v>
      </c>
      <c r="X50">
        <v>0</v>
      </c>
      <c r="Z50">
        <v>0</v>
      </c>
      <c r="AA50">
        <v>0</v>
      </c>
      <c r="AD50" s="7">
        <v>1.6666666666666701E-2</v>
      </c>
      <c r="AE50" s="10">
        <f t="shared" si="0"/>
        <v>42628.575000000004</v>
      </c>
      <c r="AF50">
        <f t="shared" si="1"/>
        <v>-1</v>
      </c>
      <c r="AG50">
        <v>0</v>
      </c>
      <c r="AH50">
        <v>0</v>
      </c>
    </row>
    <row r="51" spans="1:34" x14ac:dyDescent="0.2">
      <c r="A51">
        <v>13</v>
      </c>
      <c r="B51">
        <v>6</v>
      </c>
      <c r="C51" s="8"/>
      <c r="D51" s="9"/>
      <c r="F51" s="11"/>
      <c r="N51" s="9">
        <v>0</v>
      </c>
      <c r="P51" s="10">
        <v>0</v>
      </c>
      <c r="Q51">
        <v>0</v>
      </c>
      <c r="R51" s="9">
        <v>0</v>
      </c>
      <c r="S51" s="9">
        <v>0</v>
      </c>
      <c r="U51" s="10">
        <v>13</v>
      </c>
      <c r="V51">
        <v>0</v>
      </c>
      <c r="W51">
        <v>0</v>
      </c>
      <c r="X51">
        <v>0</v>
      </c>
      <c r="Z51">
        <v>0</v>
      </c>
      <c r="AA51">
        <v>0</v>
      </c>
      <c r="AD51" s="7">
        <v>1.7013888888888901E-2</v>
      </c>
      <c r="AE51" s="10">
        <f t="shared" si="0"/>
        <v>42628.57534722222</v>
      </c>
      <c r="AF51">
        <f t="shared" si="1"/>
        <v>-1</v>
      </c>
      <c r="AG51">
        <v>0</v>
      </c>
      <c r="AH51">
        <v>0</v>
      </c>
    </row>
    <row r="52" spans="1:34" x14ac:dyDescent="0.2">
      <c r="A52">
        <v>13</v>
      </c>
      <c r="B52">
        <v>6</v>
      </c>
      <c r="C52" s="8"/>
      <c r="D52" s="9"/>
      <c r="F52" s="11"/>
      <c r="N52" s="9">
        <v>0</v>
      </c>
      <c r="P52" s="10">
        <v>0</v>
      </c>
      <c r="Q52">
        <v>0</v>
      </c>
      <c r="R52" s="9">
        <v>0</v>
      </c>
      <c r="S52" s="9">
        <v>0</v>
      </c>
      <c r="U52" s="10">
        <v>13</v>
      </c>
      <c r="V52">
        <v>0</v>
      </c>
      <c r="W52">
        <v>0</v>
      </c>
      <c r="X52">
        <v>0</v>
      </c>
      <c r="Z52">
        <v>0</v>
      </c>
      <c r="AA52">
        <v>0</v>
      </c>
      <c r="AD52" s="7">
        <v>1.7361111111111101E-2</v>
      </c>
      <c r="AE52" s="10">
        <f t="shared" si="0"/>
        <v>42628.575694444444</v>
      </c>
      <c r="AF52">
        <f t="shared" si="1"/>
        <v>-1</v>
      </c>
      <c r="AG52">
        <v>0</v>
      </c>
      <c r="AH52">
        <v>0</v>
      </c>
    </row>
    <row r="53" spans="1:34" x14ac:dyDescent="0.2">
      <c r="A53">
        <v>13</v>
      </c>
      <c r="B53">
        <v>6</v>
      </c>
      <c r="C53" s="8"/>
      <c r="D53" s="9"/>
      <c r="E53" s="11"/>
      <c r="F53" s="11"/>
      <c r="N53" s="9">
        <v>0</v>
      </c>
      <c r="P53" s="10">
        <v>0</v>
      </c>
      <c r="Q53">
        <v>0</v>
      </c>
      <c r="R53" s="9">
        <v>0</v>
      </c>
      <c r="S53" s="9">
        <v>0</v>
      </c>
      <c r="U53" s="10">
        <v>13</v>
      </c>
      <c r="V53">
        <v>0</v>
      </c>
      <c r="W53">
        <v>0</v>
      </c>
      <c r="X53">
        <v>0</v>
      </c>
      <c r="Z53">
        <v>0</v>
      </c>
      <c r="AA53">
        <v>0</v>
      </c>
      <c r="AD53" s="7">
        <v>1.7708333333333302E-2</v>
      </c>
      <c r="AE53" s="10">
        <f t="shared" si="0"/>
        <v>42628.576041666667</v>
      </c>
      <c r="AF53">
        <f t="shared" si="1"/>
        <v>-1</v>
      </c>
      <c r="AG53">
        <v>0</v>
      </c>
      <c r="AH53">
        <v>0</v>
      </c>
    </row>
    <row r="54" spans="1:34" x14ac:dyDescent="0.2">
      <c r="A54">
        <v>13</v>
      </c>
      <c r="B54">
        <v>6</v>
      </c>
      <c r="C54" s="8"/>
      <c r="D54" s="9"/>
      <c r="E54" s="11"/>
      <c r="F54" s="11"/>
      <c r="N54" s="9">
        <v>0</v>
      </c>
      <c r="P54" s="10">
        <v>0</v>
      </c>
      <c r="Q54">
        <v>0</v>
      </c>
      <c r="R54" s="9">
        <v>0</v>
      </c>
      <c r="S54" s="9">
        <v>0</v>
      </c>
      <c r="U54" s="10">
        <v>13</v>
      </c>
      <c r="V54">
        <v>0</v>
      </c>
      <c r="W54">
        <v>0</v>
      </c>
      <c r="X54">
        <v>0</v>
      </c>
      <c r="Z54">
        <v>0</v>
      </c>
      <c r="AA54">
        <v>0</v>
      </c>
      <c r="AD54" s="7">
        <v>1.8055555555555599E-2</v>
      </c>
      <c r="AE54" s="10">
        <f t="shared" si="0"/>
        <v>42628.576388888891</v>
      </c>
      <c r="AF54">
        <f t="shared" si="1"/>
        <v>-1</v>
      </c>
      <c r="AG54">
        <v>0</v>
      </c>
      <c r="AH54">
        <v>0</v>
      </c>
    </row>
    <row r="55" spans="1:34" x14ac:dyDescent="0.2">
      <c r="A55">
        <v>13</v>
      </c>
      <c r="B55">
        <v>6</v>
      </c>
      <c r="C55" s="8"/>
      <c r="D55" s="9"/>
      <c r="E55" s="11"/>
      <c r="F55" s="11"/>
      <c r="N55" s="9">
        <v>0</v>
      </c>
      <c r="P55" s="10">
        <v>0</v>
      </c>
      <c r="Q55">
        <v>0</v>
      </c>
      <c r="R55" s="9">
        <v>0</v>
      </c>
      <c r="S55" s="9">
        <v>0</v>
      </c>
      <c r="U55" s="10">
        <v>13</v>
      </c>
      <c r="V55">
        <v>0</v>
      </c>
      <c r="W55">
        <v>0</v>
      </c>
      <c r="X55">
        <v>0</v>
      </c>
      <c r="Z55">
        <v>0</v>
      </c>
      <c r="AA55">
        <v>0</v>
      </c>
      <c r="AD55" s="7">
        <v>1.8402777777777799E-2</v>
      </c>
      <c r="AE55" s="10">
        <f t="shared" si="0"/>
        <v>42628.576736111114</v>
      </c>
      <c r="AF55">
        <f t="shared" si="1"/>
        <v>-1</v>
      </c>
      <c r="AG55">
        <v>0</v>
      </c>
      <c r="AH55">
        <v>0</v>
      </c>
    </row>
    <row r="56" spans="1:34" x14ac:dyDescent="0.2">
      <c r="A56">
        <v>13</v>
      </c>
      <c r="B56">
        <v>6</v>
      </c>
      <c r="C56" s="8"/>
      <c r="D56" s="9"/>
      <c r="E56" s="11"/>
      <c r="F56" s="11"/>
      <c r="N56" s="9">
        <v>0</v>
      </c>
      <c r="P56" s="10">
        <v>0</v>
      </c>
      <c r="Q56">
        <v>0</v>
      </c>
      <c r="R56" s="9">
        <v>0</v>
      </c>
      <c r="S56" s="9">
        <v>0</v>
      </c>
      <c r="U56" s="10">
        <v>13</v>
      </c>
      <c r="V56">
        <v>0</v>
      </c>
      <c r="W56">
        <v>0</v>
      </c>
      <c r="X56">
        <v>0</v>
      </c>
      <c r="Z56">
        <v>0</v>
      </c>
      <c r="AA56">
        <v>0</v>
      </c>
      <c r="AD56" s="7">
        <v>1.8749999999999999E-2</v>
      </c>
      <c r="AE56" s="10">
        <f t="shared" si="0"/>
        <v>42628.577083333337</v>
      </c>
      <c r="AF56">
        <f t="shared" si="1"/>
        <v>-1</v>
      </c>
      <c r="AG56">
        <v>0</v>
      </c>
      <c r="AH56">
        <v>0</v>
      </c>
    </row>
    <row r="57" spans="1:34" x14ac:dyDescent="0.2">
      <c r="A57">
        <v>13</v>
      </c>
      <c r="B57">
        <v>6</v>
      </c>
      <c r="C57" s="8"/>
      <c r="D57" s="9"/>
      <c r="E57" s="11"/>
      <c r="F57" s="11"/>
      <c r="N57" s="9">
        <v>0</v>
      </c>
      <c r="P57" s="10">
        <v>0</v>
      </c>
      <c r="Q57">
        <v>0</v>
      </c>
      <c r="R57" s="9">
        <v>0</v>
      </c>
      <c r="S57" s="9">
        <v>0</v>
      </c>
      <c r="U57" s="10">
        <v>13</v>
      </c>
      <c r="V57">
        <v>0</v>
      </c>
      <c r="W57">
        <v>0</v>
      </c>
      <c r="X57">
        <v>0</v>
      </c>
      <c r="Z57">
        <v>0</v>
      </c>
      <c r="AA57">
        <v>0</v>
      </c>
      <c r="AD57" s="7">
        <v>1.9097222222222199E-2</v>
      </c>
      <c r="AE57" s="10">
        <f t="shared" si="0"/>
        <v>42628.577430555553</v>
      </c>
      <c r="AF57">
        <f t="shared" si="1"/>
        <v>-1</v>
      </c>
      <c r="AG57">
        <v>0</v>
      </c>
      <c r="AH57">
        <v>0</v>
      </c>
    </row>
    <row r="58" spans="1:34" x14ac:dyDescent="0.2">
      <c r="A58">
        <v>13</v>
      </c>
      <c r="B58">
        <v>6</v>
      </c>
      <c r="C58" s="8"/>
      <c r="D58" s="9"/>
      <c r="E58" s="11"/>
      <c r="F58" s="11"/>
      <c r="N58" s="9">
        <v>0</v>
      </c>
      <c r="P58" s="10">
        <v>0</v>
      </c>
      <c r="Q58">
        <v>0</v>
      </c>
      <c r="R58" s="9">
        <v>0</v>
      </c>
      <c r="S58" s="9">
        <v>0</v>
      </c>
      <c r="U58" s="10">
        <v>13</v>
      </c>
      <c r="V58">
        <v>0</v>
      </c>
      <c r="W58">
        <v>0</v>
      </c>
      <c r="X58">
        <v>0</v>
      </c>
      <c r="Z58">
        <v>0</v>
      </c>
      <c r="AA58">
        <v>0</v>
      </c>
      <c r="AD58" s="7">
        <v>1.94444444444444E-2</v>
      </c>
      <c r="AE58" s="10">
        <f t="shared" si="0"/>
        <v>42628.577777777777</v>
      </c>
      <c r="AF58">
        <f t="shared" si="1"/>
        <v>-1</v>
      </c>
      <c r="AG58">
        <v>0</v>
      </c>
      <c r="AH58">
        <v>0</v>
      </c>
    </row>
    <row r="59" spans="1:34" x14ac:dyDescent="0.2">
      <c r="A59">
        <v>13</v>
      </c>
      <c r="B59">
        <v>6</v>
      </c>
      <c r="C59" s="8"/>
      <c r="D59" s="9"/>
      <c r="E59" s="11"/>
      <c r="F59" s="11"/>
      <c r="N59" s="9">
        <v>0</v>
      </c>
      <c r="P59" s="10">
        <v>0</v>
      </c>
      <c r="Q59">
        <v>0</v>
      </c>
      <c r="R59" s="9">
        <v>0</v>
      </c>
      <c r="S59" s="9">
        <v>0</v>
      </c>
      <c r="U59" s="10">
        <v>13</v>
      </c>
      <c r="V59">
        <v>0</v>
      </c>
      <c r="W59">
        <v>0</v>
      </c>
      <c r="X59">
        <v>0</v>
      </c>
      <c r="Z59">
        <v>0</v>
      </c>
      <c r="AA59">
        <v>0</v>
      </c>
      <c r="AD59" s="7">
        <v>1.97916666666667E-2</v>
      </c>
      <c r="AE59" s="10">
        <f t="shared" si="0"/>
        <v>42628.578125</v>
      </c>
      <c r="AF59">
        <f t="shared" si="1"/>
        <v>-1</v>
      </c>
      <c r="AG59">
        <v>0</v>
      </c>
      <c r="AH59">
        <v>0</v>
      </c>
    </row>
    <row r="60" spans="1:34" x14ac:dyDescent="0.2">
      <c r="A60">
        <v>13</v>
      </c>
      <c r="B60">
        <v>6</v>
      </c>
      <c r="C60" s="8"/>
      <c r="D60" s="9"/>
      <c r="E60" s="11"/>
      <c r="F60" s="11"/>
      <c r="N60" s="9">
        <v>0</v>
      </c>
      <c r="P60" s="10">
        <v>0</v>
      </c>
      <c r="Q60">
        <v>0</v>
      </c>
      <c r="R60" s="9">
        <v>0</v>
      </c>
      <c r="S60" s="9">
        <v>0</v>
      </c>
      <c r="U60" s="10">
        <v>13</v>
      </c>
      <c r="V60">
        <v>0</v>
      </c>
      <c r="W60">
        <v>0</v>
      </c>
      <c r="X60">
        <v>0</v>
      </c>
      <c r="Z60">
        <v>0</v>
      </c>
      <c r="AA60">
        <v>0</v>
      </c>
      <c r="AD60" s="7">
        <v>2.0138888888888901E-2</v>
      </c>
      <c r="AE60" s="10">
        <f t="shared" si="0"/>
        <v>42628.578472222223</v>
      </c>
      <c r="AF60">
        <f t="shared" si="1"/>
        <v>-1</v>
      </c>
      <c r="AG60">
        <v>0</v>
      </c>
      <c r="AH60">
        <v>0</v>
      </c>
    </row>
    <row r="61" spans="1:34" x14ac:dyDescent="0.2">
      <c r="A61">
        <v>13</v>
      </c>
      <c r="B61">
        <v>6</v>
      </c>
      <c r="C61" s="8"/>
      <c r="D61" s="9"/>
      <c r="E61" s="11"/>
      <c r="F61" s="11"/>
      <c r="N61" s="9">
        <v>0</v>
      </c>
      <c r="P61" s="10">
        <v>0</v>
      </c>
      <c r="Q61">
        <v>0</v>
      </c>
      <c r="R61" s="9">
        <v>0</v>
      </c>
      <c r="S61" s="9">
        <v>0</v>
      </c>
      <c r="U61" s="10">
        <v>13</v>
      </c>
      <c r="V61">
        <v>0</v>
      </c>
      <c r="W61">
        <v>0</v>
      </c>
      <c r="X61">
        <v>0</v>
      </c>
      <c r="Z61">
        <v>0</v>
      </c>
      <c r="AA61">
        <v>0</v>
      </c>
      <c r="AD61" s="7">
        <v>2.0486111111111101E-2</v>
      </c>
      <c r="AE61" s="10">
        <f t="shared" si="0"/>
        <v>42628.578819444447</v>
      </c>
      <c r="AF61">
        <f t="shared" si="1"/>
        <v>-1</v>
      </c>
      <c r="AG61">
        <v>0</v>
      </c>
      <c r="AH61">
        <v>0</v>
      </c>
    </row>
    <row r="62" spans="1:34" x14ac:dyDescent="0.2">
      <c r="A62">
        <v>13</v>
      </c>
      <c r="B62">
        <v>6</v>
      </c>
      <c r="C62" s="8"/>
      <c r="D62" s="9"/>
      <c r="E62" s="11"/>
      <c r="F62" s="11"/>
      <c r="N62" s="9">
        <v>0</v>
      </c>
      <c r="P62" s="10">
        <v>0</v>
      </c>
      <c r="Q62">
        <v>0</v>
      </c>
      <c r="R62" s="9">
        <v>0</v>
      </c>
      <c r="S62" s="9">
        <v>0</v>
      </c>
      <c r="U62" s="10">
        <v>13</v>
      </c>
      <c r="V62">
        <v>0</v>
      </c>
      <c r="W62">
        <v>0</v>
      </c>
      <c r="X62">
        <v>0</v>
      </c>
      <c r="Z62">
        <v>0</v>
      </c>
      <c r="AA62">
        <v>0</v>
      </c>
      <c r="AD62" s="7">
        <v>2.0833333333333301E-2</v>
      </c>
      <c r="AE62" s="10">
        <f t="shared" si="0"/>
        <v>42628.57916666667</v>
      </c>
      <c r="AF62">
        <f t="shared" si="1"/>
        <v>-1</v>
      </c>
      <c r="AG62">
        <v>0</v>
      </c>
      <c r="AH62">
        <v>0</v>
      </c>
    </row>
    <row r="63" spans="1:34" x14ac:dyDescent="0.2">
      <c r="A63">
        <v>13</v>
      </c>
      <c r="B63">
        <v>6</v>
      </c>
      <c r="C63" s="8"/>
      <c r="D63" s="9"/>
      <c r="E63" s="11"/>
      <c r="F63" s="11"/>
      <c r="N63" s="9">
        <v>0</v>
      </c>
      <c r="P63" s="10">
        <v>0</v>
      </c>
      <c r="Q63">
        <v>0</v>
      </c>
      <c r="R63" s="9">
        <v>0</v>
      </c>
      <c r="S63" s="9">
        <v>0</v>
      </c>
      <c r="U63" s="10">
        <v>13</v>
      </c>
      <c r="V63">
        <v>0</v>
      </c>
      <c r="W63">
        <v>0</v>
      </c>
      <c r="X63">
        <v>0</v>
      </c>
      <c r="Z63">
        <v>0</v>
      </c>
      <c r="AA63">
        <v>0</v>
      </c>
      <c r="AD63" s="7">
        <v>2.1180555555555598E-2</v>
      </c>
      <c r="AE63" s="10">
        <f t="shared" si="0"/>
        <v>42628.579513888893</v>
      </c>
      <c r="AF63">
        <f t="shared" si="1"/>
        <v>-1</v>
      </c>
      <c r="AG63">
        <v>0</v>
      </c>
      <c r="AH63">
        <v>0</v>
      </c>
    </row>
    <row r="64" spans="1:34" x14ac:dyDescent="0.2">
      <c r="A64">
        <v>13</v>
      </c>
      <c r="B64">
        <v>6</v>
      </c>
      <c r="C64" s="8"/>
      <c r="D64" s="9"/>
      <c r="E64" s="11"/>
      <c r="F64" s="11"/>
      <c r="N64" s="9">
        <v>0</v>
      </c>
      <c r="P64" s="10">
        <v>0</v>
      </c>
      <c r="Q64">
        <v>0</v>
      </c>
      <c r="R64" s="9">
        <v>0</v>
      </c>
      <c r="S64" s="9">
        <v>0</v>
      </c>
      <c r="U64" s="10">
        <v>13</v>
      </c>
      <c r="V64">
        <v>0</v>
      </c>
      <c r="W64">
        <v>0</v>
      </c>
      <c r="X64">
        <v>0</v>
      </c>
      <c r="Z64">
        <v>0</v>
      </c>
      <c r="AA64">
        <v>0</v>
      </c>
      <c r="AD64" s="7">
        <v>2.1527777777777798E-2</v>
      </c>
      <c r="AE64" s="10">
        <f t="shared" si="0"/>
        <v>42628.579861111109</v>
      </c>
      <c r="AF64">
        <f t="shared" si="1"/>
        <v>-1</v>
      </c>
      <c r="AG64">
        <v>0</v>
      </c>
      <c r="AH64">
        <v>0</v>
      </c>
    </row>
    <row r="65" spans="1:34" x14ac:dyDescent="0.2">
      <c r="A65">
        <v>13</v>
      </c>
      <c r="B65">
        <v>6</v>
      </c>
      <c r="C65" s="8"/>
      <c r="D65" s="9"/>
      <c r="E65" s="11"/>
      <c r="F65" s="11"/>
      <c r="N65" s="9">
        <v>0</v>
      </c>
      <c r="P65" s="10">
        <v>0</v>
      </c>
      <c r="Q65">
        <v>0</v>
      </c>
      <c r="R65" s="9">
        <v>0</v>
      </c>
      <c r="S65" s="9">
        <v>0</v>
      </c>
      <c r="U65" s="10">
        <v>13</v>
      </c>
      <c r="V65">
        <v>0</v>
      </c>
      <c r="W65">
        <v>0</v>
      </c>
      <c r="X65">
        <v>0</v>
      </c>
      <c r="Z65">
        <v>0</v>
      </c>
      <c r="AA65">
        <v>0</v>
      </c>
      <c r="AD65" s="7">
        <v>2.1874999999999999E-2</v>
      </c>
      <c r="AE65" s="10">
        <f t="shared" si="0"/>
        <v>42628.580208333333</v>
      </c>
      <c r="AF65">
        <f t="shared" si="1"/>
        <v>-1</v>
      </c>
      <c r="AG65">
        <v>0</v>
      </c>
      <c r="AH65">
        <v>0</v>
      </c>
    </row>
    <row r="66" spans="1:34" x14ac:dyDescent="0.2">
      <c r="A66">
        <v>13</v>
      </c>
      <c r="B66">
        <v>4</v>
      </c>
      <c r="C66" s="8"/>
      <c r="D66" s="9"/>
      <c r="E66" s="11"/>
      <c r="F66" s="11"/>
      <c r="N66" s="9">
        <v>0</v>
      </c>
      <c r="P66" s="10">
        <v>0</v>
      </c>
      <c r="Q66">
        <v>0</v>
      </c>
      <c r="R66" s="9">
        <v>0</v>
      </c>
      <c r="S66" s="9">
        <v>0</v>
      </c>
      <c r="U66" s="10">
        <v>13</v>
      </c>
      <c r="V66">
        <v>0</v>
      </c>
      <c r="W66">
        <v>0</v>
      </c>
      <c r="X66">
        <v>0</v>
      </c>
      <c r="Z66">
        <v>0</v>
      </c>
      <c r="AA66">
        <v>0</v>
      </c>
      <c r="AD66" s="7">
        <v>2.2222222222222199E-2</v>
      </c>
      <c r="AE66" s="10">
        <f t="shared" si="0"/>
        <v>42628.580555555556</v>
      </c>
      <c r="AF66">
        <f t="shared" si="1"/>
        <v>-1</v>
      </c>
      <c r="AG66">
        <v>0</v>
      </c>
      <c r="AH66">
        <v>0</v>
      </c>
    </row>
    <row r="67" spans="1:34" x14ac:dyDescent="0.2">
      <c r="A67">
        <v>13</v>
      </c>
      <c r="B67">
        <v>6</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42628.58090277778</v>
      </c>
      <c r="AF67">
        <f t="shared" ref="AF67:AF130" si="3">IF(B67=5,4.95,-1)</f>
        <v>-1</v>
      </c>
      <c r="AG67">
        <v>0</v>
      </c>
      <c r="AH67">
        <v>0</v>
      </c>
    </row>
    <row r="68" spans="1:34" x14ac:dyDescent="0.2">
      <c r="A68">
        <v>13</v>
      </c>
      <c r="B68">
        <v>6</v>
      </c>
      <c r="C68" s="8"/>
      <c r="D68" s="9"/>
      <c r="E68" s="11"/>
      <c r="F68" s="11"/>
      <c r="N68" s="9">
        <v>0</v>
      </c>
      <c r="P68" s="10">
        <v>0</v>
      </c>
      <c r="Q68">
        <v>0</v>
      </c>
      <c r="R68" s="9">
        <v>0</v>
      </c>
      <c r="S68" s="9">
        <v>0</v>
      </c>
      <c r="U68" s="10">
        <v>13</v>
      </c>
      <c r="V68">
        <v>0</v>
      </c>
      <c r="W68">
        <v>0</v>
      </c>
      <c r="X68">
        <v>0</v>
      </c>
      <c r="Z68">
        <v>0</v>
      </c>
      <c r="AA68">
        <v>0</v>
      </c>
      <c r="AD68" s="7">
        <v>2.29166666666667E-2</v>
      </c>
      <c r="AE68" s="10">
        <f t="shared" si="2"/>
        <v>42628.581250000003</v>
      </c>
      <c r="AF68">
        <f t="shared" si="3"/>
        <v>-1</v>
      </c>
      <c r="AG68">
        <v>0</v>
      </c>
      <c r="AH68">
        <v>0</v>
      </c>
    </row>
    <row r="69" spans="1:34" x14ac:dyDescent="0.2">
      <c r="A69">
        <v>13</v>
      </c>
      <c r="B69">
        <v>6</v>
      </c>
      <c r="C69" s="8"/>
      <c r="D69" s="9"/>
      <c r="E69" s="11"/>
      <c r="F69" s="11"/>
      <c r="N69" s="9">
        <v>0</v>
      </c>
      <c r="P69" s="10">
        <v>0</v>
      </c>
      <c r="Q69">
        <v>0</v>
      </c>
      <c r="R69" s="9">
        <v>0</v>
      </c>
      <c r="S69" s="9">
        <v>0</v>
      </c>
      <c r="U69" s="10">
        <v>13</v>
      </c>
      <c r="V69">
        <v>0</v>
      </c>
      <c r="W69">
        <v>0</v>
      </c>
      <c r="X69">
        <v>0</v>
      </c>
      <c r="Z69">
        <v>0</v>
      </c>
      <c r="AA69">
        <v>0</v>
      </c>
      <c r="AD69" s="7">
        <v>2.32638888888889E-2</v>
      </c>
      <c r="AE69" s="10">
        <f t="shared" si="2"/>
        <v>42628.581597222226</v>
      </c>
      <c r="AF69">
        <f t="shared" si="3"/>
        <v>-1</v>
      </c>
      <c r="AG69">
        <v>0</v>
      </c>
      <c r="AH69">
        <v>0</v>
      </c>
    </row>
    <row r="70" spans="1:34" x14ac:dyDescent="0.2">
      <c r="A70">
        <v>13</v>
      </c>
      <c r="B70">
        <v>6</v>
      </c>
      <c r="C70" s="8"/>
      <c r="D70" s="9"/>
      <c r="E70" s="11"/>
      <c r="F70" s="11"/>
      <c r="N70" s="9">
        <v>0</v>
      </c>
      <c r="P70" s="10">
        <v>0</v>
      </c>
      <c r="Q70">
        <v>0</v>
      </c>
      <c r="R70" s="9">
        <v>0</v>
      </c>
      <c r="S70" s="9">
        <v>0</v>
      </c>
      <c r="U70" s="10">
        <v>13</v>
      </c>
      <c r="V70">
        <v>0</v>
      </c>
      <c r="W70">
        <v>0</v>
      </c>
      <c r="X70">
        <v>0</v>
      </c>
      <c r="Z70">
        <v>0</v>
      </c>
      <c r="AA70">
        <v>0</v>
      </c>
      <c r="AD70" s="7">
        <v>2.36111111111111E-2</v>
      </c>
      <c r="AE70" s="10">
        <f t="shared" si="2"/>
        <v>42628.581944444442</v>
      </c>
      <c r="AF70">
        <f t="shared" si="3"/>
        <v>-1</v>
      </c>
      <c r="AG70">
        <v>0</v>
      </c>
      <c r="AH70">
        <v>0</v>
      </c>
    </row>
    <row r="71" spans="1:34" x14ac:dyDescent="0.2">
      <c r="A71">
        <v>13</v>
      </c>
      <c r="B71">
        <v>6</v>
      </c>
      <c r="C71" s="8"/>
      <c r="D71" s="9"/>
      <c r="E71" s="11"/>
      <c r="F71" s="11"/>
      <c r="N71" s="9">
        <v>0</v>
      </c>
      <c r="P71" s="10">
        <v>0</v>
      </c>
      <c r="Q71">
        <v>0</v>
      </c>
      <c r="R71" s="9">
        <v>0</v>
      </c>
      <c r="S71" s="9">
        <v>0</v>
      </c>
      <c r="U71" s="10">
        <v>13</v>
      </c>
      <c r="V71">
        <v>0</v>
      </c>
      <c r="W71">
        <v>0</v>
      </c>
      <c r="X71">
        <v>0</v>
      </c>
      <c r="Z71">
        <v>0</v>
      </c>
      <c r="AA71">
        <v>0</v>
      </c>
      <c r="AD71" s="7">
        <v>2.39583333333333E-2</v>
      </c>
      <c r="AE71" s="10">
        <f t="shared" si="2"/>
        <v>42628.582291666666</v>
      </c>
      <c r="AF71">
        <f t="shared" si="3"/>
        <v>-1</v>
      </c>
      <c r="AG71">
        <v>0</v>
      </c>
      <c r="AH71">
        <v>0</v>
      </c>
    </row>
    <row r="72" spans="1:34" x14ac:dyDescent="0.2">
      <c r="A72">
        <v>13</v>
      </c>
      <c r="B72">
        <v>6</v>
      </c>
      <c r="C72" s="8"/>
      <c r="D72" s="9"/>
      <c r="E72" s="11"/>
      <c r="F72" s="11"/>
      <c r="N72" s="9">
        <v>0</v>
      </c>
      <c r="P72" s="10">
        <v>0</v>
      </c>
      <c r="Q72">
        <v>0</v>
      </c>
      <c r="R72" s="9">
        <v>0</v>
      </c>
      <c r="S72" s="9">
        <v>0</v>
      </c>
      <c r="U72" s="10">
        <v>13</v>
      </c>
      <c r="V72">
        <v>0</v>
      </c>
      <c r="W72">
        <v>0</v>
      </c>
      <c r="X72">
        <v>0</v>
      </c>
      <c r="Z72">
        <v>0</v>
      </c>
      <c r="AA72">
        <v>0</v>
      </c>
      <c r="AD72" s="7">
        <v>2.4305555555555601E-2</v>
      </c>
      <c r="AE72" s="10">
        <f t="shared" si="2"/>
        <v>42628.582638888889</v>
      </c>
      <c r="AF72">
        <f t="shared" si="3"/>
        <v>-1</v>
      </c>
      <c r="AG72">
        <v>0</v>
      </c>
      <c r="AH72">
        <v>0</v>
      </c>
    </row>
    <row r="73" spans="1:34" x14ac:dyDescent="0.2">
      <c r="A73">
        <v>14</v>
      </c>
      <c r="B73">
        <v>6</v>
      </c>
      <c r="C73" s="8"/>
      <c r="D73" s="9"/>
      <c r="E73" s="11"/>
      <c r="F73" s="11"/>
      <c r="N73" s="9">
        <v>0</v>
      </c>
      <c r="P73" s="10">
        <v>0</v>
      </c>
      <c r="Q73">
        <v>0</v>
      </c>
      <c r="R73" s="9">
        <v>0</v>
      </c>
      <c r="S73" s="9">
        <v>0</v>
      </c>
      <c r="U73" s="10">
        <v>13</v>
      </c>
      <c r="V73">
        <v>0</v>
      </c>
      <c r="W73">
        <v>0</v>
      </c>
      <c r="X73">
        <v>0</v>
      </c>
      <c r="Z73">
        <v>0</v>
      </c>
      <c r="AA73">
        <v>0</v>
      </c>
      <c r="AD73" s="7">
        <v>2.4652777777777801E-2</v>
      </c>
      <c r="AE73" s="10">
        <f t="shared" si="2"/>
        <v>42628.582986111112</v>
      </c>
      <c r="AF73">
        <f t="shared" si="3"/>
        <v>-1</v>
      </c>
      <c r="AG73">
        <v>0</v>
      </c>
      <c r="AH73">
        <v>0</v>
      </c>
    </row>
    <row r="74" spans="1:34" x14ac:dyDescent="0.2">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42628.583333333336</v>
      </c>
      <c r="AF74">
        <f t="shared" si="3"/>
        <v>-1</v>
      </c>
      <c r="AG74">
        <v>0</v>
      </c>
      <c r="AH74">
        <v>0</v>
      </c>
    </row>
    <row r="75" spans="1:34" x14ac:dyDescent="0.2">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42628.583680555559</v>
      </c>
      <c r="AF75">
        <f t="shared" si="3"/>
        <v>-1</v>
      </c>
      <c r="AG75">
        <v>0</v>
      </c>
      <c r="AH75">
        <v>0</v>
      </c>
    </row>
    <row r="76" spans="1:34" x14ac:dyDescent="0.2">
      <c r="A76">
        <v>14</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42628.584027777775</v>
      </c>
      <c r="AF76">
        <f t="shared" si="3"/>
        <v>-1</v>
      </c>
      <c r="AG76">
        <v>0</v>
      </c>
      <c r="AH76">
        <v>0</v>
      </c>
    </row>
    <row r="77" spans="1:34" x14ac:dyDescent="0.2">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42628.584374999999</v>
      </c>
      <c r="AF77">
        <f t="shared" si="3"/>
        <v>-1</v>
      </c>
      <c r="AG77">
        <v>0</v>
      </c>
      <c r="AH77">
        <v>0</v>
      </c>
    </row>
    <row r="78" spans="1:34" x14ac:dyDescent="0.2">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42628.584722222222</v>
      </c>
      <c r="AF78">
        <f t="shared" si="3"/>
        <v>-1</v>
      </c>
      <c r="AG78">
        <v>0</v>
      </c>
      <c r="AH78">
        <v>0</v>
      </c>
    </row>
    <row r="79" spans="1:34" x14ac:dyDescent="0.2">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42628.585069444445</v>
      </c>
      <c r="AF79">
        <f t="shared" si="3"/>
        <v>-1</v>
      </c>
      <c r="AG79">
        <v>0</v>
      </c>
      <c r="AH79">
        <v>0</v>
      </c>
    </row>
    <row r="80" spans="1:34" x14ac:dyDescent="0.2">
      <c r="A80">
        <v>14</v>
      </c>
      <c r="B80">
        <v>6</v>
      </c>
      <c r="C80" s="8"/>
      <c r="D80" s="9"/>
      <c r="E80" s="11"/>
      <c r="F80" s="11"/>
      <c r="N80" s="9">
        <v>0</v>
      </c>
      <c r="P80" s="10">
        <v>0</v>
      </c>
      <c r="Q80">
        <v>0</v>
      </c>
      <c r="R80" s="9">
        <v>0</v>
      </c>
      <c r="S80" s="9">
        <v>0</v>
      </c>
      <c r="U80" s="10">
        <v>14</v>
      </c>
      <c r="V80">
        <v>0</v>
      </c>
      <c r="W80">
        <v>0</v>
      </c>
      <c r="X80">
        <v>0</v>
      </c>
      <c r="Z80">
        <v>0</v>
      </c>
      <c r="AA80">
        <v>0</v>
      </c>
      <c r="AD80" s="7">
        <v>2.70833333333333E-2</v>
      </c>
      <c r="AE80" s="10">
        <f t="shared" si="2"/>
        <v>42628.585416666669</v>
      </c>
      <c r="AF80">
        <f t="shared" si="3"/>
        <v>-1</v>
      </c>
      <c r="AG80">
        <v>0</v>
      </c>
      <c r="AH80">
        <v>0</v>
      </c>
    </row>
    <row r="81" spans="1:34" x14ac:dyDescent="0.2">
      <c r="A81">
        <v>14</v>
      </c>
      <c r="B81">
        <v>6</v>
      </c>
      <c r="C81" s="8"/>
      <c r="D81" s="9"/>
      <c r="E81" s="11"/>
      <c r="F81" s="11"/>
      <c r="N81" s="9">
        <v>0</v>
      </c>
      <c r="P81" s="10">
        <v>0</v>
      </c>
      <c r="Q81">
        <v>0</v>
      </c>
      <c r="R81" s="9">
        <v>0</v>
      </c>
      <c r="S81" s="9">
        <v>0</v>
      </c>
      <c r="U81" s="10">
        <v>14</v>
      </c>
      <c r="V81">
        <v>0</v>
      </c>
      <c r="W81">
        <v>0</v>
      </c>
      <c r="X81">
        <v>0</v>
      </c>
      <c r="Z81">
        <v>0</v>
      </c>
      <c r="AA81">
        <v>0</v>
      </c>
      <c r="AD81" s="7">
        <v>2.74305555555556E-2</v>
      </c>
      <c r="AE81" s="10">
        <f t="shared" si="2"/>
        <v>42628.585763888892</v>
      </c>
      <c r="AF81">
        <f t="shared" si="3"/>
        <v>-1</v>
      </c>
      <c r="AG81">
        <v>0</v>
      </c>
      <c r="AH81">
        <v>0</v>
      </c>
    </row>
    <row r="82" spans="1:34" x14ac:dyDescent="0.2">
      <c r="A82">
        <v>14</v>
      </c>
      <c r="B82">
        <v>4</v>
      </c>
      <c r="C82" s="8"/>
      <c r="D82" s="9"/>
      <c r="E82" s="11"/>
      <c r="F82" s="11"/>
      <c r="N82" s="9">
        <v>0</v>
      </c>
      <c r="P82" s="10">
        <v>0</v>
      </c>
      <c r="Q82">
        <v>0</v>
      </c>
      <c r="R82" s="9">
        <v>0</v>
      </c>
      <c r="S82" s="9">
        <v>0</v>
      </c>
      <c r="U82" s="10">
        <v>14</v>
      </c>
      <c r="V82">
        <v>0</v>
      </c>
      <c r="W82">
        <v>0</v>
      </c>
      <c r="X82">
        <v>0</v>
      </c>
      <c r="Z82">
        <v>0</v>
      </c>
      <c r="AA82">
        <v>0</v>
      </c>
      <c r="AD82" s="7">
        <v>2.7777777777777801E-2</v>
      </c>
      <c r="AE82" s="10">
        <f t="shared" si="2"/>
        <v>42628.586111111115</v>
      </c>
      <c r="AF82">
        <f t="shared" si="3"/>
        <v>-1</v>
      </c>
      <c r="AG82">
        <v>0</v>
      </c>
      <c r="AH82">
        <v>0</v>
      </c>
    </row>
    <row r="83" spans="1:34" x14ac:dyDescent="0.2">
      <c r="A83">
        <v>14</v>
      </c>
      <c r="B83">
        <v>4</v>
      </c>
      <c r="C83" s="8"/>
      <c r="D83" s="9"/>
      <c r="E83" s="11"/>
      <c r="F83" s="11"/>
      <c r="N83" s="9">
        <v>0</v>
      </c>
      <c r="P83" s="10">
        <v>0</v>
      </c>
      <c r="Q83">
        <v>0</v>
      </c>
      <c r="R83" s="9">
        <v>0</v>
      </c>
      <c r="S83" s="9">
        <v>0</v>
      </c>
      <c r="U83" s="10">
        <v>14</v>
      </c>
      <c r="V83">
        <v>0</v>
      </c>
      <c r="W83">
        <v>0</v>
      </c>
      <c r="X83">
        <v>0</v>
      </c>
      <c r="Z83">
        <v>0</v>
      </c>
      <c r="AA83">
        <v>0</v>
      </c>
      <c r="AD83" s="7">
        <v>2.8125000000000001E-2</v>
      </c>
      <c r="AE83" s="10">
        <f t="shared" si="2"/>
        <v>42628.586458333331</v>
      </c>
      <c r="AF83">
        <f t="shared" si="3"/>
        <v>-1</v>
      </c>
      <c r="AG83">
        <v>0</v>
      </c>
      <c r="AH83">
        <v>0</v>
      </c>
    </row>
    <row r="84" spans="1:34" x14ac:dyDescent="0.2">
      <c r="A84">
        <v>14</v>
      </c>
      <c r="B84">
        <v>6</v>
      </c>
      <c r="C84" s="8"/>
      <c r="D84" s="9"/>
      <c r="E84" s="11"/>
      <c r="F84" s="11"/>
      <c r="N84" s="9">
        <v>0</v>
      </c>
      <c r="P84" s="10">
        <v>0</v>
      </c>
      <c r="Q84">
        <v>0</v>
      </c>
      <c r="R84" s="9">
        <v>0</v>
      </c>
      <c r="S84" s="9">
        <v>0</v>
      </c>
      <c r="U84" s="10">
        <v>14</v>
      </c>
      <c r="V84">
        <v>0</v>
      </c>
      <c r="W84">
        <v>0</v>
      </c>
      <c r="X84">
        <v>0</v>
      </c>
      <c r="Z84">
        <v>0</v>
      </c>
      <c r="AA84">
        <v>0</v>
      </c>
      <c r="AD84" s="7">
        <v>2.8472222222222201E-2</v>
      </c>
      <c r="AE84" s="10">
        <f t="shared" si="2"/>
        <v>42628.586805555555</v>
      </c>
      <c r="AF84">
        <f t="shared" si="3"/>
        <v>-1</v>
      </c>
      <c r="AG84">
        <v>0</v>
      </c>
      <c r="AH84">
        <v>0</v>
      </c>
    </row>
    <row r="85" spans="1:34" x14ac:dyDescent="0.2">
      <c r="A85">
        <v>14</v>
      </c>
      <c r="B85">
        <v>4</v>
      </c>
      <c r="C85" s="8"/>
      <c r="D85" s="9"/>
      <c r="E85" s="11"/>
      <c r="F85" s="11"/>
      <c r="N85" s="9">
        <v>0</v>
      </c>
      <c r="P85" s="10">
        <v>0</v>
      </c>
      <c r="Q85">
        <v>0</v>
      </c>
      <c r="R85" s="9">
        <v>0</v>
      </c>
      <c r="S85" s="9">
        <v>0</v>
      </c>
      <c r="U85" s="10">
        <v>14</v>
      </c>
      <c r="V85">
        <v>0</v>
      </c>
      <c r="W85">
        <v>0</v>
      </c>
      <c r="X85">
        <v>0</v>
      </c>
      <c r="Z85">
        <v>0</v>
      </c>
      <c r="AA85">
        <v>0</v>
      </c>
      <c r="AD85" s="7">
        <v>2.8819444444444401E-2</v>
      </c>
      <c r="AE85" s="10">
        <f t="shared" si="2"/>
        <v>42628.587152777778</v>
      </c>
      <c r="AF85">
        <f t="shared" si="3"/>
        <v>-1</v>
      </c>
      <c r="AG85">
        <v>0</v>
      </c>
      <c r="AH85">
        <v>0</v>
      </c>
    </row>
    <row r="86" spans="1:34" x14ac:dyDescent="0.2">
      <c r="A86">
        <v>14</v>
      </c>
      <c r="B86">
        <v>4</v>
      </c>
      <c r="C86" s="8"/>
      <c r="D86" s="9"/>
      <c r="E86" s="11"/>
      <c r="F86" s="11"/>
      <c r="N86" s="9">
        <v>0</v>
      </c>
      <c r="P86" s="10">
        <v>0</v>
      </c>
      <c r="Q86">
        <v>0</v>
      </c>
      <c r="R86" s="9">
        <v>0</v>
      </c>
      <c r="S86" s="9">
        <v>0</v>
      </c>
      <c r="U86" s="10">
        <v>14</v>
      </c>
      <c r="V86">
        <v>0</v>
      </c>
      <c r="W86">
        <v>0</v>
      </c>
      <c r="X86">
        <v>0</v>
      </c>
      <c r="Z86">
        <v>0</v>
      </c>
      <c r="AA86">
        <v>0</v>
      </c>
      <c r="AD86" s="7">
        <v>2.9166666666666698E-2</v>
      </c>
      <c r="AE86" s="10">
        <f t="shared" si="2"/>
        <v>42628.587500000001</v>
      </c>
      <c r="AF86">
        <f t="shared" si="3"/>
        <v>-1</v>
      </c>
      <c r="AG86">
        <v>0</v>
      </c>
      <c r="AH86">
        <v>0</v>
      </c>
    </row>
    <row r="87" spans="1:34" x14ac:dyDescent="0.2">
      <c r="A87">
        <v>14</v>
      </c>
      <c r="B87">
        <v>6</v>
      </c>
      <c r="C87" s="8"/>
      <c r="D87" s="9"/>
      <c r="E87" s="11"/>
      <c r="F87" s="11"/>
      <c r="N87" s="9">
        <v>0</v>
      </c>
      <c r="P87" s="10">
        <v>0</v>
      </c>
      <c r="Q87">
        <v>0</v>
      </c>
      <c r="R87" s="9">
        <v>0</v>
      </c>
      <c r="S87" s="9">
        <v>0</v>
      </c>
      <c r="U87" s="10">
        <v>14</v>
      </c>
      <c r="V87">
        <v>0</v>
      </c>
      <c r="W87">
        <v>0</v>
      </c>
      <c r="X87">
        <v>0</v>
      </c>
      <c r="Z87">
        <v>0</v>
      </c>
      <c r="AA87">
        <v>0</v>
      </c>
      <c r="AD87" s="7">
        <v>2.9513888888888899E-2</v>
      </c>
      <c r="AE87" s="10">
        <f t="shared" si="2"/>
        <v>42628.587847222225</v>
      </c>
      <c r="AF87">
        <f t="shared" si="3"/>
        <v>-1</v>
      </c>
      <c r="AG87">
        <v>0</v>
      </c>
      <c r="AH87">
        <v>0</v>
      </c>
    </row>
    <row r="88" spans="1:34" x14ac:dyDescent="0.2">
      <c r="A88">
        <v>14</v>
      </c>
      <c r="B88">
        <v>6</v>
      </c>
      <c r="C88" s="8"/>
      <c r="D88" s="9"/>
      <c r="E88" s="11"/>
      <c r="F88" s="11"/>
      <c r="N88" s="9">
        <v>0</v>
      </c>
      <c r="P88" s="10">
        <v>0</v>
      </c>
      <c r="Q88">
        <v>0</v>
      </c>
      <c r="R88" s="9">
        <v>0</v>
      </c>
      <c r="S88" s="9">
        <v>0</v>
      </c>
      <c r="U88" s="10">
        <v>14</v>
      </c>
      <c r="V88">
        <v>0</v>
      </c>
      <c r="W88">
        <v>0</v>
      </c>
      <c r="X88">
        <v>0</v>
      </c>
      <c r="Z88">
        <v>0</v>
      </c>
      <c r="AA88">
        <v>0</v>
      </c>
      <c r="AD88" s="7">
        <v>2.9861111111111099E-2</v>
      </c>
      <c r="AE88" s="10">
        <f t="shared" si="2"/>
        <v>42628.588194444448</v>
      </c>
      <c r="AF88">
        <f t="shared" si="3"/>
        <v>-1</v>
      </c>
      <c r="AG88">
        <v>0</v>
      </c>
      <c r="AH88">
        <v>0</v>
      </c>
    </row>
    <row r="89" spans="1:34" x14ac:dyDescent="0.2">
      <c r="A89">
        <v>14</v>
      </c>
      <c r="B89">
        <v>6</v>
      </c>
      <c r="C89" s="8"/>
      <c r="D89" s="9"/>
      <c r="E89" s="11"/>
      <c r="F89" s="11"/>
      <c r="N89" s="9">
        <v>0</v>
      </c>
      <c r="P89" s="10">
        <v>0</v>
      </c>
      <c r="Q89">
        <v>0</v>
      </c>
      <c r="R89" s="9">
        <v>0</v>
      </c>
      <c r="S89" s="9">
        <v>0</v>
      </c>
      <c r="U89" s="10">
        <v>14</v>
      </c>
      <c r="V89">
        <v>0</v>
      </c>
      <c r="W89">
        <v>0</v>
      </c>
      <c r="X89">
        <v>0</v>
      </c>
      <c r="Z89">
        <v>0</v>
      </c>
      <c r="AA89">
        <v>0</v>
      </c>
      <c r="AD89" s="7">
        <v>3.0208333333333299E-2</v>
      </c>
      <c r="AE89" s="10">
        <f t="shared" si="2"/>
        <v>42628.588541666664</v>
      </c>
      <c r="AF89">
        <f t="shared" si="3"/>
        <v>-1</v>
      </c>
      <c r="AG89">
        <v>0</v>
      </c>
      <c r="AH89">
        <v>0</v>
      </c>
    </row>
    <row r="90" spans="1:34" x14ac:dyDescent="0.2">
      <c r="A90">
        <v>14</v>
      </c>
      <c r="B90">
        <v>6</v>
      </c>
      <c r="C90" s="8"/>
      <c r="D90" s="9"/>
      <c r="E90" s="11"/>
      <c r="F90" s="11"/>
      <c r="N90" s="9">
        <v>0</v>
      </c>
      <c r="P90" s="10">
        <v>0</v>
      </c>
      <c r="Q90">
        <v>0</v>
      </c>
      <c r="R90" s="9">
        <v>0</v>
      </c>
      <c r="S90" s="9">
        <v>0</v>
      </c>
      <c r="U90" s="10">
        <v>14</v>
      </c>
      <c r="V90">
        <v>0</v>
      </c>
      <c r="W90">
        <v>0</v>
      </c>
      <c r="X90">
        <v>0</v>
      </c>
      <c r="Z90">
        <v>0</v>
      </c>
      <c r="AA90">
        <v>0</v>
      </c>
      <c r="AD90" s="7">
        <v>3.05555555555556E-2</v>
      </c>
      <c r="AE90" s="10">
        <f t="shared" si="2"/>
        <v>42628.588888888888</v>
      </c>
      <c r="AF90">
        <f t="shared" si="3"/>
        <v>-1</v>
      </c>
      <c r="AG90">
        <v>0</v>
      </c>
      <c r="AH90">
        <v>0</v>
      </c>
    </row>
    <row r="91" spans="1:34" x14ac:dyDescent="0.2">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42628.589236111111</v>
      </c>
      <c r="AF91">
        <f t="shared" si="3"/>
        <v>-1</v>
      </c>
      <c r="AG91">
        <v>0</v>
      </c>
      <c r="AH91">
        <v>0</v>
      </c>
    </row>
    <row r="92" spans="1:34" x14ac:dyDescent="0.2">
      <c r="A92">
        <v>14</v>
      </c>
      <c r="B92">
        <v>6</v>
      </c>
      <c r="C92" s="8"/>
      <c r="D92" s="9"/>
      <c r="E92" s="11"/>
      <c r="F92" s="11"/>
      <c r="N92" s="9">
        <v>0</v>
      </c>
      <c r="P92" s="10">
        <v>0</v>
      </c>
      <c r="Q92">
        <v>0</v>
      </c>
      <c r="R92" s="9">
        <v>0</v>
      </c>
      <c r="S92" s="9">
        <v>0</v>
      </c>
      <c r="U92" s="10">
        <v>14</v>
      </c>
      <c r="V92">
        <v>0</v>
      </c>
      <c r="W92">
        <v>0</v>
      </c>
      <c r="X92">
        <v>0</v>
      </c>
      <c r="Z92">
        <v>0</v>
      </c>
      <c r="AA92">
        <v>0</v>
      </c>
      <c r="AD92" s="7">
        <v>3.125E-2</v>
      </c>
      <c r="AE92" s="10">
        <f t="shared" si="2"/>
        <v>42628.589583333334</v>
      </c>
      <c r="AF92">
        <f t="shared" si="3"/>
        <v>-1</v>
      </c>
      <c r="AG92">
        <v>0</v>
      </c>
      <c r="AH92">
        <v>0</v>
      </c>
    </row>
    <row r="93" spans="1:34" x14ac:dyDescent="0.2">
      <c r="A93">
        <v>14</v>
      </c>
      <c r="B93">
        <v>6</v>
      </c>
      <c r="C93" s="8"/>
      <c r="D93" s="9"/>
      <c r="E93" s="11"/>
      <c r="F93" s="11"/>
      <c r="N93" s="9">
        <v>0</v>
      </c>
      <c r="P93" s="10">
        <v>0</v>
      </c>
      <c r="Q93">
        <v>0</v>
      </c>
      <c r="R93" s="9">
        <v>0</v>
      </c>
      <c r="S93" s="9">
        <v>0</v>
      </c>
      <c r="U93" s="10">
        <v>14</v>
      </c>
      <c r="V93">
        <v>0</v>
      </c>
      <c r="W93">
        <v>0</v>
      </c>
      <c r="X93">
        <v>0</v>
      </c>
      <c r="Z93">
        <v>0</v>
      </c>
      <c r="AA93">
        <v>0</v>
      </c>
      <c r="AD93" s="7">
        <v>3.15972222222222E-2</v>
      </c>
      <c r="AE93" s="10">
        <f t="shared" si="2"/>
        <v>42628.589930555558</v>
      </c>
      <c r="AF93">
        <f t="shared" si="3"/>
        <v>-1</v>
      </c>
      <c r="AG93">
        <v>0</v>
      </c>
      <c r="AH93">
        <v>0</v>
      </c>
    </row>
    <row r="94" spans="1:34" x14ac:dyDescent="0.2">
      <c r="A94">
        <v>14</v>
      </c>
      <c r="B94">
        <v>6</v>
      </c>
      <c r="C94" s="8"/>
      <c r="D94" s="9"/>
      <c r="E94" s="11"/>
      <c r="F94" s="11"/>
      <c r="N94" s="9">
        <v>0</v>
      </c>
      <c r="P94" s="10">
        <v>0</v>
      </c>
      <c r="Q94">
        <v>0</v>
      </c>
      <c r="R94" s="9">
        <v>0</v>
      </c>
      <c r="S94" s="9">
        <v>0</v>
      </c>
      <c r="U94" s="10">
        <v>14</v>
      </c>
      <c r="V94">
        <v>0</v>
      </c>
      <c r="W94">
        <v>0</v>
      </c>
      <c r="X94">
        <v>0</v>
      </c>
      <c r="Z94">
        <v>0</v>
      </c>
      <c r="AA94">
        <v>0</v>
      </c>
      <c r="AD94" s="7">
        <v>3.19444444444444E-2</v>
      </c>
      <c r="AE94" s="10">
        <f t="shared" si="2"/>
        <v>42628.590277777781</v>
      </c>
      <c r="AF94">
        <f t="shared" si="3"/>
        <v>-1</v>
      </c>
      <c r="AG94">
        <v>0</v>
      </c>
      <c r="AH94">
        <v>0</v>
      </c>
    </row>
    <row r="95" spans="1:34" x14ac:dyDescent="0.2">
      <c r="A95">
        <v>14</v>
      </c>
      <c r="B95">
        <v>6</v>
      </c>
      <c r="C95" s="8"/>
      <c r="D95" s="9"/>
      <c r="E95" s="11"/>
      <c r="F95" s="11"/>
      <c r="N95" s="9">
        <v>0</v>
      </c>
      <c r="P95" s="10">
        <v>0</v>
      </c>
      <c r="Q95">
        <v>0</v>
      </c>
      <c r="R95" s="9">
        <v>0</v>
      </c>
      <c r="S95" s="9">
        <v>0</v>
      </c>
      <c r="U95" s="10">
        <v>14</v>
      </c>
      <c r="V95">
        <v>0</v>
      </c>
      <c r="W95">
        <v>0</v>
      </c>
      <c r="X95">
        <v>0</v>
      </c>
      <c r="Z95">
        <v>0</v>
      </c>
      <c r="AA95">
        <v>0</v>
      </c>
      <c r="AD95" s="7">
        <v>3.2291666666666698E-2</v>
      </c>
      <c r="AE95" s="10">
        <f t="shared" si="2"/>
        <v>42628.590625000004</v>
      </c>
      <c r="AF95">
        <f t="shared" si="3"/>
        <v>-1</v>
      </c>
      <c r="AG95">
        <v>0</v>
      </c>
      <c r="AH95">
        <v>0</v>
      </c>
    </row>
    <row r="96" spans="1:34" x14ac:dyDescent="0.2">
      <c r="A96">
        <v>14</v>
      </c>
      <c r="B96">
        <v>6</v>
      </c>
      <c r="C96" s="8"/>
      <c r="D96" s="9"/>
      <c r="E96" s="11"/>
      <c r="F96" s="11"/>
      <c r="N96" s="9">
        <v>0</v>
      </c>
      <c r="P96" s="10">
        <v>0</v>
      </c>
      <c r="Q96">
        <v>0</v>
      </c>
      <c r="R96" s="9">
        <v>0</v>
      </c>
      <c r="S96" s="9">
        <v>0</v>
      </c>
      <c r="U96" s="10">
        <v>14</v>
      </c>
      <c r="V96">
        <v>0</v>
      </c>
      <c r="W96">
        <v>0</v>
      </c>
      <c r="X96">
        <v>0</v>
      </c>
      <c r="Z96">
        <v>0</v>
      </c>
      <c r="AA96">
        <v>0</v>
      </c>
      <c r="AD96" s="7">
        <v>3.2638888888888898E-2</v>
      </c>
      <c r="AE96" s="10">
        <f t="shared" si="2"/>
        <v>42628.59097222222</v>
      </c>
      <c r="AF96">
        <f t="shared" si="3"/>
        <v>-1</v>
      </c>
      <c r="AG96">
        <v>0</v>
      </c>
      <c r="AH96">
        <v>0</v>
      </c>
    </row>
    <row r="97" spans="1:34" x14ac:dyDescent="0.2">
      <c r="A97">
        <v>14</v>
      </c>
      <c r="B97">
        <v>6</v>
      </c>
      <c r="C97" s="8"/>
      <c r="D97" s="9"/>
      <c r="E97" s="11"/>
      <c r="F97" s="11"/>
      <c r="N97" s="9">
        <v>0</v>
      </c>
      <c r="P97" s="10">
        <v>0</v>
      </c>
      <c r="Q97">
        <v>0</v>
      </c>
      <c r="R97" s="9">
        <v>0</v>
      </c>
      <c r="S97" s="9">
        <v>0</v>
      </c>
      <c r="U97" s="10">
        <v>14</v>
      </c>
      <c r="V97">
        <v>0</v>
      </c>
      <c r="W97">
        <v>0</v>
      </c>
      <c r="X97">
        <v>0</v>
      </c>
      <c r="Z97">
        <v>0</v>
      </c>
      <c r="AA97">
        <v>0</v>
      </c>
      <c r="AD97" s="7">
        <v>3.2986111111111098E-2</v>
      </c>
      <c r="AE97" s="10">
        <f t="shared" si="2"/>
        <v>42628.591319444444</v>
      </c>
      <c r="AF97">
        <f t="shared" si="3"/>
        <v>-1</v>
      </c>
      <c r="AG97">
        <v>0</v>
      </c>
      <c r="AH97">
        <v>0</v>
      </c>
    </row>
    <row r="98" spans="1:34" x14ac:dyDescent="0.2">
      <c r="A98">
        <v>14</v>
      </c>
      <c r="B98">
        <v>6</v>
      </c>
      <c r="C98" s="8"/>
      <c r="D98" s="9"/>
      <c r="E98" s="11"/>
      <c r="F98" s="11"/>
      <c r="N98" s="9">
        <v>0</v>
      </c>
      <c r="P98" s="10">
        <v>0</v>
      </c>
      <c r="Q98">
        <v>0</v>
      </c>
      <c r="R98" s="9">
        <v>0</v>
      </c>
      <c r="S98" s="9">
        <v>0</v>
      </c>
      <c r="U98" s="10">
        <v>14</v>
      </c>
      <c r="V98">
        <v>0</v>
      </c>
      <c r="W98">
        <v>0</v>
      </c>
      <c r="X98">
        <v>0</v>
      </c>
      <c r="Z98">
        <v>0</v>
      </c>
      <c r="AA98">
        <v>0</v>
      </c>
      <c r="AD98" s="7">
        <v>3.3333333333333298E-2</v>
      </c>
      <c r="AE98" s="10">
        <f t="shared" si="2"/>
        <v>42628.591666666667</v>
      </c>
      <c r="AF98">
        <f t="shared" si="3"/>
        <v>-1</v>
      </c>
      <c r="AG98">
        <v>0</v>
      </c>
      <c r="AH98">
        <v>0</v>
      </c>
    </row>
    <row r="99" spans="1:34" x14ac:dyDescent="0.2">
      <c r="A99">
        <v>14</v>
      </c>
      <c r="B99">
        <v>6</v>
      </c>
      <c r="C99" s="8"/>
      <c r="D99" s="9"/>
      <c r="E99" s="11"/>
      <c r="F99" s="11"/>
      <c r="N99" s="9">
        <v>0</v>
      </c>
      <c r="P99" s="10">
        <v>0</v>
      </c>
      <c r="Q99">
        <v>0</v>
      </c>
      <c r="R99" s="9">
        <v>0</v>
      </c>
      <c r="S99" s="9">
        <v>0</v>
      </c>
      <c r="U99" s="10">
        <v>14</v>
      </c>
      <c r="V99">
        <v>0</v>
      </c>
      <c r="W99">
        <v>0</v>
      </c>
      <c r="X99">
        <v>0</v>
      </c>
      <c r="Z99">
        <v>0</v>
      </c>
      <c r="AA99">
        <v>0</v>
      </c>
      <c r="AD99" s="7">
        <v>3.3680555555555602E-2</v>
      </c>
      <c r="AE99" s="10">
        <f t="shared" si="2"/>
        <v>42628.592013888891</v>
      </c>
      <c r="AF99">
        <f t="shared" si="3"/>
        <v>-1</v>
      </c>
      <c r="AG99">
        <v>0</v>
      </c>
      <c r="AH99">
        <v>0</v>
      </c>
    </row>
    <row r="100" spans="1:34" x14ac:dyDescent="0.2">
      <c r="A100">
        <v>14</v>
      </c>
      <c r="B100">
        <v>6</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42628.592361111114</v>
      </c>
      <c r="AF100">
        <f t="shared" si="3"/>
        <v>-1</v>
      </c>
      <c r="AG100">
        <v>0</v>
      </c>
      <c r="AH100">
        <v>0</v>
      </c>
    </row>
    <row r="101" spans="1:34" x14ac:dyDescent="0.2">
      <c r="A101">
        <v>14</v>
      </c>
      <c r="B101">
        <v>6</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42628.592708333337</v>
      </c>
      <c r="AF101">
        <f t="shared" si="3"/>
        <v>-1</v>
      </c>
      <c r="AG101">
        <v>0</v>
      </c>
      <c r="AH101">
        <v>0</v>
      </c>
    </row>
    <row r="102" spans="1:34" x14ac:dyDescent="0.2">
      <c r="A102">
        <v>14</v>
      </c>
      <c r="B102">
        <v>6</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42628.593055555553</v>
      </c>
      <c r="AF102">
        <f t="shared" si="3"/>
        <v>-1</v>
      </c>
      <c r="AG102">
        <v>0</v>
      </c>
      <c r="AH102">
        <v>0</v>
      </c>
    </row>
    <row r="103" spans="1:34" x14ac:dyDescent="0.2">
      <c r="A103">
        <v>14</v>
      </c>
      <c r="B103">
        <v>6</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42628.593402777777</v>
      </c>
      <c r="AF103">
        <f t="shared" si="3"/>
        <v>-1</v>
      </c>
      <c r="AG103">
        <v>0</v>
      </c>
      <c r="AH103">
        <v>0</v>
      </c>
    </row>
    <row r="104" spans="1:34" x14ac:dyDescent="0.2">
      <c r="A104">
        <v>14</v>
      </c>
      <c r="B104">
        <v>4</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42628.59375</v>
      </c>
      <c r="AF104">
        <f t="shared" si="3"/>
        <v>-1</v>
      </c>
      <c r="AG104">
        <v>0</v>
      </c>
      <c r="AH104">
        <v>0</v>
      </c>
    </row>
    <row r="105" spans="1:34" x14ac:dyDescent="0.2">
      <c r="A105">
        <v>14</v>
      </c>
      <c r="B105">
        <v>4</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42628.594097222223</v>
      </c>
      <c r="AF105">
        <f t="shared" si="3"/>
        <v>-1</v>
      </c>
      <c r="AG105">
        <v>0</v>
      </c>
      <c r="AH105">
        <v>0</v>
      </c>
    </row>
    <row r="106" spans="1:34" x14ac:dyDescent="0.2">
      <c r="A106">
        <v>14</v>
      </c>
      <c r="B106">
        <v>4</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42628.594444444447</v>
      </c>
      <c r="AF106">
        <f t="shared" si="3"/>
        <v>-1</v>
      </c>
      <c r="AG106">
        <v>0</v>
      </c>
      <c r="AH106">
        <v>0</v>
      </c>
    </row>
    <row r="107" spans="1:34" x14ac:dyDescent="0.2">
      <c r="A107">
        <v>14</v>
      </c>
      <c r="B107">
        <v>4</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42628.59479166667</v>
      </c>
      <c r="AF107">
        <f t="shared" si="3"/>
        <v>-1</v>
      </c>
      <c r="AG107">
        <v>0</v>
      </c>
      <c r="AH107">
        <v>0</v>
      </c>
    </row>
    <row r="108" spans="1:34" x14ac:dyDescent="0.2">
      <c r="A108">
        <v>14</v>
      </c>
      <c r="B108">
        <v>4</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42628.595138888893</v>
      </c>
      <c r="AF108">
        <f t="shared" si="3"/>
        <v>-1</v>
      </c>
      <c r="AG108">
        <v>0</v>
      </c>
      <c r="AH108">
        <v>0</v>
      </c>
    </row>
    <row r="109" spans="1:34" x14ac:dyDescent="0.2">
      <c r="A109">
        <v>14</v>
      </c>
      <c r="B109">
        <v>4</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42628.595486111109</v>
      </c>
      <c r="AF109">
        <f t="shared" si="3"/>
        <v>-1</v>
      </c>
      <c r="AG109">
        <v>0</v>
      </c>
      <c r="AH109">
        <v>0</v>
      </c>
    </row>
    <row r="110" spans="1:34" x14ac:dyDescent="0.2">
      <c r="A110">
        <v>14</v>
      </c>
      <c r="B110">
        <v>4</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42628.595833333333</v>
      </c>
      <c r="AF110">
        <f t="shared" si="3"/>
        <v>-1</v>
      </c>
      <c r="AG110">
        <v>0</v>
      </c>
      <c r="AH110">
        <v>0</v>
      </c>
    </row>
    <row r="111" spans="1:34" x14ac:dyDescent="0.2">
      <c r="A111">
        <v>14</v>
      </c>
      <c r="B111">
        <v>4</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42628.596180555556</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42628.59652777778</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42628.596875000003</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42628.597222222226</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42628.597569444442</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42628.597916666666</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42628.598263888889</v>
      </c>
      <c r="AF117">
        <f t="shared" si="3"/>
        <v>-1</v>
      </c>
      <c r="AG117">
        <v>0</v>
      </c>
      <c r="AH117">
        <v>0</v>
      </c>
    </row>
    <row r="118" spans="1:34" x14ac:dyDescent="0.2">
      <c r="A118">
        <v>14</v>
      </c>
      <c r="B118">
        <v>6</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42628.598611111112</v>
      </c>
      <c r="AF118">
        <f t="shared" si="3"/>
        <v>-1</v>
      </c>
      <c r="AG118">
        <v>0</v>
      </c>
      <c r="AH118">
        <v>0</v>
      </c>
    </row>
    <row r="119" spans="1:34" x14ac:dyDescent="0.2">
      <c r="A119">
        <v>14</v>
      </c>
      <c r="B119">
        <v>6</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42628.598958333336</v>
      </c>
      <c r="AF119">
        <f t="shared" si="3"/>
        <v>-1</v>
      </c>
      <c r="AG119">
        <v>0</v>
      </c>
      <c r="AH119">
        <v>0</v>
      </c>
    </row>
    <row r="120" spans="1:34" x14ac:dyDescent="0.2">
      <c r="A120">
        <v>14</v>
      </c>
      <c r="B120">
        <v>6</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42628.599305555559</v>
      </c>
      <c r="AF120">
        <f t="shared" si="3"/>
        <v>-1</v>
      </c>
      <c r="AG120">
        <v>0</v>
      </c>
      <c r="AH120">
        <v>0</v>
      </c>
    </row>
    <row r="121" spans="1:34" x14ac:dyDescent="0.2">
      <c r="A121">
        <v>14</v>
      </c>
      <c r="B121">
        <v>6</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42628.599652777775</v>
      </c>
      <c r="AF121">
        <f t="shared" si="3"/>
        <v>-1</v>
      </c>
      <c r="AG121">
        <v>0</v>
      </c>
      <c r="AH121">
        <v>0</v>
      </c>
    </row>
    <row r="122" spans="1:34" x14ac:dyDescent="0.2">
      <c r="A122">
        <v>14</v>
      </c>
      <c r="B122">
        <v>6</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42628.6</v>
      </c>
      <c r="AF122">
        <f t="shared" si="3"/>
        <v>-1</v>
      </c>
      <c r="AG122">
        <v>0</v>
      </c>
      <c r="AH122">
        <v>0</v>
      </c>
    </row>
    <row r="123" spans="1:34" x14ac:dyDescent="0.2">
      <c r="A123">
        <v>14</v>
      </c>
      <c r="B123">
        <v>6</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42628.600347222222</v>
      </c>
      <c r="AF123">
        <f t="shared" si="3"/>
        <v>-1</v>
      </c>
      <c r="AG123">
        <v>0</v>
      </c>
      <c r="AH123">
        <v>0</v>
      </c>
    </row>
    <row r="124" spans="1:34" x14ac:dyDescent="0.2">
      <c r="A124">
        <v>14</v>
      </c>
      <c r="B124">
        <v>6</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42628.600694444445</v>
      </c>
      <c r="AF124">
        <f t="shared" si="3"/>
        <v>-1</v>
      </c>
      <c r="AG124">
        <v>0</v>
      </c>
      <c r="AH124">
        <v>0</v>
      </c>
    </row>
    <row r="125" spans="1:34" x14ac:dyDescent="0.2">
      <c r="A125">
        <v>14</v>
      </c>
      <c r="B125">
        <v>6</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42628.601041666669</v>
      </c>
      <c r="AF125">
        <f t="shared" si="3"/>
        <v>-1</v>
      </c>
      <c r="AG125">
        <v>0</v>
      </c>
      <c r="AH125">
        <v>0</v>
      </c>
    </row>
    <row r="126" spans="1:34" x14ac:dyDescent="0.2">
      <c r="A126">
        <v>14</v>
      </c>
      <c r="B126">
        <v>6</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42628.601388888892</v>
      </c>
      <c r="AF126">
        <f t="shared" si="3"/>
        <v>-1</v>
      </c>
      <c r="AG126">
        <v>0</v>
      </c>
      <c r="AH126">
        <v>0</v>
      </c>
    </row>
    <row r="127" spans="1:34" x14ac:dyDescent="0.2">
      <c r="A127">
        <v>14</v>
      </c>
      <c r="B127">
        <v>6</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42628.601736111115</v>
      </c>
      <c r="AF127">
        <f t="shared" si="3"/>
        <v>-1</v>
      </c>
      <c r="AG127">
        <v>0</v>
      </c>
      <c r="AH127">
        <v>0</v>
      </c>
    </row>
    <row r="128" spans="1:34" x14ac:dyDescent="0.2">
      <c r="A128">
        <v>14</v>
      </c>
      <c r="B128">
        <v>6</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42628.602083333331</v>
      </c>
      <c r="AF128">
        <f t="shared" si="3"/>
        <v>-1</v>
      </c>
      <c r="AG128">
        <v>0</v>
      </c>
      <c r="AH128">
        <v>0</v>
      </c>
    </row>
    <row r="129" spans="1:34" x14ac:dyDescent="0.2">
      <c r="A129">
        <v>14</v>
      </c>
      <c r="B129">
        <v>6</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42628.602430555555</v>
      </c>
      <c r="AF129">
        <f t="shared" si="3"/>
        <v>-1</v>
      </c>
      <c r="AG129">
        <v>0</v>
      </c>
      <c r="AH129">
        <v>0</v>
      </c>
    </row>
    <row r="130" spans="1:34" x14ac:dyDescent="0.2">
      <c r="A130">
        <v>14</v>
      </c>
      <c r="B130">
        <v>6</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42628.602777777778</v>
      </c>
      <c r="AF130">
        <f t="shared" si="3"/>
        <v>-1</v>
      </c>
      <c r="AG130">
        <v>0</v>
      </c>
      <c r="AH130">
        <v>0</v>
      </c>
    </row>
    <row r="131" spans="1:34" x14ac:dyDescent="0.2">
      <c r="A131">
        <v>14</v>
      </c>
      <c r="B131">
        <v>6</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42628.603125000001</v>
      </c>
      <c r="AF131">
        <f t="shared" ref="AF131:AF194" si="5">IF(B131=5,4.95,-1)</f>
        <v>-1</v>
      </c>
      <c r="AG131">
        <v>0</v>
      </c>
      <c r="AH131">
        <v>0</v>
      </c>
    </row>
    <row r="132" spans="1:34" x14ac:dyDescent="0.2">
      <c r="A132">
        <v>14</v>
      </c>
      <c r="B132">
        <v>6</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42628.603472222225</v>
      </c>
      <c r="AF132">
        <f t="shared" si="5"/>
        <v>-1</v>
      </c>
      <c r="AG132">
        <v>0</v>
      </c>
      <c r="AH132">
        <v>0</v>
      </c>
    </row>
    <row r="133" spans="1:34" x14ac:dyDescent="0.2">
      <c r="A133">
        <v>14</v>
      </c>
      <c r="B133">
        <v>6</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42628.603819444448</v>
      </c>
      <c r="AF133">
        <f t="shared" si="5"/>
        <v>-1</v>
      </c>
      <c r="AG133">
        <v>0</v>
      </c>
      <c r="AH133">
        <v>0</v>
      </c>
    </row>
    <row r="134" spans="1:34" x14ac:dyDescent="0.2">
      <c r="A134">
        <v>14</v>
      </c>
      <c r="B134">
        <v>4</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42628.604166666664</v>
      </c>
      <c r="AF134">
        <f t="shared" si="5"/>
        <v>-1</v>
      </c>
      <c r="AG134">
        <v>0</v>
      </c>
      <c r="AH134">
        <v>0</v>
      </c>
    </row>
    <row r="135" spans="1:34" x14ac:dyDescent="0.2">
      <c r="A135">
        <v>14</v>
      </c>
      <c r="B135">
        <v>4</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42628.604513888888</v>
      </c>
      <c r="AF135">
        <f t="shared" si="5"/>
        <v>-1</v>
      </c>
      <c r="AG135">
        <v>0</v>
      </c>
      <c r="AH135">
        <v>0</v>
      </c>
    </row>
    <row r="136" spans="1:34" x14ac:dyDescent="0.2">
      <c r="A136">
        <v>14</v>
      </c>
      <c r="B136">
        <v>6</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42628.604861111111</v>
      </c>
      <c r="AF136">
        <f t="shared" si="5"/>
        <v>-1</v>
      </c>
      <c r="AG136">
        <v>0</v>
      </c>
      <c r="AH136">
        <v>0</v>
      </c>
    </row>
    <row r="137" spans="1:34" x14ac:dyDescent="0.2">
      <c r="A137">
        <v>14</v>
      </c>
      <c r="B137">
        <v>6</v>
      </c>
      <c r="C137" s="8"/>
      <c r="D137" s="9"/>
      <c r="E137" s="11"/>
      <c r="F137" s="11"/>
      <c r="N137" s="9">
        <v>0</v>
      </c>
      <c r="P137" s="10">
        <v>0</v>
      </c>
      <c r="Q137">
        <v>0</v>
      </c>
      <c r="R137" s="9">
        <v>0</v>
      </c>
      <c r="S137" s="9">
        <v>0</v>
      </c>
      <c r="U137" s="10">
        <v>14</v>
      </c>
      <c r="V137">
        <v>0</v>
      </c>
      <c r="W137">
        <v>0</v>
      </c>
      <c r="X137">
        <v>0</v>
      </c>
      <c r="Z137">
        <v>0</v>
      </c>
      <c r="AA137">
        <v>0</v>
      </c>
      <c r="AD137" s="7">
        <v>4.6875E-2</v>
      </c>
      <c r="AE137" s="10">
        <f t="shared" si="4"/>
        <v>42628.605208333334</v>
      </c>
      <c r="AF137">
        <f t="shared" si="5"/>
        <v>-1</v>
      </c>
      <c r="AG137">
        <v>0</v>
      </c>
      <c r="AH137">
        <v>0</v>
      </c>
    </row>
    <row r="138" spans="1:34" x14ac:dyDescent="0.2">
      <c r="A138">
        <v>14</v>
      </c>
      <c r="B138">
        <v>6</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42628.605555555558</v>
      </c>
      <c r="AF138">
        <f t="shared" si="5"/>
        <v>-1</v>
      </c>
      <c r="AG138">
        <v>0</v>
      </c>
      <c r="AH138">
        <v>0</v>
      </c>
    </row>
    <row r="139" spans="1:34" x14ac:dyDescent="0.2">
      <c r="A139">
        <v>14</v>
      </c>
      <c r="B139">
        <v>6</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42628.605902777781</v>
      </c>
      <c r="AF139">
        <f t="shared" si="5"/>
        <v>-1</v>
      </c>
      <c r="AG139">
        <v>0</v>
      </c>
      <c r="AH139">
        <v>0</v>
      </c>
    </row>
    <row r="140" spans="1:34" x14ac:dyDescent="0.2">
      <c r="A140">
        <v>14</v>
      </c>
      <c r="B140">
        <v>6</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42628.606250000004</v>
      </c>
      <c r="AF140">
        <f t="shared" si="5"/>
        <v>-1</v>
      </c>
      <c r="AG140">
        <v>0</v>
      </c>
      <c r="AH140">
        <v>0</v>
      </c>
    </row>
    <row r="141" spans="1:34" x14ac:dyDescent="0.2">
      <c r="A141">
        <v>14</v>
      </c>
      <c r="B141">
        <v>6</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42628.60659722222</v>
      </c>
      <c r="AF141">
        <f t="shared" si="5"/>
        <v>-1</v>
      </c>
      <c r="AG141">
        <v>0</v>
      </c>
      <c r="AH141">
        <v>0</v>
      </c>
    </row>
    <row r="142" spans="1:34" x14ac:dyDescent="0.2">
      <c r="A142">
        <v>14</v>
      </c>
      <c r="B142">
        <v>6</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42628.606944444444</v>
      </c>
      <c r="AF142">
        <f t="shared" si="5"/>
        <v>-1</v>
      </c>
      <c r="AG142">
        <v>0</v>
      </c>
      <c r="AH142">
        <v>0</v>
      </c>
    </row>
    <row r="143" spans="1:34" x14ac:dyDescent="0.2">
      <c r="A143">
        <v>14</v>
      </c>
      <c r="B143">
        <v>6</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42628.607291666667</v>
      </c>
      <c r="AF143">
        <f t="shared" si="5"/>
        <v>-1</v>
      </c>
      <c r="AG143">
        <v>0</v>
      </c>
      <c r="AH143">
        <v>0</v>
      </c>
    </row>
    <row r="144" spans="1:34" x14ac:dyDescent="0.2">
      <c r="A144">
        <v>14</v>
      </c>
      <c r="B144">
        <v>6</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42628.607638888891</v>
      </c>
      <c r="AF144">
        <f t="shared" si="5"/>
        <v>-1</v>
      </c>
      <c r="AG144">
        <v>0</v>
      </c>
      <c r="AH144">
        <v>0</v>
      </c>
    </row>
    <row r="145" spans="1:34" x14ac:dyDescent="0.2">
      <c r="A145">
        <v>14</v>
      </c>
      <c r="B145">
        <v>6</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42628.607986111114</v>
      </c>
      <c r="AF145">
        <f t="shared" si="5"/>
        <v>-1</v>
      </c>
      <c r="AG145">
        <v>0</v>
      </c>
      <c r="AH145">
        <v>0</v>
      </c>
    </row>
    <row r="146" spans="1:34" x14ac:dyDescent="0.2">
      <c r="A146">
        <v>14</v>
      </c>
      <c r="B146">
        <v>6</v>
      </c>
      <c r="C146" s="8"/>
      <c r="D146" s="9"/>
      <c r="E146" s="11"/>
      <c r="F146" s="11"/>
      <c r="N146" s="9">
        <v>0</v>
      </c>
      <c r="P146" s="10">
        <v>0</v>
      </c>
      <c r="Q146">
        <v>0</v>
      </c>
      <c r="R146" s="9">
        <v>0</v>
      </c>
      <c r="S146" s="9">
        <v>0</v>
      </c>
      <c r="U146" s="10">
        <v>14</v>
      </c>
      <c r="V146">
        <v>0</v>
      </c>
      <c r="W146">
        <v>0</v>
      </c>
      <c r="X146">
        <v>0</v>
      </c>
      <c r="Z146">
        <v>0</v>
      </c>
      <c r="AA146">
        <v>0</v>
      </c>
      <c r="AD146" s="7">
        <v>0.05</v>
      </c>
      <c r="AE146" s="10">
        <f t="shared" si="4"/>
        <v>42628.608333333337</v>
      </c>
      <c r="AF146">
        <f t="shared" si="5"/>
        <v>-1</v>
      </c>
      <c r="AG146">
        <v>0</v>
      </c>
      <c r="AH146">
        <v>0</v>
      </c>
    </row>
    <row r="147" spans="1:34" x14ac:dyDescent="0.2">
      <c r="A147">
        <v>14</v>
      </c>
      <c r="B147">
        <v>6</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42628.608680555553</v>
      </c>
      <c r="AF147">
        <f t="shared" si="5"/>
        <v>-1</v>
      </c>
      <c r="AG147">
        <v>0</v>
      </c>
      <c r="AH147">
        <v>0</v>
      </c>
    </row>
    <row r="148" spans="1:34" x14ac:dyDescent="0.2">
      <c r="A148">
        <v>14</v>
      </c>
      <c r="B148">
        <v>6</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42628.609027777777</v>
      </c>
      <c r="AF148">
        <f t="shared" si="5"/>
        <v>-1</v>
      </c>
      <c r="AG148">
        <v>0</v>
      </c>
      <c r="AH148">
        <v>0</v>
      </c>
    </row>
    <row r="149" spans="1:34" x14ac:dyDescent="0.2">
      <c r="A149">
        <v>14</v>
      </c>
      <c r="B149">
        <v>6</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42628.609375</v>
      </c>
      <c r="AF149">
        <f t="shared" si="5"/>
        <v>-1</v>
      </c>
      <c r="AG149">
        <v>0</v>
      </c>
      <c r="AH149">
        <v>0</v>
      </c>
    </row>
    <row r="150" spans="1:34" x14ac:dyDescent="0.2">
      <c r="A150">
        <v>14</v>
      </c>
      <c r="B150">
        <v>6</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42628.609722222223</v>
      </c>
      <c r="AF150">
        <f t="shared" si="5"/>
        <v>-1</v>
      </c>
      <c r="AG150">
        <v>0</v>
      </c>
      <c r="AH150">
        <v>0</v>
      </c>
    </row>
    <row r="151" spans="1:34" x14ac:dyDescent="0.2">
      <c r="A151">
        <v>14</v>
      </c>
      <c r="B151">
        <v>6</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42628.610069444447</v>
      </c>
      <c r="AF151">
        <f t="shared" si="5"/>
        <v>-1</v>
      </c>
      <c r="AG151">
        <v>0</v>
      </c>
      <c r="AH151">
        <v>0</v>
      </c>
    </row>
    <row r="152" spans="1:34" x14ac:dyDescent="0.2">
      <c r="A152">
        <v>14</v>
      </c>
      <c r="B152">
        <v>6</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42628.61041666667</v>
      </c>
      <c r="AF152">
        <f t="shared" si="5"/>
        <v>-1</v>
      </c>
      <c r="AG152">
        <v>0</v>
      </c>
      <c r="AH152">
        <v>0</v>
      </c>
    </row>
    <row r="153" spans="1:34" x14ac:dyDescent="0.2">
      <c r="A153">
        <v>14</v>
      </c>
      <c r="B153">
        <v>6</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42628.610763888893</v>
      </c>
      <c r="AF153">
        <f t="shared" si="5"/>
        <v>-1</v>
      </c>
      <c r="AG153">
        <v>0</v>
      </c>
      <c r="AH153">
        <v>0</v>
      </c>
    </row>
    <row r="154" spans="1:34" x14ac:dyDescent="0.2">
      <c r="A154">
        <v>14</v>
      </c>
      <c r="B154">
        <v>6</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42628.611111111109</v>
      </c>
      <c r="AF154">
        <f t="shared" si="5"/>
        <v>-1</v>
      </c>
      <c r="AG154">
        <v>0</v>
      </c>
      <c r="AH154">
        <v>0</v>
      </c>
    </row>
    <row r="155" spans="1:34" x14ac:dyDescent="0.2">
      <c r="A155">
        <v>14</v>
      </c>
      <c r="B155">
        <v>6</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42628.611458333333</v>
      </c>
      <c r="AF155">
        <f t="shared" si="5"/>
        <v>-1</v>
      </c>
      <c r="AG155">
        <v>0</v>
      </c>
      <c r="AH155">
        <v>0</v>
      </c>
    </row>
    <row r="156" spans="1:34" x14ac:dyDescent="0.2">
      <c r="A156">
        <v>14</v>
      </c>
      <c r="B156">
        <v>6</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42628.611805555556</v>
      </c>
      <c r="AF156">
        <f t="shared" si="5"/>
        <v>-1</v>
      </c>
      <c r="AG156">
        <v>0</v>
      </c>
      <c r="AH156">
        <v>0</v>
      </c>
    </row>
    <row r="157" spans="1:34" x14ac:dyDescent="0.2">
      <c r="A157">
        <v>14</v>
      </c>
      <c r="B157">
        <v>6</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42628.61215277778</v>
      </c>
      <c r="AF157">
        <f t="shared" si="5"/>
        <v>-1</v>
      </c>
      <c r="AG157">
        <v>0</v>
      </c>
      <c r="AH157">
        <v>0</v>
      </c>
    </row>
    <row r="158" spans="1:34" x14ac:dyDescent="0.2">
      <c r="A158">
        <v>14</v>
      </c>
      <c r="B158">
        <v>6</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42628.612500000003</v>
      </c>
      <c r="AF158">
        <f t="shared" si="5"/>
        <v>-1</v>
      </c>
      <c r="AG158">
        <v>0</v>
      </c>
      <c r="AH158">
        <v>0</v>
      </c>
    </row>
    <row r="159" spans="1:34" x14ac:dyDescent="0.2">
      <c r="A159">
        <v>14</v>
      </c>
      <c r="B159">
        <v>6</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42628.612847222226</v>
      </c>
      <c r="AF159">
        <f t="shared" si="5"/>
        <v>-1</v>
      </c>
      <c r="AG159">
        <v>0</v>
      </c>
      <c r="AH159">
        <v>0</v>
      </c>
    </row>
    <row r="160" spans="1:34" x14ac:dyDescent="0.2">
      <c r="A160">
        <v>14</v>
      </c>
      <c r="B160">
        <v>6</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42628.613194444442</v>
      </c>
      <c r="AF160">
        <f t="shared" si="5"/>
        <v>-1</v>
      </c>
      <c r="AG160">
        <v>0</v>
      </c>
      <c r="AH160">
        <v>0</v>
      </c>
    </row>
    <row r="161" spans="1:34" x14ac:dyDescent="0.2">
      <c r="A161">
        <v>14</v>
      </c>
      <c r="B161">
        <v>6</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42628.613541666666</v>
      </c>
      <c r="AF161">
        <f t="shared" si="5"/>
        <v>-1</v>
      </c>
      <c r="AG161">
        <v>0</v>
      </c>
      <c r="AH161">
        <v>0</v>
      </c>
    </row>
    <row r="162" spans="1:34" x14ac:dyDescent="0.2">
      <c r="A162">
        <v>14</v>
      </c>
      <c r="B162">
        <v>6</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42628.613888888889</v>
      </c>
      <c r="AF162">
        <f t="shared" si="5"/>
        <v>-1</v>
      </c>
      <c r="AG162">
        <v>0</v>
      </c>
      <c r="AH162">
        <v>0</v>
      </c>
    </row>
    <row r="163" spans="1:34" x14ac:dyDescent="0.2">
      <c r="A163">
        <v>14</v>
      </c>
      <c r="B163">
        <v>6</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42628.614236111112</v>
      </c>
      <c r="AF163">
        <f t="shared" si="5"/>
        <v>-1</v>
      </c>
      <c r="AG163">
        <v>0</v>
      </c>
      <c r="AH163">
        <v>0</v>
      </c>
    </row>
    <row r="164" spans="1:34" x14ac:dyDescent="0.2">
      <c r="A164">
        <v>14</v>
      </c>
      <c r="B164">
        <v>6</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42628.614583333336</v>
      </c>
      <c r="AF164">
        <f t="shared" si="5"/>
        <v>-1</v>
      </c>
      <c r="AG164">
        <v>0</v>
      </c>
      <c r="AH164">
        <v>0</v>
      </c>
    </row>
    <row r="165" spans="1:34" x14ac:dyDescent="0.2">
      <c r="A165">
        <v>14</v>
      </c>
      <c r="B165">
        <v>6</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42628.614930555559</v>
      </c>
      <c r="AF165">
        <f t="shared" si="5"/>
        <v>-1</v>
      </c>
      <c r="AG165">
        <v>0</v>
      </c>
      <c r="AH165">
        <v>0</v>
      </c>
    </row>
    <row r="166" spans="1:34" x14ac:dyDescent="0.2">
      <c r="A166">
        <v>14</v>
      </c>
      <c r="B166">
        <v>6</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42628.615277777775</v>
      </c>
      <c r="AF166">
        <f t="shared" si="5"/>
        <v>-1</v>
      </c>
      <c r="AG166">
        <v>0</v>
      </c>
      <c r="AH166">
        <v>0</v>
      </c>
    </row>
    <row r="167" spans="1:34" x14ac:dyDescent="0.2">
      <c r="A167">
        <v>14</v>
      </c>
      <c r="B167">
        <v>6</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42628.615624999999</v>
      </c>
      <c r="AF167">
        <f t="shared" si="5"/>
        <v>-1</v>
      </c>
      <c r="AG167">
        <v>0</v>
      </c>
      <c r="AH167">
        <v>0</v>
      </c>
    </row>
    <row r="168" spans="1:34" x14ac:dyDescent="0.2">
      <c r="A168">
        <v>14</v>
      </c>
      <c r="B168">
        <v>6</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42628.615972222222</v>
      </c>
      <c r="AF168">
        <f t="shared" si="5"/>
        <v>-1</v>
      </c>
      <c r="AG168">
        <v>0</v>
      </c>
      <c r="AH168">
        <v>0</v>
      </c>
    </row>
    <row r="169" spans="1:34" x14ac:dyDescent="0.2">
      <c r="A169">
        <v>14</v>
      </c>
      <c r="B169">
        <v>6</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42628.616319444445</v>
      </c>
      <c r="AF169">
        <f t="shared" si="5"/>
        <v>-1</v>
      </c>
      <c r="AG169">
        <v>0</v>
      </c>
      <c r="AH169">
        <v>0</v>
      </c>
    </row>
    <row r="170" spans="1:34" x14ac:dyDescent="0.2">
      <c r="A170">
        <v>14</v>
      </c>
      <c r="B170">
        <v>6</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42628.616666666669</v>
      </c>
      <c r="AF170">
        <f t="shared" si="5"/>
        <v>-1</v>
      </c>
      <c r="AG170">
        <v>0</v>
      </c>
      <c r="AH170">
        <v>0</v>
      </c>
    </row>
    <row r="171" spans="1:34" x14ac:dyDescent="0.2">
      <c r="A171">
        <v>14</v>
      </c>
      <c r="B171">
        <v>6</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42628.617013888892</v>
      </c>
      <c r="AF171">
        <f t="shared" si="5"/>
        <v>-1</v>
      </c>
      <c r="AG171">
        <v>0</v>
      </c>
      <c r="AH171">
        <v>0</v>
      </c>
    </row>
    <row r="172" spans="1:34" x14ac:dyDescent="0.2">
      <c r="A172">
        <v>14</v>
      </c>
      <c r="B172">
        <v>6</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42628.617361111115</v>
      </c>
      <c r="AF172">
        <f t="shared" si="5"/>
        <v>-1</v>
      </c>
      <c r="AG172">
        <v>0</v>
      </c>
      <c r="AH172">
        <v>0</v>
      </c>
    </row>
    <row r="173" spans="1:34" x14ac:dyDescent="0.2">
      <c r="A173">
        <v>14</v>
      </c>
      <c r="B173">
        <v>4</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42628.617708333331</v>
      </c>
      <c r="AF173">
        <f t="shared" si="5"/>
        <v>-1</v>
      </c>
      <c r="AG173">
        <v>0</v>
      </c>
      <c r="AH173">
        <v>0</v>
      </c>
    </row>
    <row r="174" spans="1:34" x14ac:dyDescent="0.2">
      <c r="A174">
        <v>14</v>
      </c>
      <c r="B174">
        <v>6</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42628.618055555555</v>
      </c>
      <c r="AF174">
        <f t="shared" si="5"/>
        <v>-1</v>
      </c>
      <c r="AG174">
        <v>0</v>
      </c>
      <c r="AH174">
        <v>0</v>
      </c>
    </row>
    <row r="175" spans="1:34" x14ac:dyDescent="0.2">
      <c r="A175">
        <v>14</v>
      </c>
      <c r="B175">
        <v>6</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42628.618402777778</v>
      </c>
      <c r="AF175">
        <f t="shared" si="5"/>
        <v>-1</v>
      </c>
      <c r="AG175">
        <v>0</v>
      </c>
      <c r="AH175">
        <v>0</v>
      </c>
    </row>
    <row r="176" spans="1:34" x14ac:dyDescent="0.2">
      <c r="A176">
        <v>14</v>
      </c>
      <c r="B176">
        <v>6</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42628.618750000001</v>
      </c>
      <c r="AF176">
        <f t="shared" si="5"/>
        <v>-1</v>
      </c>
      <c r="AG176">
        <v>0</v>
      </c>
      <c r="AH176">
        <v>0</v>
      </c>
    </row>
    <row r="177" spans="1:34" x14ac:dyDescent="0.2">
      <c r="A177">
        <v>14</v>
      </c>
      <c r="B177">
        <v>6</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42628.619097222225</v>
      </c>
      <c r="AF177">
        <f t="shared" si="5"/>
        <v>-1</v>
      </c>
      <c r="AG177">
        <v>0</v>
      </c>
      <c r="AH177">
        <v>0</v>
      </c>
    </row>
    <row r="178" spans="1:34" x14ac:dyDescent="0.2">
      <c r="A178">
        <v>14</v>
      </c>
      <c r="B178">
        <v>6</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42628.619444444448</v>
      </c>
      <c r="AF178">
        <f t="shared" si="5"/>
        <v>-1</v>
      </c>
      <c r="AG178">
        <v>0</v>
      </c>
      <c r="AH178">
        <v>0</v>
      </c>
    </row>
    <row r="179" spans="1:34" x14ac:dyDescent="0.2">
      <c r="A179">
        <v>14</v>
      </c>
      <c r="B179">
        <v>4</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42628.619791666664</v>
      </c>
      <c r="AF179">
        <f t="shared" si="5"/>
        <v>-1</v>
      </c>
      <c r="AG179">
        <v>0</v>
      </c>
      <c r="AH179">
        <v>0</v>
      </c>
    </row>
    <row r="180" spans="1:34" x14ac:dyDescent="0.2">
      <c r="A180">
        <v>14</v>
      </c>
      <c r="B180">
        <v>6</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42628.620138888888</v>
      </c>
      <c r="AF180">
        <f t="shared" si="5"/>
        <v>-1</v>
      </c>
      <c r="AG180">
        <v>0</v>
      </c>
      <c r="AH180">
        <v>0</v>
      </c>
    </row>
    <row r="181" spans="1:34" x14ac:dyDescent="0.2">
      <c r="A181">
        <v>14</v>
      </c>
      <c r="B181">
        <v>4</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42628.620486111111</v>
      </c>
      <c r="AF181">
        <f t="shared" si="5"/>
        <v>-1</v>
      </c>
      <c r="AG181">
        <v>0</v>
      </c>
      <c r="AH181">
        <v>0</v>
      </c>
    </row>
    <row r="182" spans="1:34" x14ac:dyDescent="0.2">
      <c r="A182">
        <v>14</v>
      </c>
      <c r="B182">
        <v>4</v>
      </c>
      <c r="C182" s="8"/>
      <c r="D182" s="9"/>
      <c r="E182" s="11"/>
      <c r="F182" s="11"/>
      <c r="N182" s="9">
        <v>0</v>
      </c>
      <c r="P182" s="10">
        <v>0</v>
      </c>
      <c r="Q182">
        <v>0</v>
      </c>
      <c r="R182" s="9">
        <v>0</v>
      </c>
      <c r="S182" s="9">
        <v>0</v>
      </c>
      <c r="U182" s="10">
        <v>14</v>
      </c>
      <c r="V182">
        <v>0</v>
      </c>
      <c r="W182">
        <v>0</v>
      </c>
      <c r="X182">
        <v>0</v>
      </c>
      <c r="Z182">
        <v>0</v>
      </c>
      <c r="AA182">
        <v>0</v>
      </c>
      <c r="AD182" s="7">
        <v>6.25E-2</v>
      </c>
      <c r="AE182" s="10">
        <f t="shared" si="4"/>
        <v>42628.620833333334</v>
      </c>
      <c r="AF182">
        <f t="shared" si="5"/>
        <v>-1</v>
      </c>
      <c r="AG182">
        <v>0</v>
      </c>
      <c r="AH182">
        <v>0</v>
      </c>
    </row>
    <row r="183" spans="1:34" x14ac:dyDescent="0.2">
      <c r="A183">
        <v>14</v>
      </c>
      <c r="B183">
        <v>4</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42628.621180555558</v>
      </c>
      <c r="AF183">
        <f t="shared" si="5"/>
        <v>-1</v>
      </c>
      <c r="AG183">
        <v>0</v>
      </c>
      <c r="AH183">
        <v>0</v>
      </c>
    </row>
    <row r="184" spans="1:34" x14ac:dyDescent="0.2">
      <c r="A184">
        <v>14</v>
      </c>
      <c r="B184">
        <v>4</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42628.621527777781</v>
      </c>
      <c r="AF184">
        <f t="shared" si="5"/>
        <v>-1</v>
      </c>
      <c r="AG184">
        <v>0</v>
      </c>
      <c r="AH184">
        <v>0</v>
      </c>
    </row>
    <row r="185" spans="1:34" x14ac:dyDescent="0.2">
      <c r="A185">
        <v>14</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42628.621875000004</v>
      </c>
      <c r="AF185">
        <f t="shared" si="5"/>
        <v>-1</v>
      </c>
      <c r="AG185">
        <v>0</v>
      </c>
      <c r="AH185">
        <v>0</v>
      </c>
    </row>
    <row r="186" spans="1:34" x14ac:dyDescent="0.2">
      <c r="A186">
        <v>14</v>
      </c>
      <c r="B186">
        <v>3</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42628.62222222222</v>
      </c>
      <c r="AF186">
        <f t="shared" si="5"/>
        <v>-1</v>
      </c>
      <c r="AG186">
        <v>0</v>
      </c>
      <c r="AH186">
        <v>0</v>
      </c>
    </row>
    <row r="187" spans="1:34" x14ac:dyDescent="0.2">
      <c r="A187">
        <v>14</v>
      </c>
      <c r="B187">
        <v>3</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42628.622569444444</v>
      </c>
      <c r="AF187">
        <f t="shared" si="5"/>
        <v>-1</v>
      </c>
      <c r="AG187">
        <v>0</v>
      </c>
      <c r="AH187">
        <v>0</v>
      </c>
    </row>
    <row r="188" spans="1:34" x14ac:dyDescent="0.2">
      <c r="A188">
        <v>14</v>
      </c>
      <c r="B188">
        <v>3</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42628.622916666667</v>
      </c>
      <c r="AF188">
        <f t="shared" si="5"/>
        <v>-1</v>
      </c>
      <c r="AG188">
        <v>0</v>
      </c>
      <c r="AH188">
        <v>0</v>
      </c>
    </row>
    <row r="189" spans="1:34" x14ac:dyDescent="0.2">
      <c r="A189">
        <v>14</v>
      </c>
      <c r="B189">
        <v>3</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42628.623263888891</v>
      </c>
      <c r="AF189">
        <f t="shared" si="5"/>
        <v>-1</v>
      </c>
      <c r="AG189">
        <v>0</v>
      </c>
      <c r="AH189">
        <v>0</v>
      </c>
    </row>
    <row r="190" spans="1:34" x14ac:dyDescent="0.2">
      <c r="A190">
        <v>14</v>
      </c>
      <c r="B190">
        <v>3</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42628.623611111114</v>
      </c>
      <c r="AF190">
        <f t="shared" si="5"/>
        <v>-1</v>
      </c>
      <c r="AG190">
        <v>0</v>
      </c>
      <c r="AH190">
        <v>0</v>
      </c>
    </row>
    <row r="191" spans="1:34" x14ac:dyDescent="0.2">
      <c r="A191">
        <v>14</v>
      </c>
      <c r="B191">
        <v>3</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42628.623958333337</v>
      </c>
      <c r="AF191">
        <f t="shared" si="5"/>
        <v>-1</v>
      </c>
      <c r="AG191">
        <v>0</v>
      </c>
      <c r="AH191">
        <v>0</v>
      </c>
    </row>
    <row r="192" spans="1:34" x14ac:dyDescent="0.2">
      <c r="A192">
        <v>14</v>
      </c>
      <c r="B192">
        <v>3</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42628.624305555553</v>
      </c>
      <c r="AF192">
        <f t="shared" si="5"/>
        <v>-1</v>
      </c>
      <c r="AG192">
        <v>0</v>
      </c>
      <c r="AH192">
        <v>0</v>
      </c>
    </row>
    <row r="193" spans="1:34" x14ac:dyDescent="0.2">
      <c r="A193">
        <v>15</v>
      </c>
      <c r="B193">
        <v>3</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42628.624652777777</v>
      </c>
      <c r="AF193">
        <f t="shared" si="5"/>
        <v>-1</v>
      </c>
      <c r="AG193">
        <v>0</v>
      </c>
      <c r="AH193">
        <v>0</v>
      </c>
    </row>
    <row r="194" spans="1:34" x14ac:dyDescent="0.2">
      <c r="A194">
        <v>15</v>
      </c>
      <c r="B194">
        <v>6</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42628.625</v>
      </c>
      <c r="AF194">
        <f t="shared" si="5"/>
        <v>-1</v>
      </c>
      <c r="AG194">
        <v>0</v>
      </c>
      <c r="AH194">
        <v>0</v>
      </c>
    </row>
    <row r="195" spans="1:34" x14ac:dyDescent="0.2">
      <c r="A195">
        <v>15</v>
      </c>
      <c r="B195">
        <v>6</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42628.625347222223</v>
      </c>
      <c r="AF195">
        <f t="shared" ref="AF195:AF258" si="7">IF(B195=5,4.95,-1)</f>
        <v>-1</v>
      </c>
      <c r="AG195">
        <v>0</v>
      </c>
      <c r="AH195">
        <v>0</v>
      </c>
    </row>
    <row r="196" spans="1:34" x14ac:dyDescent="0.2">
      <c r="A196">
        <v>8</v>
      </c>
      <c r="B196">
        <v>0</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42628.625694444447</v>
      </c>
      <c r="AF196">
        <f t="shared" si="7"/>
        <v>-1</v>
      </c>
      <c r="AG196">
        <v>0</v>
      </c>
      <c r="AH196">
        <v>0</v>
      </c>
    </row>
    <row r="197" spans="1:34" x14ac:dyDescent="0.2">
      <c r="A197">
        <v>0</v>
      </c>
      <c r="B197">
        <v>0</v>
      </c>
      <c r="C197" s="8"/>
      <c r="D197" s="9"/>
      <c r="E197" s="11"/>
      <c r="F197" s="11"/>
      <c r="N197" s="9">
        <v>0</v>
      </c>
      <c r="P197" s="10">
        <v>0</v>
      </c>
      <c r="Q197">
        <v>0</v>
      </c>
      <c r="R197" s="9">
        <v>0</v>
      </c>
      <c r="S197" s="9">
        <v>0</v>
      </c>
      <c r="U197" s="10">
        <v>21</v>
      </c>
      <c r="V197">
        <v>0</v>
      </c>
      <c r="W197">
        <v>0</v>
      </c>
      <c r="X197">
        <v>0</v>
      </c>
      <c r="Z197">
        <v>0</v>
      </c>
      <c r="AA197">
        <v>0</v>
      </c>
      <c r="AD197" s="7">
        <v>6.7708333333333301E-2</v>
      </c>
      <c r="AE197" s="10">
        <f t="shared" si="6"/>
        <v>42628.62604166667</v>
      </c>
      <c r="AF197">
        <f t="shared" si="7"/>
        <v>-1</v>
      </c>
      <c r="AG197">
        <v>0</v>
      </c>
      <c r="AH197">
        <v>0</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42628.626388888893</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42628.626736111109</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42628.627083333333</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42628.627430555556</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42628.62777777778</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42628.628125000003</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42628.628472222226</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42628.628819444442</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42628.629166666666</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42628.629513888889</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42628.629861111112</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42628.630208333336</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42628.630555555559</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42628.630902777775</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42628.631249999999</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42628.631597222222</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42628.631944444445</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42628.632291666669</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42628.632638888892</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42628.632986111115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42628.633333333331</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42628.633680555555</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42628.634027777778</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42628.634375000001</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42628.634722222225</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42628.635069444448</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42628.635416666664</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42628.635763888888</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42628.636111111111</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42628.636458333334</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42628.636805555558</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42628.637152777781</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42628.637500000004</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42628.63784722222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42628.638194444444</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42628.638541666667</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42628.638888888891</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42628.639236111114</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42628.639583333337</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42628.639930555553</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42628.640277777777</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42628.640625</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42628.640972222223</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42628.641319444447</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42628.64166666667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42628.642013888893</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42628.642361111109</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42628.642708333333</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42628.643055555556</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42628.64340277778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42628.643750000003</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42628.644097222226</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42628.644444444442</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42628.644791666666</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42628.645138888889</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42628.645486111112</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42628.645833333336</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42628.646180555559</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42628.646527777775</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42628.646874999999</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42628.647222222222</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42628.647569444445</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42628.647916666669</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42628.648263888892</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42628.648611111115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42628.648958333331</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42628.649305555555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42628.649652777778</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42628.65</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42628.650347222225</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42628.650694444448</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42628.651041666664</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42628.651388888888</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42628.651736111111</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42628.652083333334</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42628.652430555558</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42628.652777777781</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42628.653125000004</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42628.65347222222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42628.653819444444</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42628.654166666667</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42628.654513888891</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42628.654861111114</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42628.655208333337</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42628.655555555553</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42628.655902777777</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42628.65625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42628.656597222223</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42628.656944444447</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42628.65729166667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42628.657638888893</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42628.657986111109</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42628.658333333333</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42628.658680555556</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42628.65902777778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42628.659375000003</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42628.659722222226</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42628.660069444442</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42628.660416666666</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42628.660763888889</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42628.661111111112</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42628.661458333336</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42628.661805555559</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42628.662152777775</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42628.662499999999</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42628.662847222222</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42628.663194444445</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42628.663541666669</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42628.663888888892</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42628.664236111115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42628.664583333331</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42628.664930555555</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42628.665277777778</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42628.665625000001</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42628.665972222225</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42628.666319444448</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42628.666666666664</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42628.667013888888</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42628.667361111111</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42628.667708333334</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42628.668055555558</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42628.668402777781</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42628.668750000004</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42628.66909722222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42628.669444444444</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42628.669791666667</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42628.670138888891</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42628.670486111114</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42628.670833333337</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42628.671180555553</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42628.671527777777</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42628.671875</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42628.672222222223</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42628.672569444447</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42628.67291666667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42628.673263888893</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42628.673611111109</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42628.673958333333</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42628.674305555556</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42628.67465277778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42628.675000000003</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42628.675347222226</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42628.675694444442</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42628.676041666666</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42628.676388888889</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42628.676736111112</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42628.677083333336</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42628.677430555559</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42628.677777777775</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42628.678124999999</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42628.678472222222</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42628.678819444445</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42628.679166666669</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42628.679513888892</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42628.679861111115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42628.680208333331</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42628.680555555555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42628.680902777778</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42628.681250000001</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42628.681597222225</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42628.681944444448</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42628.682291666664</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42628.682638888888</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42628.682986111111</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42628.683333333334</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42628.683680555558</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42628.684027777781</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42628.684375000004</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42628.68472222222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42628.685069444444</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42628.685416666667</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42628.685763888891</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42628.686111111114</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42628.686458333337</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42628.686805555553</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42628.687152777777</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42628.6875</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42628.687847222223</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42628.688194444447</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42628.68854166667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42628.688888888893</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42628.689236111109</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42628.689583333333</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42628.689930555556</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42628.69027777778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42628.690625000003</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42628.690972222226</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42628.691319444442</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42628.691666666666</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42628.692013888889</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42628.692361111112</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42628.692708333336</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42628.693055555559</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42628.693402777775</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42628.693749999999</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42628.694097222222</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42628.694444444445</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42628.694791666669</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42628.695138888892</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42628.695486111115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42628.695833333331</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42628.696180555555</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42628.696527777778</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42628.696875000001</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42628.697222222225</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42628.697569444448</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42628.697916666664</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42628.698263888888</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42628.698611111111</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42628.698958333334</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42628.699305555558</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42628.699652777781</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42628.700000000004</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42628.70034722222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42628.700694444444</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42628.701041666667</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42628.701388888891</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42628.701736111114</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42628.702083333337</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42628.702430555553</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42628.702777777777</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42628.703125</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42628.703472222223</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42628.703819444447</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42628.70416666667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42628.704513888893</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42628.704861111109</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42628.705208333333</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42628.705555555556</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42628.70590277778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42628.706250000003</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42628.706597222226</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42628.706944444442</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42628.707291666666</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42628.707638888889</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42628.707986111112</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42628.708333333336</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42628.708680555559</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42628.709027777775</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42628.709374999999</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42628.709722222222</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42628.710069444445</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42628.710416666669</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42628.710763888892</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42628.711111111115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42628.711458333331</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42628.711805555555</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42628.712152777778</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42628.712500000001</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42628.712847222225</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42628.713194444448</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42628.713541666664</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42628.713888888888</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42628.714236111111</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42628.714583333334</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42628.714930555558</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42628.715277777781</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42628.715625000004</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42628.71597222222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42628.716319444444</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42628.716666666667</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42628.717013888891</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42628.717361111114</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42628.717708333337</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42628.718055555553</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42628.718402777777</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42628.71875</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42628.719097222223</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42628.719444444447</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42628.71979166667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42628.720138888893</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42628.720486111109</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42628.720833333333</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42628.721180555556</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42628.72152777778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42628.721875000003</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42628.722222222226</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42628.722569444442</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42628.722916666666</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42628.723263888889</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42628.723611111112</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42628.723958333336</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42628.724305555559</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42628.724652777775</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42628.724999999999</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42628.725347222222</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42628.725694444445</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42628.726041666669</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42628.726388888892</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42628.726736111115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42628.727083333331</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42628.727430555555</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42628.727777777778</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42628.728125000001</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42628.728472222225</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42628.728819444448</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42628.729166666664</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42628.729513888888</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42628.729861111111</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42628.730208333334</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42628.730555555558</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42628.730902777781</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42628.731250000004</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42628.73159722222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42628.731944444444</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42628.732291666667</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42628.732638888891</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42628.732986111114</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42628.733333333337</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42628.733680555553</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42628.734027777777</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42628.734375</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42628.734722222223</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42628.735069444447</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42628.73541666667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42628.735763888893</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42628.736111111109</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42628.736458333333</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42628.736805555556</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42628.73715277778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42628.737500000003</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42628.737847222226</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42628.738194444442</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42628.738541666666</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42628.738888888889</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42628.739236111112</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42628.739583333336</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42628.739930555559</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42628.740277777775</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42628.740624999999</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42628.740972222222</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42628.741319444445</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42628.741666666669</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42628.742013888892</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42628.742361111115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42628.742708333331</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42628.743055555555</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42628.743402777778</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42628.743750000001</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42628.744097222225</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42628.744444444448</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42628.744791666664</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42628.745138888888</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42628.745486111111</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42628.745833333334</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42628.746180555558</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42628.746527777781</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42628.746875000004</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42628.74722222222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42628.747569444444</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42628.747916666667</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42628.748263888891</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42628.748611111114</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42628.748958333337</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42628.749305555553</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42628.749652777777</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42628.75</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42628.750347222223</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42628.750694444447</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42628.75104166667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42628.751388888893</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42628.751736111109</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42628.752083333333</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42628.752430555556</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42628.75277777778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42628.753125000003</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42628.753472222226</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42628.753819444442</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42628.754166666666</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42628.754513888889</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42628.754861111112</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42628.755208333336</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42628.755555555559</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42628.755902777775</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42628.756249999999</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42628.756597222222</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42628.756944444445</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42628.757291666669</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42628.757638888892</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42628.757986111115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42628.758333333331</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42628.758680555555</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42628.759027777778</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42628.759375000001</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42628.759722222225</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42628.760069444448</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42628.760416666664</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42628.760763888888</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42628.761111111111</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42628.761458333334</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42628.761805555558</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42628.762152777781</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42628.762500000004</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42628.76284722222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42628.763194444444</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42628.763541666667</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42628.763888888891</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42628.764236111114</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42628.764583333337</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42628.764930555553</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42628.765277777777</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42628.765625</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42628.765972222223</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42628.766319444447</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42628.76666666667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42628.767013888893</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42628.767361111109</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42628.767708333333</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42628.768055555556</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42628.76840277778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42628.768750000003</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42628.769097222226</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42628.769444444442</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42628.769791666666</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42628.770138888889</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42628.770486111112</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42628.770833333336</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42628.771180555559</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42628.771527777775</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42628.771874999999</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42628.772222222222</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42628.772569444445</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42628.772916666669</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42628.773263888892</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42628.773611111115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42628.773958333331</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42628.774305555555</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42628.774652777778</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42628.775000000001</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42628.775347222225</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42628.775694444448</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42628.776041666664</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42628.776388888888</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42628.776736111111</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42628.777083333334</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42628.777430555558</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42628.777777777781</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42628.778125000004</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42628.77847222222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42628.778819444444</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42628.779166666667</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42628.779513888891</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42628.779861111114</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42628.780208333337</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42628.780555555553</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42628.780902777777</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42628.78125</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42628.781597222223</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42628.781944444447</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42628.78229166667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42628.782638888893</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42628.782986111109</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42628.783333333333</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42628.783680555556</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42628.78402777778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42628.784375000003</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42628.784722222226</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42628.785069444442</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42628.785416666666</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42628.785763888889</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42628.786111111112</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42628.786458333336</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42628.786805555559</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42628.787152777775</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42628.787499999999</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42628.787847222222</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42628.788194444445</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42628.788541666669</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42628.788888888892</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42628.789236111115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42628.789583333331</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42628.789930555555</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42628.790277777778</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42628.790625000001</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42628.790972222225</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42628.791319444448</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42628.791666666664</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42628.792013888888</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42628.792361111111</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42628.792708333334</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42628.793055555558</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42628.793402777781</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42628.793750000004</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42628.79409722222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42628.794444444444</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42628.794791666667</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42628.795138888891</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42628.795486111114</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42628.795833333337</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42628.796180555553</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42628.796527777777</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42628.796875</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42628.797222222223</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42628.797569444447</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42628.79791666667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42628.798263888893</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42628.798611111109</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42628.798958333333</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42628.799305555556</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42628.79965277778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42628.800000000003</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42628.800347222226</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42628.800694444442</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42628.801041666666</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42628.801388888889</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42628.801736111112</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42628.802083333336</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42628.802430555559</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42628.802777777775</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42628.803124999999</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42628.803472222222</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42628.803819444445</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42628.804166666669</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42628.804513888892</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42628.804861111115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42628.805208333331</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42628.805555555555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42628.805902777778</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42628.806250000001</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42628.806597222225</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42628.806944444448</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42628.807291666664</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42628.807638888888</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42628.807986111111</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42628.808333333334</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42628.808680555558</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42628.809027777781</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42628.809375000004</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42628.80972222222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42628.810069444444</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42628.810416666667</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42628.810763888891</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42628.811111111114</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42628.811458333337</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42628.811805555553</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42628.812152777777</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42628.8125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42628.812847222223</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42628.813194444447</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42628.81354166667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42628.813888888893</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42628.814236111109</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42628.814583333333</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42628.814930555556</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42628.81527777778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42628.815625000003</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42628.815972222226</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42628.816319444442</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42628.816666666666</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42628.817013888889</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42628.817361111112</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42628.817708333336</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42628.818055555559</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42628.818402777775</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42628.818749999999</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42628.819097222222</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42628.819444444445</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42628.819791666669</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42628.820138888892</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42628.820486111115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42628.820833333331</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42628.821180555555</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42628.821527777778</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42628.821875000001</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42628.822222222225</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42628.822569444448</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42628.822916666664</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42628.823263888888</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42628.823611111111</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42628.823958333334</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42628.824305555558</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42628.824652777781</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42628.825000000004</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42628.82534722222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42628.825694444444</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42628.826041666667</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42628.826388888891</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42628.826736111114</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42628.827083333337</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42628.827430555553</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42628.827777777777</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42628.828125</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42628.828472222223</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42628.828819444447</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42628.82916666667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42628.829513888893</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42628.829861111109</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42628.830208333333</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42628.830555555556</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42628.83090277778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42628.831250000003</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42628.831597222226</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42628.831944444442</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42628.832291666666</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42628.832638888889</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42628.832986111112</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42628.833333333336</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42628.833680555559</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42628.834027777775</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42628.834374999999</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42628.834722222222</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42628.835069444445</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42628.835416666669</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42628.835763888892</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42628.836111111115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42628.836458333331</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42628.836805555555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42628.837152777778</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42628.837500000001</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42628.837847222225</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42628.838194444448</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42628.838541666664</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42628.838888888888</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42628.839236111111</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42628.839583333334</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42628.839930555558</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42628.840277777781</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42628.840625000004</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42628.84097222222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42628.841319444444</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42628.841666666667</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42628.842013888891</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42628.842361111114</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42628.842708333337</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42628.843055555553</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42628.843402777777</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42628.84375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42628.844097222223</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42628.844444444447</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42628.84479166667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42628.845138888893</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42628.845486111109</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42628.845833333333</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42628.846180555556</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42628.84652777778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42628.846875000003</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42628.847222222226</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42628.847569444442</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42628.847916666666</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42628.848263888889</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42628.848611111112</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42628.848958333336</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42628.849305555559</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42628.849652777775</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42628.85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42628.850347222222</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42628.850694444445</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42628.851041666669</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42628.851388888892</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42628.851736111115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42628.852083333331</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42628.852430555555</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42628.852777777778</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42628.853125000001</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42628.853472222225</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42628.853819444448</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42628.854166666664</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42628.854513888888</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42628.854861111111</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42628.855208333334</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42628.855555555558</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42628.855902777781</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42628.856250000004</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42628.85659722222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42628.856944444444</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42628.857291666667</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42628.857638888891</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42628.857986111114</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42628.858333333337</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42628.858680555553</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42628.859027777777</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42628.859375</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42628.859722222223</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42628.860069444447</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42628.86041666667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42628.860763888893</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42628.861111111109</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42628.861458333333</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42628.861805555556</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42628.86215277778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42628.862500000003</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42628.862847222226</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42628.863194444442</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42628.863541666666</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42628.863888888889</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42628.864236111112</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42628.864583333336</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42628.864930555559</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42628.865277777775</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42628.865624999999</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42628.865972222222</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42628.866319444445</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42628.866666666669</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42628.867013888892</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42628.867361111115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42628.867708333331</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42628.868055555555</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42628.868402777778</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42628.868750000001</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42628.869097222225</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42628.869444444448</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42628.869791666664</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42628.870138888888</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42628.870486111111</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42628.870833333334</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42628.871180555558</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42628.871527777781</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42628.871875000004</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42628.87222222222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42628.872569444444</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42628.872916666667</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42628.873263888891</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42628.873611111114</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42628.873958333337</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42628.874305555553</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42628.874652777777</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42628.875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42628.875347222223</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42628.875694444447</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42628.87604166667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42628.876388888893</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42628.876736111109</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42628.877083333333</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42628.877430555556</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42628.87777777778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42628.878125000003</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42628.878472222226</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42628.878819444442</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42628.879166666666</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42628.879513888889</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42628.879861111112</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42628.880208333336</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42628.880555555559</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42628.880902777775</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42628.881249999999</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42628.881597222222</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42628.881944444445</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42628.882291666669</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42628.882638888892</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42628.882986111115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42628.883333333331</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42628.883680555555</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42628.884027777778</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42628.884375000001</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42628.884722222225</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42628.885069444448</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42628.885416666664</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42628.885763888888</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42628.886111111111</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42628.886458333334</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42628.886805555558</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42628.887152777781</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42628.887500000004</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42628.88784722222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42628.888194444444</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42628.888541666667</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42628.888888888891</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42628.889236111114</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42628.889583333337</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42628.889930555553</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42628.890277777777</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42628.890625</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42628.890972222223</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42628.891319444447</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42628.89166666667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42628.892013888893</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42628.892361111109</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42628.892708333333</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42628.893055555556</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42628.89340277778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42628.893750000003</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42628.894097222226</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42628.894444444442</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42628.894791666666</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42628.895138888889</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42628.895486111112</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42628.895833333336</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42628.896180555559</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42628.896527777775</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42628.896874999999</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42628.897222222222</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42628.897569444445</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42628.897916666669</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42628.898263888892</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42628.898611111115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42628.898958333331</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42628.899305555555</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42628.899652777778</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42628.9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42628.900347222225</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42628.900694444448</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42628.901041666664</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42628.901388888888</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42628.901736111111</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42628.902083333334</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42628.902430555558</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42628.902777777781</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42628.903125000004</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42628.90347222222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42628.903819444444</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42628.904166666667</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42628.904513888891</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42628.904861111114</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42628.905208333337</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42628.905555555553</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42628.905902777777</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42628.90625</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42628.906597222223</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42628.906944444447</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42628.90729166667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42628.907638888893</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42628.907986111109</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42628.908333333333</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42628.908680555556</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42628.90902777778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42628.909375000003</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42628.909722222226</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42628.910069444442</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42628.910416666666</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42628.910763888889</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42628.911111111112</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42628.911458333336</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42628.911805555559</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42628.912152777775</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42628.912499999999</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42628.912847222222</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42628.913194444445</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42628.913541666669</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42628.913888888892</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42628.914236111115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42628.914583333331</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42628.914930555555</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42628.915277777778</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42628.915625000001</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42628.915972222225</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42628.916319444448</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42628.916666666664</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42628.917013888888</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42628.917361111111</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42628.917708333334</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42628.918055555558</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42628.918402777781</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42628.918750000004</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42628.91909722222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42628.919444444444</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42628.919791666667</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42628.920138888891</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42628.920486111114</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42628.920833333337</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42628.921180555553</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42628.921527777777</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42628.921875</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42628.922222222223</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42628.922569444447</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42628.92291666667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42628.923263888893</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42628.923611111109</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42628.923958333333</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42628.924305555556</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42628.92465277778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42628.925000000003</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42628.925347222226</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42628.925694444442</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42628.926041666666</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42628.926388888889</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42628.926736111112</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42628.927083333336</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42628.927430555559</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42628.927777777775</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42628.928124999999</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42628.928472222222</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42628.928819444445</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42628.929166666669</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42628.929513888892</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42628.929861111115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42628.930208333331</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42628.930555555555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42628.930902777778</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42628.931250000001</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42628.931597222225</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42628.931944444448</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42628.932291666664</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42628.932638888888</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42628.932986111111</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42628.933333333334</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42628.933680555558</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42628.934027777781</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42628.934375000004</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42628.93472222222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42628.935069444444</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42628.935416666667</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42628.935763888891</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42628.936111111114</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42628.936458333337</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42628.936805555553</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42628.937152777777</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42628.9375</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42628.937847222223</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42628.938194444447</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42628.93854166667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42628.938888888893</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42628.939236111109</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42628.939583333333</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42628.939930555556</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42628.94027777778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42628.940625000003</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42628.940972222226</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42628.941319444442</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42628.941666666666</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42628.942013888889</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42628.942361111112</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42628.942708333336</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42628.943055555559</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42628.943402777775</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42628.943749999999</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42628.944097222222</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42628.944444444445</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42628.944791666669</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42628.945138888892</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42628.945486111115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42628.945833333331</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42628.946180555555</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42628.946527777778</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42628.946875000001</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42628.947222222225</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42628.947569444448</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42628.947916666664</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42628.948263888888</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42628.948611111111</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42628.948958333334</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42628.949305555558</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42628.949652777781</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42628.950000000004</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42628.95034722222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42628.950694444444</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42628.951041666667</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42628.951388888891</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42628.951736111114</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42628.952083333337</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42628.952430555553</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42628.952777777777</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42628.953125</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42628.953472222223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42628.953819444447</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42628.95416666667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42628.954513888893</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42628.954861111109</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42628.955208333333</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42628.955555555556</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42628.95590277778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42628.956250000003</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42628.956597222226</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42628.956944444442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42628.957291666666</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42628.957638888889</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42628.957986111112</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42628.958333333336</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42628.958680555559</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42628.959027777775</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42628.959374999999</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42628.959722222222</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42628.960069444445</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42628.960416666669</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42628.960763888892</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42628.961111111115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42628.961458333331</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42628.961805555555</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42628.962152777778</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42628.962500000001</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42628.962847222225</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42628.963194444448</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42628.963541666664</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42628.963888888888</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42628.964236111111</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42628.964583333334</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42628.964930555558</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42628.965277777781</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42628.965625000004</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42628.96597222222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42628.966319444444</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42628.966666666667</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42628.967013888891</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42628.967361111114</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42628.967708333337</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42628.968055555553</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42628.968402777777</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42628.96875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42628.969097222223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42628.969444444447</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42628.96979166667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42628.970138888893</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42628.970486111109</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42628.970833333333</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42628.971180555556</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42628.97152777778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42628.971875000003</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42628.972222222226</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42628.972569444442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42628.972916666666</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42628.973263888889</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42628.973611111112</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42628.973958333336</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42628.974305555559</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42628.974652777775</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42628.974999999999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962</v>
      </c>
      <c r="B1" t="s">
        <v>963</v>
      </c>
      <c r="C1" t="s">
        <v>964</v>
      </c>
      <c r="D1" t="s">
        <v>965</v>
      </c>
      <c r="E1" t="s">
        <v>966</v>
      </c>
      <c r="F1" t="s">
        <v>967</v>
      </c>
      <c r="G1" t="s">
        <v>676</v>
      </c>
      <c r="H1" t="s">
        <v>968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15-SEP-2016 X X X                                                     </v>
      </c>
      <c r="B1" s="190"/>
      <c r="C1" s="191"/>
      <c r="D1" s="16"/>
      <c r="E1" s="16"/>
      <c r="F1" s="16"/>
      <c r="G1" s="16"/>
      <c r="H1" s="16"/>
      <c r="I1" s="16"/>
      <c r="J1" s="16"/>
      <c r="K1" s="16"/>
      <c r="L1" s="192" t="s">
        <v>617</v>
      </c>
      <c r="M1" s="195" t="str">
        <f>list!$C$606</f>
        <v>09/15/16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15-SEP-2016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13:24:23</v>
      </c>
      <c r="G22" s="201"/>
      <c r="K22" s="175" t="s">
        <v>633</v>
      </c>
      <c r="N22" s="202" t="str">
        <f>Report!$G$17</f>
        <v>13:30:23</v>
      </c>
      <c r="O22" s="201"/>
    </row>
    <row r="23" spans="2:18" x14ac:dyDescent="0.2">
      <c r="B23" s="175" t="s">
        <v>624</v>
      </c>
      <c r="F23" s="201" t="str">
        <f>Report!$C$18</f>
        <v>91,0 min.</v>
      </c>
      <c r="G23" s="201"/>
      <c r="K23" s="175" t="s">
        <v>634</v>
      </c>
      <c r="N23" s="202" t="str">
        <f>Report!$G$18</f>
        <v>15:01:53</v>
      </c>
      <c r="O23" s="201"/>
    </row>
    <row r="25" spans="2:18" x14ac:dyDescent="0.2">
      <c r="B25" s="176" t="s">
        <v>709</v>
      </c>
    </row>
    <row r="26" spans="2:18" x14ac:dyDescent="0.2">
      <c r="C26" s="175" t="s">
        <v>711</v>
      </c>
      <c r="H26" s="180" t="str">
        <f>Report!$E$67</f>
        <v>28,0</v>
      </c>
      <c r="I26" s="175" t="s">
        <v>850</v>
      </c>
      <c r="K26" s="183" t="e">
        <f>Report!$F$67</f>
        <v>#VALUE!</v>
      </c>
      <c r="L26" s="175" t="s">
        <v>851</v>
      </c>
    </row>
    <row r="27" spans="2:18" x14ac:dyDescent="0.2">
      <c r="C27" s="175" t="s">
        <v>845</v>
      </c>
      <c r="H27" s="180" t="str">
        <f>Report!E69</f>
        <v>15,5</v>
      </c>
      <c r="I27" s="175" t="s">
        <v>850</v>
      </c>
      <c r="K27" s="183" t="e">
        <f>Report!F69</f>
        <v>#VALUE!</v>
      </c>
      <c r="L27" s="175" t="s">
        <v>851</v>
      </c>
      <c r="N27" s="180" t="str">
        <f>Report!H69</f>
        <v>55,4</v>
      </c>
      <c r="O27" s="175" t="s">
        <v>852</v>
      </c>
    </row>
    <row r="28" spans="2:18" x14ac:dyDescent="0.2">
      <c r="C28" s="175" t="s">
        <v>846</v>
      </c>
      <c r="H28" s="180" t="str">
        <f>Report!E70</f>
        <v>12,5</v>
      </c>
      <c r="I28" s="175" t="s">
        <v>850</v>
      </c>
      <c r="K28" s="183" t="e">
        <f>Report!F70</f>
        <v>#VALUE!</v>
      </c>
      <c r="L28" s="175" t="s">
        <v>851</v>
      </c>
      <c r="N28" s="180" t="str">
        <f>Report!H70</f>
        <v>44,6</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30,8</v>
      </c>
      <c r="G33" s="175" t="s">
        <v>856</v>
      </c>
      <c r="I33" s="175" t="s">
        <v>855</v>
      </c>
      <c r="K33" s="180" t="str">
        <f>Report!$C$63</f>
        <v>8,5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7"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15-SEP-2016 X X X                                                     </v>
      </c>
      <c r="I1" s="13" t="s">
        <v>617</v>
      </c>
      <c r="J1" s="117" t="str">
        <f>list!$C$606</f>
        <v>09/15/16</v>
      </c>
      <c r="K1" s="12" t="s">
        <v>795</v>
      </c>
      <c r="L1" s="118" t="str">
        <f>list!$C$1</f>
        <v xml:space="preserve">X X 01-JAN-0000 X                                                               Startdate 15-SEP-2016 X X X                                                     </v>
      </c>
      <c r="S1" s="13"/>
      <c r="V1" s="117"/>
      <c r="W1" s="117"/>
      <c r="X1" s="117"/>
      <c r="Y1" s="117"/>
      <c r="Z1" s="13" t="s">
        <v>617</v>
      </c>
      <c r="AA1" s="117" t="str">
        <f>list!$C$606</f>
        <v>09/15/16</v>
      </c>
      <c r="AB1" s="137"/>
      <c r="AC1" s="12" t="s">
        <v>795</v>
      </c>
      <c r="AD1" s="118" t="str">
        <f>list!$C$1</f>
        <v xml:space="preserve">X X 01-JAN-0000 X                                                               Startdate 15-SEP-2016 X X X                                                     </v>
      </c>
      <c r="AP1" s="13" t="s">
        <v>617</v>
      </c>
      <c r="AQ1" s="117" t="str">
        <f>list!$C$606</f>
        <v>09/15/16</v>
      </c>
      <c r="AR1" s="12" t="s">
        <v>795</v>
      </c>
      <c r="AS1" s="118" t="str">
        <f>list!$C$1</f>
        <v xml:space="preserve">X X 01-JAN-0000 X                                                               Startdate 15-SEP-2016 X X X                                                     </v>
      </c>
      <c r="BA1" s="13" t="s">
        <v>617</v>
      </c>
      <c r="BB1" s="117" t="str">
        <f>list!$C$606</f>
        <v>09/15/16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15-SEP-2016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09/15/16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UCR-008_3_nap-scoringEDF.edf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UCR-008_3_nap-scoringEDF.SCO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13:24:23</v>
      </c>
      <c r="F17" s="19" t="s">
        <v>633</v>
      </c>
      <c r="G17" s="43" t="str">
        <f>list!$C$22</f>
        <v>13:30:23</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91,0 min.</v>
      </c>
      <c r="F18" s="19" t="s">
        <v>634</v>
      </c>
      <c r="G18" s="43" t="str">
        <f>list!$C$23</f>
        <v>15:01:53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969</v>
      </c>
      <c r="B24" s="52" t="s">
        <v>970</v>
      </c>
      <c r="C24" s="226" t="s">
        <v>971</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972</v>
      </c>
      <c r="B25" s="55" t="s">
        <v>970</v>
      </c>
      <c r="C25" s="207" t="s">
        <v>973</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974</v>
      </c>
      <c r="B26" s="55" t="s">
        <v>970</v>
      </c>
      <c r="C26" s="207" t="s">
        <v>975</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988</v>
      </c>
      <c r="AE26" s="47" t="s">
        <v>989</v>
      </c>
      <c r="AF26" s="47" t="s">
        <v>935</v>
      </c>
      <c r="AG26" s="47" t="s">
        <v>935</v>
      </c>
      <c r="AH26" s="33">
        <v>0</v>
      </c>
      <c r="AI26" s="33">
        <v>0</v>
      </c>
      <c r="AJ26" s="33">
        <v>0</v>
      </c>
      <c r="AK26" s="33">
        <v>0</v>
      </c>
      <c r="AL26" s="33">
        <v>0</v>
      </c>
      <c r="AM26" s="33">
        <v>0</v>
      </c>
      <c r="AN26" s="33">
        <v>0</v>
      </c>
      <c r="AO26" s="33">
        <v>0</v>
      </c>
      <c r="AP26" s="35" t="s">
        <v>935</v>
      </c>
    </row>
    <row r="27" spans="1:47" ht="13.5" thickBot="1" x14ac:dyDescent="0.25">
      <c r="A27" s="54" t="s">
        <v>976</v>
      </c>
      <c r="B27" s="55" t="s">
        <v>970</v>
      </c>
      <c r="C27" s="207" t="s">
        <v>977</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978</v>
      </c>
      <c r="B28" s="55" t="s">
        <v>970</v>
      </c>
      <c r="C28" s="207" t="s">
        <v>979</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980</v>
      </c>
      <c r="B29" s="55" t="s">
        <v>970</v>
      </c>
      <c r="C29" s="207" t="s">
        <v>981</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982</v>
      </c>
      <c r="B30" s="55" t="s">
        <v>970</v>
      </c>
      <c r="C30" s="207" t="s">
        <v>983</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984</v>
      </c>
      <c r="B31" s="55" t="s">
        <v>970</v>
      </c>
      <c r="C31" s="207" t="s">
        <v>985</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986</v>
      </c>
      <c r="B32" s="55" t="s">
        <v>970</v>
      </c>
      <c r="C32" s="207" t="s">
        <v>987</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15-SEP-2016 X X X                                                     </v>
      </c>
      <c r="I57" s="13" t="s">
        <v>617</v>
      </c>
      <c r="J57" s="117" t="str">
        <f>list!$C$606</f>
        <v>09/15/16</v>
      </c>
      <c r="K57" s="12" t="s">
        <v>795</v>
      </c>
      <c r="L57" s="118" t="str">
        <f>list!$C$1</f>
        <v xml:space="preserve">X X 01-JAN-0000 X                                                               Startdate 15-SEP-2016 X X X                                                     </v>
      </c>
      <c r="S57" s="13"/>
      <c r="V57" s="117"/>
      <c r="W57" s="117"/>
      <c r="X57" s="117"/>
      <c r="Y57" s="117"/>
      <c r="Z57" s="13" t="s">
        <v>617</v>
      </c>
      <c r="AA57" s="117" t="str">
        <f>list!$C$606</f>
        <v>09/15/16</v>
      </c>
      <c r="AB57" s="137"/>
      <c r="AC57" s="12" t="s">
        <v>795</v>
      </c>
      <c r="AD57" s="118" t="str">
        <f>list!$C$1</f>
        <v xml:space="preserve">X X 01-JAN-0000 X                                                               Startdate 15-SEP-2016 X X X                                                     </v>
      </c>
      <c r="AP57" s="13" t="s">
        <v>617</v>
      </c>
      <c r="AQ57" s="117" t="str">
        <f>list!$C$606</f>
        <v>09/15/16</v>
      </c>
      <c r="AR57" s="12" t="s">
        <v>795</v>
      </c>
      <c r="AS57" s="118" t="str">
        <f>list!$C$1</f>
        <v xml:space="preserve">X X 01-JAN-0000 X                                                               Startdate 15-SEP-2016 X X X                                                     </v>
      </c>
      <c r="BA57" s="13" t="s">
        <v>617</v>
      </c>
      <c r="BB57" s="117" t="str">
        <f>list!$C$606</f>
        <v>09/15/16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30,8</v>
      </c>
      <c r="G61" s="20" t="s">
        <v>758</v>
      </c>
      <c r="H61" s="1" t="str">
        <f>list!$C$27</f>
        <v>26</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8,5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91,0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28,0</v>
      </c>
      <c r="F67" s="30" t="e">
        <f t="shared" si="6"/>
        <v>#VALUE!</v>
      </c>
      <c r="G67" s="65" t="str">
        <f>list!C41</f>
        <v>30,8</v>
      </c>
      <c r="H67" s="65" t="str">
        <f>list!C52</f>
        <v>100,0</v>
      </c>
      <c r="I67" s="35" t="str">
        <f>list!C63</f>
        <v>33,5</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83,5</v>
      </c>
      <c r="F68" s="30" t="e">
        <f t="shared" si="6"/>
        <v>#VALUE!</v>
      </c>
      <c r="G68" s="65" t="str">
        <f>list!C42</f>
        <v>91,8</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15,5</v>
      </c>
      <c r="F69" s="112" t="e">
        <f t="shared" si="6"/>
        <v>#VALUE!</v>
      </c>
      <c r="G69" s="67" t="str">
        <f>list!C43</f>
        <v>17,0</v>
      </c>
      <c r="H69" s="113" t="str">
        <f>list!C54</f>
        <v>55,4</v>
      </c>
      <c r="I69" s="67" t="str">
        <f>list!C65</f>
        <v>18,6</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12,5</v>
      </c>
      <c r="F70" s="112" t="e">
        <f t="shared" si="6"/>
        <v>#VALUE!</v>
      </c>
      <c r="G70" s="68" t="str">
        <f>list!C44</f>
        <v>13,7</v>
      </c>
      <c r="H70" s="114" t="str">
        <f>list!C55</f>
        <v>44,6</v>
      </c>
      <c r="I70" s="68" t="str">
        <f>list!C66</f>
        <v>15,0</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63,0</v>
      </c>
      <c r="F74" s="112" t="e">
        <f t="shared" si="6"/>
        <v>#VALUE!</v>
      </c>
      <c r="G74" s="68" t="str">
        <f>list!C48</f>
        <v>69,2</v>
      </c>
      <c r="H74" s="37" t="str">
        <f>list!C59</f>
        <v>N/A</v>
      </c>
      <c r="I74" s="37" t="str">
        <f>list!C70</f>
        <v>66,5</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55,5</v>
      </c>
      <c r="F76" s="30" t="e">
        <f t="shared" si="6"/>
        <v>#VALUE!</v>
      </c>
      <c r="G76" s="30" t="str">
        <f>list!C50</f>
        <v>61,0</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6,5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-1,0</v>
      </c>
      <c r="F86" s="35" t="e">
        <f t="shared" ref="F86:F92" si="7">E86/60</f>
        <v>#VALUE!</v>
      </c>
      <c r="G86" s="36" t="str">
        <f>list!C98</f>
        <v>-1,0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6,5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11,5</v>
      </c>
      <c r="F89" s="35" t="e">
        <f t="shared" si="7"/>
        <v>#VALUE!</v>
      </c>
      <c r="G89" s="35" t="str">
        <f>list!C101</f>
        <v>3,0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15-SEP-2016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69,2%</v>
      </c>
    </row>
    <row r="32" spans="1:12" x14ac:dyDescent="0.2">
      <c r="A32" s="104" t="s">
        <v>785</v>
      </c>
      <c r="B32" s="105" t="str">
        <f>TotalStage1Sleep_TIB&amp;"%"</f>
        <v>17,0%</v>
      </c>
    </row>
    <row r="33" spans="1:2" x14ac:dyDescent="0.2">
      <c r="A33" s="104" t="s">
        <v>786</v>
      </c>
      <c r="B33" s="105" t="str">
        <f>TotalStage2Sleep_TIB&amp;"%"</f>
        <v>13,7%</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-1,0</v>
      </c>
    </row>
    <row r="38" spans="1:2" x14ac:dyDescent="0.2">
      <c r="A38" s="104" t="s">
        <v>783</v>
      </c>
      <c r="B38" s="34" t="str">
        <f>REMLatency_TIB</f>
        <v>-1,0</v>
      </c>
    </row>
    <row r="39" spans="1:2" ht="13.5" thickBot="1" x14ac:dyDescent="0.25">
      <c r="A39" s="106" t="s">
        <v>781</v>
      </c>
      <c r="B39" s="107" t="str">
        <f>SleepEfficiencyPCT&amp;"%"</f>
        <v>30,8%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934</v>
      </c>
      <c r="F1" t="s">
        <v>935</v>
      </c>
      <c r="G1" t="s">
        <v>935</v>
      </c>
      <c r="H1" t="s">
        <v>936</v>
      </c>
      <c r="I1" t="s">
        <v>937</v>
      </c>
      <c r="J1" t="s">
        <v>945</v>
      </c>
      <c r="K1" t="s">
        <v>946</v>
      </c>
      <c r="L1" t="s">
        <v>935</v>
      </c>
      <c r="M1" t="s">
        <v>935</v>
      </c>
      <c r="N1" t="s">
        <v>955</v>
      </c>
      <c r="O1" t="s">
        <v>952</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2016-11-12T02:14:38Z</dcterms:modified>
</cp:coreProperties>
</file>