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N7" i="9"/>
  <c r="O7" i="9"/>
  <c r="Q7" i="9"/>
  <c r="R7" i="9"/>
  <c r="S7" i="9"/>
  <c r="T7" i="9"/>
  <c r="T13" i="9" s="1"/>
  <c r="V7" i="9"/>
  <c r="W7" i="9"/>
  <c r="X7" i="9"/>
  <c r="Y7" i="9"/>
  <c r="Y13" i="9" s="1"/>
  <c r="AH7" i="9"/>
  <c r="AI7" i="9"/>
  <c r="L8" i="9"/>
  <c r="M8" i="9"/>
  <c r="P8" i="9" s="1"/>
  <c r="N8" i="9"/>
  <c r="N13" i="9" s="1"/>
  <c r="O8" i="9"/>
  <c r="Q8" i="9"/>
  <c r="R8" i="9"/>
  <c r="S8" i="9"/>
  <c r="T8" i="9"/>
  <c r="V8" i="9"/>
  <c r="W8" i="9"/>
  <c r="X8" i="9"/>
  <c r="Y8" i="9"/>
  <c r="AH8" i="9"/>
  <c r="AI8" i="9"/>
  <c r="L9" i="9"/>
  <c r="M9" i="9"/>
  <c r="N9" i="9"/>
  <c r="O9" i="9"/>
  <c r="Q9" i="9"/>
  <c r="R9" i="9"/>
  <c r="S9" i="9"/>
  <c r="T9" i="9"/>
  <c r="V9" i="9"/>
  <c r="W9" i="9"/>
  <c r="X9" i="9"/>
  <c r="Y9" i="9"/>
  <c r="AH9" i="9"/>
  <c r="AI9" i="9"/>
  <c r="I47" i="14" s="1"/>
  <c r="C10" i="9"/>
  <c r="G10" i="9"/>
  <c r="L10" i="9"/>
  <c r="M10" i="9"/>
  <c r="N10" i="9"/>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L13" i="9"/>
  <c r="Q13" i="9"/>
  <c r="R13" i="9"/>
  <c r="S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Y13" i="14" s="1"/>
  <c r="S31" i="9"/>
  <c r="T31" i="9"/>
  <c r="U31" i="9"/>
  <c r="AE13" i="14" s="1"/>
  <c r="V31" i="9"/>
  <c r="W31" i="9"/>
  <c r="R32" i="9"/>
  <c r="S32" i="9"/>
  <c r="T32" i="9"/>
  <c r="AB14" i="14" s="1"/>
  <c r="U32" i="9"/>
  <c r="V32" i="9"/>
  <c r="W32" i="9"/>
  <c r="R33" i="9"/>
  <c r="Y15" i="14" s="1"/>
  <c r="S33" i="9"/>
  <c r="T33" i="9"/>
  <c r="U33" i="9"/>
  <c r="V33" i="9"/>
  <c r="W33" i="9"/>
  <c r="R34" i="9"/>
  <c r="Y16" i="14" s="1"/>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I72" i="9"/>
  <c r="AE72" i="9"/>
  <c r="AG72" i="9"/>
  <c r="AI72" i="9"/>
  <c r="AK72" i="9"/>
  <c r="AM72" i="9"/>
  <c r="AO72" i="9"/>
  <c r="AQ72" i="9"/>
  <c r="E73" i="9"/>
  <c r="F73" i="9" s="1"/>
  <c r="G73" i="9"/>
  <c r="H73" i="9"/>
  <c r="N31" i="14" s="1"/>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s="1"/>
  <c r="E86" i="9"/>
  <c r="F86" i="9"/>
  <c r="G86" i="9"/>
  <c r="H86" i="9" s="1"/>
  <c r="E87" i="9"/>
  <c r="F87" i="9"/>
  <c r="G87" i="9"/>
  <c r="P33" i="14" s="1"/>
  <c r="E88" i="9"/>
  <c r="F88" i="9"/>
  <c r="G88" i="9"/>
  <c r="H88" i="9" s="1"/>
  <c r="E89" i="9"/>
  <c r="F89" i="9"/>
  <c r="G89" i="9"/>
  <c r="H89" i="9" s="1"/>
  <c r="E90" i="9"/>
  <c r="F90" i="9"/>
  <c r="G90" i="9"/>
  <c r="H90" i="9" s="1"/>
  <c r="E91" i="9"/>
  <c r="F91" i="9"/>
  <c r="G91" i="9"/>
  <c r="H91" i="9" s="1"/>
  <c r="E92" i="9"/>
  <c r="F92" i="9"/>
  <c r="G92" i="9"/>
  <c r="H92" i="9" s="1"/>
  <c r="E95" i="9"/>
  <c r="F95" i="9"/>
  <c r="E96" i="9"/>
  <c r="G96" i="9" s="1"/>
  <c r="L40" i="14" s="1"/>
  <c r="F96" i="9"/>
  <c r="E97" i="9"/>
  <c r="F97" i="9"/>
  <c r="E98" i="9"/>
  <c r="G41" i="14" s="1"/>
  <c r="F98" i="9"/>
  <c r="E99" i="9"/>
  <c r="F99" i="9"/>
  <c r="I42" i="14" s="1"/>
  <c r="E100" i="9"/>
  <c r="F100" i="9"/>
  <c r="E101" i="9"/>
  <c r="G101" i="9" s="1"/>
  <c r="F101" i="9"/>
  <c r="E104" i="9"/>
  <c r="F104" i="9"/>
  <c r="G104" i="9"/>
  <c r="M52" i="14" s="1"/>
  <c r="E105" i="9"/>
  <c r="J53" i="14" s="1"/>
  <c r="F105" i="9"/>
  <c r="G105" i="9"/>
  <c r="E106" i="9"/>
  <c r="J54" i="14" s="1"/>
  <c r="F106" i="9"/>
  <c r="G54" i="14" s="1"/>
  <c r="G106" i="9"/>
  <c r="Y6" i="14"/>
  <c r="AB6" i="14"/>
  <c r="AE6" i="14"/>
  <c r="AE7" i="14"/>
  <c r="E8" i="14"/>
  <c r="L8" i="14"/>
  <c r="E9" i="14"/>
  <c r="AH9" i="14"/>
  <c r="E11" i="14"/>
  <c r="E12" i="14"/>
  <c r="N12" i="14"/>
  <c r="AB13" i="14"/>
  <c r="Y14" i="14"/>
  <c r="AE14" i="14"/>
  <c r="AB15" i="14"/>
  <c r="AE15" i="14"/>
  <c r="N22" i="14"/>
  <c r="N23" i="14"/>
  <c r="N27" i="14"/>
  <c r="H28" i="14"/>
  <c r="N30" i="14"/>
  <c r="F33" i="14"/>
  <c r="I40" i="14"/>
  <c r="I41" i="14"/>
  <c r="G42" i="14"/>
  <c r="G43" i="14"/>
  <c r="I43" i="14"/>
  <c r="G47" i="14"/>
  <c r="G52" i="14"/>
  <c r="J52" i="14"/>
  <c r="G53" i="14"/>
  <c r="M53" i="14"/>
  <c r="M54" i="14"/>
  <c r="U12" i="9" l="1"/>
  <c r="U11" i="9"/>
  <c r="U10" i="9"/>
  <c r="L14" i="9"/>
  <c r="N15" i="9"/>
  <c r="Z13" i="9"/>
  <c r="U13" i="9"/>
  <c r="Y14" i="9"/>
  <c r="T14" i="9"/>
  <c r="T15" i="9" s="1"/>
  <c r="U15" i="9" s="1"/>
  <c r="O14" i="9"/>
  <c r="M13" i="9"/>
  <c r="M15" i="9" s="1"/>
  <c r="P12" i="9"/>
  <c r="P11" i="9"/>
  <c r="M14" i="9"/>
  <c r="U9" i="9"/>
  <c r="P9" i="9"/>
  <c r="O13" i="9"/>
  <c r="O15" i="9" s="1"/>
  <c r="Z7" i="9"/>
  <c r="P7" i="9"/>
  <c r="AA7" i="9" s="1"/>
  <c r="AA19" i="9" s="1"/>
  <c r="U27" i="9"/>
  <c r="Y5" i="14" s="1"/>
  <c r="U25" i="9"/>
  <c r="Y3" i="14" s="1"/>
  <c r="U23" i="9"/>
  <c r="U14" i="9"/>
  <c r="Z14" i="9"/>
  <c r="U7" i="9"/>
  <c r="G98" i="9"/>
  <c r="L41" i="14" s="1"/>
  <c r="G97" i="9"/>
  <c r="U20" i="9"/>
  <c r="U8" i="9"/>
  <c r="G100" i="9"/>
  <c r="L43" i="14" s="1"/>
  <c r="H87" i="9"/>
  <c r="U26" i="9"/>
  <c r="Y4" i="14" s="1"/>
  <c r="U24" i="9"/>
  <c r="U22" i="9"/>
  <c r="Z12" i="9"/>
  <c r="AA12" i="9" s="1"/>
  <c r="AA24" i="9" s="1"/>
  <c r="Z11" i="9"/>
  <c r="Z10" i="9"/>
  <c r="Z9" i="9"/>
  <c r="Z8" i="9"/>
  <c r="AA8" i="9" s="1"/>
  <c r="AA20" i="9" s="1"/>
  <c r="Z20" i="9"/>
  <c r="Z22" i="9"/>
  <c r="Z23" i="9"/>
  <c r="Z24" i="9"/>
  <c r="Z25" i="9"/>
  <c r="AB3" i="14" s="1"/>
  <c r="Z26" i="9"/>
  <c r="AB4" i="14" s="1"/>
  <c r="Z27" i="9"/>
  <c r="AB5" i="14" s="1"/>
  <c r="Z19" i="9"/>
  <c r="K31" i="14"/>
  <c r="Z21" i="9"/>
  <c r="Y15" i="9"/>
  <c r="Z15" i="9" s="1"/>
  <c r="AA11" i="9"/>
  <c r="AA23" i="9" s="1"/>
  <c r="L15" i="9"/>
  <c r="P14" i="9"/>
  <c r="G40" i="14"/>
  <c r="G99" i="9"/>
  <c r="L42" i="14" s="1"/>
  <c r="P10" i="9"/>
  <c r="H30" i="14"/>
  <c r="U21" i="9"/>
  <c r="H29" i="14"/>
  <c r="H26" i="14"/>
  <c r="G95" i="9"/>
  <c r="H31" i="14"/>
  <c r="H27" i="14"/>
  <c r="AA10" i="9" l="1"/>
  <c r="AA22" i="9" s="1"/>
  <c r="AA9" i="9"/>
  <c r="AA21" i="9" s="1"/>
  <c r="P13" i="9"/>
  <c r="AA13" i="9" s="1"/>
  <c r="AA25" i="9" s="1"/>
  <c r="AE3" i="14" s="1"/>
  <c r="AA14" i="9"/>
  <c r="AA26" i="9" s="1"/>
  <c r="AE4" i="14" s="1"/>
  <c r="P15" i="9"/>
  <c r="AA15" i="9" s="1"/>
  <c r="AA27" i="9" l="1"/>
  <c r="AE5" i="14" s="1"/>
  <c r="W9" i="14"/>
</calcChain>
</file>

<file path=xl/sharedStrings.xml><?xml version="1.0" encoding="utf-8"?>
<sst xmlns="http://schemas.openxmlformats.org/spreadsheetml/2006/main" count="1830" uniqueCount="987">
  <si>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</si>
  <si>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</si>
  <si>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</si>
  <si>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</si>
  <si>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</si>
  <si>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</si>
  <si>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</si>
  <si>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</si>
  <si>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</si>
  <si>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</si>
  <si>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</si>
  <si>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</si>
  <si>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</si>
  <si>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</si>
  <si>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</si>
  <si>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</si>
  <si>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</si>
  <si>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</si>
  <si>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</si>
  <si>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</si>
  <si>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</si>
  <si>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</si>
  <si>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</si>
  <si>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</si>
  <si>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</si>
  <si>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</si>
  <si>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</si>
  <si>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</si>
  <si>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</si>
  <si>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</si>
  <si>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</si>
  <si>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</si>
  <si>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</si>
  <si>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</si>
  <si>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</si>
  <si>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</si>
  <si>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</si>
  <si>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</si>
  <si>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</si>
  <si>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</si>
  <si>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</si>
  <si>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</si>
  <si>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</si>
  <si>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</si>
  <si>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</si>
  <si>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</si>
  <si>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</si>
  <si>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</si>
  <si>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</si>
  <si>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</si>
  <si>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</si>
  <si>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</si>
  <si>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</si>
  <si>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</si>
  <si>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</si>
  <si>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</si>
  <si>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</si>
  <si>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</si>
  <si>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</si>
  <si>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</si>
  <si>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</si>
  <si>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</si>
  <si>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</si>
  <si>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</si>
  <si>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</si>
  <si>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</si>
  <si>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</si>
  <si>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</si>
  <si>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</si>
  <si>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</si>
  <si>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</si>
  <si>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</si>
  <si>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</si>
  <si>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</si>
  <si>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</si>
  <si>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</si>
  <si>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</si>
  <si>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</si>
  <si>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</si>
  <si>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</si>
  <si>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</si>
  <si>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</si>
  <si>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</si>
  <si>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</si>
  <si>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</si>
  <si>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</si>
  <si>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</si>
  <si>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</si>
  <si>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</si>
  <si>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</si>
  <si>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</si>
  <si>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</si>
  <si>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</si>
  <si>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</si>
  <si>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</si>
  <si>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</si>
  <si>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</si>
  <si>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</si>
  <si>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</si>
  <si>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</si>
  <si>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</si>
  <si>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</si>
  <si>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</si>
  <si>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</si>
  <si>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</si>
  <si>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</si>
  <si>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</si>
  <si>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</si>
  <si>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</si>
  <si>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</si>
  <si>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</si>
  <si>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</si>
  <si>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</si>
  <si>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</si>
  <si>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</si>
  <si>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</si>
  <si>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</si>
  <si>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</si>
  <si>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</si>
  <si>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</si>
  <si>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</si>
  <si>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</si>
  <si>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</si>
  <si>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</si>
  <si>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</si>
  <si>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</si>
  <si>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</si>
  <si>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</si>
  <si>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</si>
  <si>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</si>
  <si>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</si>
  <si>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</si>
  <si>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</si>
  <si>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</si>
  <si>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</si>
  <si>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</si>
  <si>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</si>
  <si>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</si>
  <si>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</si>
  <si>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</si>
  <si>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</si>
  <si>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</si>
  <si>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</si>
  <si>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</si>
  <si>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</si>
  <si>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</si>
  <si>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</si>
  <si>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</si>
  <si>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</si>
  <si>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</si>
  <si>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</si>
  <si>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</si>
  <si>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</si>
  <si>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</si>
  <si>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</si>
  <si>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</si>
  <si>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</si>
  <si>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</si>
  <si>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</si>
  <si>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</si>
  <si>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</si>
  <si>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</si>
  <si>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</si>
  <si>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</si>
  <si>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</si>
  <si>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</si>
  <si>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</si>
  <si>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</si>
  <si>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</si>
  <si>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</si>
  <si>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</si>
  <si>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</si>
  <si>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</si>
  <si>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</si>
  <si>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</si>
  <si>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</si>
  <si>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</si>
  <si>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</si>
  <si>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</si>
  <si>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</si>
  <si>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</si>
  <si>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</si>
  <si>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</si>
  <si>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</si>
  <si>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</si>
  <si>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</si>
  <si>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</si>
  <si>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</si>
  <si>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</si>
  <si>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</si>
  <si>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</si>
  <si>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</si>
  <si>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</si>
  <si>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</si>
  <si>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</si>
  <si>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</si>
  <si>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</si>
  <si>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</si>
  <si>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</si>
  <si>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</si>
  <si>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</si>
  <si>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</si>
  <si>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</si>
  <si>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</si>
  <si>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</si>
  <si>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</si>
  <si>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</si>
  <si>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</si>
  <si>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</si>
  <si>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</si>
  <si>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</si>
  <si>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</si>
  <si>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</si>
  <si>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</si>
  <si>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</si>
  <si>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</si>
  <si>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</si>
  <si>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</si>
  <si>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</si>
  <si>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</si>
  <si>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</si>
  <si>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</si>
  <si>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</si>
  <si>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</si>
  <si>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</si>
  <si>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</si>
  <si>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</si>
  <si>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</si>
  <si>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</si>
  <si>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</si>
  <si>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</si>
  <si>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</si>
  <si>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</si>
  <si>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</si>
  <si>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</si>
  <si>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</si>
  <si>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</si>
  <si>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</si>
  <si>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</si>
  <si>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</si>
  <si>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</si>
  <si>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</si>
  <si>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</si>
  <si>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</si>
  <si>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</si>
  <si>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</si>
  <si>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</si>
  <si>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</si>
  <si>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</si>
  <si>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</si>
  <si>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</si>
  <si>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</si>
  <si>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</si>
  <si>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</si>
  <si>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</si>
  <si>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</si>
  <si>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</si>
  <si>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</si>
  <si>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</si>
  <si>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</si>
  <si>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</si>
  <si>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</si>
  <si>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</si>
  <si>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</si>
  <si>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</si>
  <si>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</si>
  <si>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</si>
  <si>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</si>
  <si>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</si>
  <si>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</si>
  <si>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</si>
  <si>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</si>
  <si>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</si>
  <si>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</si>
  <si>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</si>
  <si>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</si>
  <si>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</si>
  <si>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</si>
  <si>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</si>
  <si>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</si>
  <si>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</si>
  <si>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</si>
  <si>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</si>
  <si>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</si>
  <si>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</si>
  <si>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</si>
  <si>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</si>
  <si>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</si>
  <si>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</si>
  <si>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</si>
  <si>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</si>
  <si>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</si>
  <si>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</si>
  <si>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</si>
  <si>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</si>
  <si>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</si>
  <si>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</si>
  <si>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</si>
  <si>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</si>
  <si>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</si>
  <si>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</si>
  <si>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</si>
  <si>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</si>
  <si>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</si>
  <si>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</si>
  <si>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</si>
  <si>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</si>
  <si>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</si>
  <si>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</si>
  <si>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</si>
  <si>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</si>
  <si>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</si>
  <si>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</si>
  <si>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</si>
  <si>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</si>
  <si>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</si>
  <si>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</si>
  <si>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</si>
  <si>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</si>
  <si>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</si>
  <si>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</si>
  <si>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</si>
  <si>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</si>
  <si>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</si>
  <si>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</si>
  <si>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</si>
  <si>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</si>
  <si>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</si>
  <si>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</si>
  <si>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</si>
  <si>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</si>
  <si>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</si>
  <si>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</si>
  <si>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</si>
  <si>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</si>
  <si>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</si>
  <si>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</si>
  <si>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</si>
  <si>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</si>
  <si>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</si>
  <si>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</si>
  <si>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</si>
  <si>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</si>
  <si>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</si>
  <si>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</si>
  <si>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</si>
  <si>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</si>
  <si>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</si>
  <si>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</si>
  <si>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</si>
  <si>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</si>
  <si>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</si>
  <si>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</si>
  <si>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</si>
  <si>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</si>
  <si>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</si>
  <si>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</si>
  <si>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</si>
  <si>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</si>
  <si>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</si>
  <si>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</si>
  <si>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</si>
  <si>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</si>
  <si>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</si>
  <si>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</si>
  <si>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</si>
  <si>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</si>
  <si>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</si>
  <si>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</si>
  <si>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</si>
  <si>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</si>
  <si>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</si>
  <si>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</si>
  <si>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</si>
  <si>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</si>
  <si>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</si>
  <si>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</si>
  <si>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</si>
  <si>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</si>
  <si>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</si>
  <si>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</si>
  <si>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</si>
  <si>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</si>
  <si>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</si>
  <si>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</si>
  <si>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</si>
  <si>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</si>
  <si>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</si>
  <si>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</si>
  <si>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</si>
  <si>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</si>
  <si>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</si>
  <si>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</si>
  <si>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</si>
  <si>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</si>
  <si>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</si>
  <si>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</si>
  <si>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</si>
  <si>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</si>
  <si>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</si>
  <si>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</si>
  <si>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</si>
  <si>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</si>
  <si>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</si>
  <si>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</si>
  <si>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</si>
  <si>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</si>
  <si>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</si>
  <si>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</si>
  <si>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</si>
  <si>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</si>
  <si>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</si>
  <si>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</si>
  <si>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</si>
  <si>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</si>
  <si>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</si>
  <si>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</si>
  <si>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</si>
  <si>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</si>
  <si>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</si>
  <si>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</si>
  <si>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</si>
  <si>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</si>
  <si>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</si>
  <si>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</si>
  <si>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</si>
  <si>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</si>
  <si>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</si>
  <si>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</si>
  <si>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</si>
  <si>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</si>
  <si>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</si>
  <si>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</si>
  <si>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</si>
  <si>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</si>
  <si>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</si>
  <si>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</si>
  <si>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</si>
  <si>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</si>
  <si>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</si>
  <si>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</si>
  <si>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</si>
  <si>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</si>
  <si>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</si>
  <si>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</si>
  <si>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</si>
  <si>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</si>
  <si>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</si>
  <si>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</si>
  <si>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</si>
  <si>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</si>
  <si>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</si>
  <si>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</si>
  <si>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</si>
  <si>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</si>
  <si>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</si>
  <si>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</si>
  <si>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</si>
  <si>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</si>
  <si>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</si>
  <si>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</si>
  <si>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</si>
  <si>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</si>
  <si>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</si>
  <si>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</si>
  <si>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</si>
  <si>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</si>
  <si>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</si>
  <si>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</si>
  <si>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</si>
  <si>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</si>
  <si>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</si>
  <si>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</si>
  <si>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</si>
  <si>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</si>
  <si>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</si>
  <si>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</si>
  <si>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</si>
  <si>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</si>
  <si>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</si>
  <si>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</si>
  <si>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</si>
  <si>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</si>
  <si>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</si>
  <si>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</si>
  <si>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</si>
  <si>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</si>
  <si>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</si>
  <si>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</si>
  <si>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</si>
  <si>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</si>
  <si>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</si>
  <si>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</si>
  <si>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</si>
  <si>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</si>
  <si>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</si>
  <si>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</si>
  <si>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</si>
  <si>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</si>
  <si>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</si>
  <si>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</si>
  <si>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</si>
  <si>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</si>
  <si>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</si>
  <si>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</si>
  <si>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</si>
  <si>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</si>
  <si>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</si>
  <si>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</si>
  <si>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</si>
  <si>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</si>
  <si>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</si>
  <si>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</si>
  <si>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</si>
  <si>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</si>
  <si>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</si>
  <si>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</si>
  <si>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</si>
  <si>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</si>
  <si>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</si>
  <si>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</si>
  <si>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</si>
  <si>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</si>
  <si>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</si>
  <si>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</si>
  <si>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</si>
  <si>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</si>
  <si>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</si>
  <si>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</si>
  <si>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</si>
  <si>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</si>
  <si>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</si>
  <si>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</si>
  <si>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</si>
  <si>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</si>
  <si>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</si>
  <si>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</si>
  <si>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</si>
  <si>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</si>
  <si>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</si>
  <si>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</si>
  <si>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</si>
  <si>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</si>
  <si>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</si>
  <si>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</si>
  <si>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</si>
  <si>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</si>
  <si>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</si>
  <si>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</si>
  <si>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</si>
  <si>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</si>
  <si>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</si>
  <si>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</si>
  <si>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</si>
  <si>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</si>
  <si>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</si>
  <si>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</si>
  <si>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</si>
  <si>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</si>
  <si>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</si>
  <si>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</si>
  <si>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</si>
  <si>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</si>
  <si>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</si>
  <si>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</si>
  <si>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</si>
  <si>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</si>
  <si>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</si>
  <si>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</si>
  <si>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</si>
  <si>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</si>
  <si>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</si>
  <si>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</si>
  <si>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</si>
  <si>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</si>
  <si>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</si>
  <si>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</si>
  <si>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</si>
  <si>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</si>
  <si>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</si>
  <si>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</si>
  <si>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</si>
  <si>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</si>
  <si>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</si>
  <si>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</si>
  <si>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</si>
  <si>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</si>
  <si>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</si>
  <si>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</si>
  <si>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</si>
  <si>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</si>
  <si>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</si>
  <si>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</si>
  <si>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</si>
  <si>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</si>
  <si>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</si>
  <si>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</si>
  <si>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</si>
  <si>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</si>
  <si>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</si>
  <si>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</si>
  <si>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</si>
  <si>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</si>
  <si>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</si>
  <si>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</si>
  <si>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</si>
  <si>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</si>
  <si>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</si>
  <si>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</si>
  <si>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</si>
  <si>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</si>
  <si>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</si>
  <si>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</si>
  <si>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</si>
  <si>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</si>
  <si>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</si>
  <si>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</si>
  <si>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</si>
  <si>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</si>
  <si>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</si>
  <si>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</si>
  <si>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</si>
  <si>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</si>
  <si>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</si>
  <si>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</si>
  <si>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</si>
  <si>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</si>
  <si>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</si>
  <si>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</si>
  <si>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</si>
  <si>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</si>
  <si>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</si>
  <si>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</si>
  <si>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</si>
  <si>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</si>
  <si>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</si>
  <si>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</si>
  <si>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</si>
  <si>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</si>
  <si>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</si>
  <si>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</si>
  <si>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</si>
  <si>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</si>
  <si>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</si>
  <si>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</si>
  <si>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</si>
  <si>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</si>
  <si>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</si>
  <si>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</si>
  <si>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</si>
  <si>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</si>
  <si>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</si>
  <si>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</si>
  <si>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</si>
  <si>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</si>
  <si>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</si>
  <si>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</si>
  <si>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</si>
  <si>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</si>
  <si>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</si>
  <si>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</si>
  <si>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</si>
  <si>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</si>
  <si>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</si>
  <si>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</si>
  <si>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</si>
  <si>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</si>
  <si>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</si>
  <si>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</si>
  <si>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</si>
  <si>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</si>
  <si>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</si>
  <si>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</si>
  <si>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</si>
  <si>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</si>
  <si>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</si>
  <si>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</si>
  <si>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</si>
  <si>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</si>
  <si>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</si>
  <si>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</si>
  <si>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</si>
  <si>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</si>
  <si>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</si>
  <si>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</si>
  <si>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</si>
  <si>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</si>
  <si>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</si>
  <si>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</si>
  <si>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</si>
  <si>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</si>
  <si>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</si>
  <si>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</si>
  <si>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</si>
  <si>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</si>
  <si>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</si>
  <si>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</si>
  <si>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</si>
  <si>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</si>
  <si>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</si>
  <si>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</si>
  <si>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</si>
  <si>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</si>
  <si>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</si>
  <si>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</si>
  <si>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</si>
  <si>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</si>
  <si>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</si>
  <si>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</si>
  <si>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</si>
  <si>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</si>
  <si>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</si>
  <si>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</si>
  <si>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</si>
  <si>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</si>
  <si>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</si>
  <si>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</si>
  <si>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</si>
  <si>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</si>
  <si>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</si>
  <si>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</si>
  <si>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</si>
  <si>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</si>
  <si>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</si>
  <si>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</si>
  <si>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</si>
  <si>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</si>
  <si>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</si>
  <si>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</si>
  <si>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</si>
  <si>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</si>
  <si>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</si>
  <si>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</si>
  <si>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</si>
  <si>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</si>
  <si>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</si>
  <si>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</si>
  <si>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</si>
  <si>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</si>
  <si>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</si>
  <si>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</si>
  <si>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</si>
  <si>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</si>
  <si>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</si>
  <si>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</si>
  <si>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</si>
  <si>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</si>
  <si>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</si>
  <si>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</si>
  <si>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</si>
  <si>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</si>
  <si>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</si>
  <si>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</si>
  <si>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</si>
  <si>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</si>
  <si>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</si>
  <si>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</si>
  <si>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</si>
  <si>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</si>
  <si>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</si>
  <si>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</si>
  <si>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</si>
  <si>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</si>
  <si>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</si>
  <si>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</si>
  <si>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</si>
  <si>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</si>
  <si>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</si>
  <si>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</si>
  <si>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</si>
  <si>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</si>
  <si>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</si>
  <si>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</si>
  <si>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</si>
  <si>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</si>
  <si>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</si>
  <si>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</si>
  <si>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</si>
  <si>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</si>
  <si>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</si>
  <si>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</si>
  <si>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</si>
  <si>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</si>
  <si>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</si>
  <si>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</si>
  <si>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</si>
  <si>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</si>
  <si>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</si>
  <si>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</si>
  <si>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</si>
  <si>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</si>
  <si>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</si>
  <si>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</si>
  <si>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</si>
  <si>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</si>
  <si>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</si>
  <si>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</si>
  <si>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</si>
  <si>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</si>
  <si>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</si>
  <si>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</si>
  <si>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</si>
  <si>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</si>
  <si>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</si>
  <si>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</si>
  <si>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</si>
  <si>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</si>
  <si>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</si>
  <si>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</si>
  <si>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</si>
  <si>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</si>
  <si>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</si>
  <si>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</si>
  <si>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</si>
  <si>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</si>
  <si>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</si>
  <si>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</si>
  <si>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</si>
  <si>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</si>
  <si>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</si>
  <si>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</si>
  <si>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</si>
  <si>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</si>
  <si>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</si>
  <si>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</si>
  <si>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</si>
  <si>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</si>
  <si>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</si>
  <si>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</si>
  <si>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</si>
  <si>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</si>
  <si>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</si>
  <si>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</si>
  <si>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</si>
  <si>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</si>
  <si>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</si>
  <si>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</si>
  <si>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</si>
  <si>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</si>
  <si>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</si>
  <si>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</si>
  <si>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</si>
  <si>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</si>
  <si>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</si>
  <si>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</si>
  <si>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</si>
  <si>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</si>
  <si>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</si>
  <si>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</si>
  <si>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</si>
  <si>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</si>
  <si>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</si>
  <si>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</si>
  <si>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</si>
  <si>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</si>
  <si>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</si>
  <si>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</si>
  <si>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</si>
  <si>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</si>
  <si>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</si>
  <si>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</si>
  <si>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</si>
  <si>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</si>
  <si>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</si>
  <si>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</si>
  <si>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</si>
  <si>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</si>
  <si>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</si>
  <si>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</si>
  <si>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</si>
  <si>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</si>
  <si>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</si>
  <si>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</si>
  <si>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</si>
  <si>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</si>
  <si>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</si>
  <si>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</si>
  <si>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</si>
  <si>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</si>
  <si>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</si>
  <si>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</si>
  <si>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</si>
  <si>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</si>
  <si>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</si>
  <si>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</si>
  <si>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</si>
  <si>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</si>
  <si>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</si>
  <si>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</si>
  <si>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</si>
  <si>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</si>
  <si>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</si>
  <si>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</si>
  <si>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</si>
  <si>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</si>
  <si>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</si>
  <si>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</si>
  <si>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</si>
  <si>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</si>
  <si>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</si>
  <si>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</si>
  <si>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</si>
  <si>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</si>
  <si>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</si>
  <si>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</si>
  <si>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</si>
  <si>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</si>
  <si>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</si>
  <si>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</si>
  <si>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</si>
  <si>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</si>
  <si>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</si>
  <si>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</si>
  <si>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</si>
  <si>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</si>
  <si>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</si>
  <si>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08-NOV-2016 X X X                                                     </t>
  </si>
  <si>
    <t xml:space="preserve">_x000D_
</t>
  </si>
  <si>
    <t>UCR-026_3_nap2-scoringEDF.edf</t>
  </si>
  <si>
    <t>UCR-026_3_nap2-scoringEDF.SCO</t>
  </si>
  <si>
    <t>14:20:35</t>
  </si>
  <si>
    <t>105,5 min.</t>
  </si>
  <si>
    <t>211</t>
  </si>
  <si>
    <t>16:06:35</t>
  </si>
  <si>
    <t xml:space="preserve">1	EEG	EOG1 (LOC)	2	EEG	EOC2 (ROC)	3	EEG	F3	4	EEG	F4	5	EEG	C3	6	EEG	C4	7	EEG	O1	8	EEG	O2	9	EEG	EMGs																			 																																																 			</t>
  </si>
  <si>
    <t>32,2</t>
  </si>
  <si>
    <t>0</t>
  </si>
  <si>
    <t>29</t>
  </si>
  <si>
    <t>NaN</t>
  </si>
  <si>
    <t>105,5</t>
  </si>
  <si>
    <t>34,0</t>
  </si>
  <si>
    <t>67,5</t>
  </si>
  <si>
    <t>20,0</t>
  </si>
  <si>
    <t>14,0</t>
  </si>
  <si>
    <t>0,0</t>
  </si>
  <si>
    <t>71,5</t>
  </si>
  <si>
    <t>62,0</t>
  </si>
  <si>
    <t>100,0</t>
  </si>
  <si>
    <t>64,0</t>
  </si>
  <si>
    <t>19,0</t>
  </si>
  <si>
    <t>13,3</t>
  </si>
  <si>
    <t>67,8</t>
  </si>
  <si>
    <t>58,8</t>
  </si>
  <si>
    <t>N/A</t>
  </si>
  <si>
    <t>41,2</t>
  </si>
  <si>
    <t>50,4</t>
  </si>
  <si>
    <t>29,6</t>
  </si>
  <si>
    <t>20,7</t>
  </si>
  <si>
    <t>49,6</t>
  </si>
  <si>
    <t>9,5</t>
  </si>
  <si>
    <t>16,0</t>
  </si>
  <si>
    <t>-1,0</t>
  </si>
  <si>
    <t>18,0</t>
  </si>
  <si>
    <t>6,5</t>
  </si>
  <si>
    <t>8,5</t>
  </si>
  <si>
    <t>0,0 - 0,0</t>
  </si>
  <si>
    <t xml:space="preserve">1	0,0	105,5	32,2	0,0	0,0	0	0	0	0	0	0	0	0	0,0	</t>
  </si>
  <si>
    <t>11/08/16</t>
  </si>
  <si>
    <t>0,00</t>
  </si>
  <si>
    <t>0,57</t>
  </si>
  <si>
    <t>1,19</t>
  </si>
  <si>
    <t>Epoch#</t>
  </si>
  <si>
    <t>Scan # x2</t>
  </si>
  <si>
    <t>Length (Scanx2)</t>
  </si>
  <si>
    <t>Marker Code</t>
  </si>
  <si>
    <t>Marker Text</t>
  </si>
  <si>
    <t>Channel #</t>
  </si>
  <si>
    <t>Value</t>
  </si>
  <si>
    <t>1</t>
  </si>
  <si>
    <t>EEG</t>
  </si>
  <si>
    <t>EOG1 (LOC)</t>
  </si>
  <si>
    <t>2</t>
  </si>
  <si>
    <t>EOC2 (ROC)</t>
  </si>
  <si>
    <t>3</t>
  </si>
  <si>
    <t>F3</t>
  </si>
  <si>
    <t>4</t>
  </si>
  <si>
    <t>F4</t>
  </si>
  <si>
    <t>5</t>
  </si>
  <si>
    <t>C3</t>
  </si>
  <si>
    <t>6</t>
  </si>
  <si>
    <t>C4</t>
  </si>
  <si>
    <t>7</t>
  </si>
  <si>
    <t>O1</t>
  </si>
  <si>
    <t>8</t>
  </si>
  <si>
    <t>O2</t>
  </si>
  <si>
    <t>9</t>
  </si>
  <si>
    <t>EMGs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</si>
</sst>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6</c:v>
                </c:pt>
                <c:pt idx="25">
                  <c:v>6</c:v>
                </c:pt>
                <c:pt idx="26">
                  <c:v>6</c:v>
                </c:pt>
                <c:pt idx="27">
                  <c:v>6</c:v>
                </c:pt>
                <c:pt idx="28">
                  <c:v>6</c:v>
                </c:pt>
                <c:pt idx="29">
                  <c:v>4</c:v>
                </c:pt>
                <c:pt idx="30">
                  <c:v>4</c:v>
                </c:pt>
                <c:pt idx="31">
                  <c:v>6</c:v>
                </c:pt>
                <c:pt idx="32">
                  <c:v>4</c:v>
                </c:pt>
                <c:pt idx="33">
                  <c:v>4</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6</c:v>
                </c:pt>
                <c:pt idx="65">
                  <c:v>4</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4</c:v>
                </c:pt>
                <c:pt idx="83">
                  <c:v>6</c:v>
                </c:pt>
                <c:pt idx="84">
                  <c:v>6</c:v>
                </c:pt>
                <c:pt idx="85">
                  <c:v>4</c:v>
                </c:pt>
                <c:pt idx="86">
                  <c:v>4</c:v>
                </c:pt>
                <c:pt idx="87">
                  <c:v>4</c:v>
                </c:pt>
                <c:pt idx="88">
                  <c:v>4</c:v>
                </c:pt>
                <c:pt idx="89">
                  <c:v>4</c:v>
                </c:pt>
                <c:pt idx="90">
                  <c:v>4</c:v>
                </c:pt>
                <c:pt idx="91">
                  <c:v>4</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4</c:v>
                </c:pt>
                <c:pt idx="106">
                  <c:v>6</c:v>
                </c:pt>
                <c:pt idx="107">
                  <c:v>6</c:v>
                </c:pt>
                <c:pt idx="108">
                  <c:v>4</c:v>
                </c:pt>
                <c:pt idx="109">
                  <c:v>4</c:v>
                </c:pt>
                <c:pt idx="110">
                  <c:v>4</c:v>
                </c:pt>
                <c:pt idx="111">
                  <c:v>4</c:v>
                </c:pt>
                <c:pt idx="112">
                  <c:v>4</c:v>
                </c:pt>
                <c:pt idx="113">
                  <c:v>4</c:v>
                </c:pt>
                <c:pt idx="114">
                  <c:v>6</c:v>
                </c:pt>
                <c:pt idx="115">
                  <c:v>4</c:v>
                </c:pt>
                <c:pt idx="116">
                  <c:v>4</c:v>
                </c:pt>
                <c:pt idx="117">
                  <c:v>6</c:v>
                </c:pt>
                <c:pt idx="118">
                  <c:v>6</c:v>
                </c:pt>
                <c:pt idx="119">
                  <c:v>6</c:v>
                </c:pt>
                <c:pt idx="120">
                  <c:v>6</c:v>
                </c:pt>
                <c:pt idx="121">
                  <c:v>6</c:v>
                </c:pt>
                <c:pt idx="122">
                  <c:v>4</c:v>
                </c:pt>
                <c:pt idx="123">
                  <c:v>6</c:v>
                </c:pt>
                <c:pt idx="124">
                  <c:v>6</c:v>
                </c:pt>
                <c:pt idx="125">
                  <c:v>6</c:v>
                </c:pt>
                <c:pt idx="126">
                  <c:v>6</c:v>
                </c:pt>
                <c:pt idx="127">
                  <c:v>6</c:v>
                </c:pt>
                <c:pt idx="128">
                  <c:v>4</c:v>
                </c:pt>
                <c:pt idx="129">
                  <c:v>6</c:v>
                </c:pt>
                <c:pt idx="130">
                  <c:v>6</c:v>
                </c:pt>
                <c:pt idx="131">
                  <c:v>4</c:v>
                </c:pt>
                <c:pt idx="132">
                  <c:v>6</c:v>
                </c:pt>
                <c:pt idx="133">
                  <c:v>6</c:v>
                </c:pt>
                <c:pt idx="134">
                  <c:v>6</c:v>
                </c:pt>
                <c:pt idx="135">
                  <c:v>6</c:v>
                </c:pt>
                <c:pt idx="136">
                  <c:v>6</c:v>
                </c:pt>
                <c:pt idx="137">
                  <c:v>6</c:v>
                </c:pt>
                <c:pt idx="138">
                  <c:v>6</c:v>
                </c:pt>
                <c:pt idx="139">
                  <c:v>6</c:v>
                </c:pt>
                <c:pt idx="140">
                  <c:v>6</c:v>
                </c:pt>
                <c:pt idx="141">
                  <c:v>6</c:v>
                </c:pt>
                <c:pt idx="142">
                  <c:v>6</c:v>
                </c:pt>
                <c:pt idx="143">
                  <c:v>4</c:v>
                </c:pt>
                <c:pt idx="144">
                  <c:v>4</c:v>
                </c:pt>
                <c:pt idx="145">
                  <c:v>6</c:v>
                </c:pt>
                <c:pt idx="146">
                  <c:v>6</c:v>
                </c:pt>
                <c:pt idx="147">
                  <c:v>6</c:v>
                </c:pt>
                <c:pt idx="148">
                  <c:v>4</c:v>
                </c:pt>
                <c:pt idx="149">
                  <c:v>4</c:v>
                </c:pt>
                <c:pt idx="150">
                  <c:v>4</c:v>
                </c:pt>
                <c:pt idx="151">
                  <c:v>4</c:v>
                </c:pt>
                <c:pt idx="152">
                  <c:v>4</c:v>
                </c:pt>
                <c:pt idx="153">
                  <c:v>4</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8898176"/>
        <c:axId val="150131776"/>
      </c:lineChart>
      <c:catAx>
        <c:axId val="2388981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131776"/>
        <c:crossesAt val="-1.25"/>
        <c:auto val="1"/>
        <c:lblAlgn val="ctr"/>
        <c:lblOffset val="100"/>
        <c:tickLblSkip val="120"/>
        <c:tickMarkSkip val="120"/>
        <c:noMultiLvlLbl val="0"/>
      </c:catAx>
      <c:valAx>
        <c:axId val="1501317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889817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42682.597222222219</c:v>
                </c:pt>
                <c:pt idx="1">
                  <c:v>42682.944444444445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42682.597222222219</c:v>
                </c:pt>
                <c:pt idx="1">
                  <c:v>42682.944444444445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42682.597222222219</c:v>
                </c:pt>
                <c:pt idx="1">
                  <c:v>42682.944444444445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39019136"/>
        <c:axId val="239019712"/>
      </c:scatterChart>
      <c:valAx>
        <c:axId val="239019136"/>
        <c:scaling>
          <c:orientation val="minMax"/>
          <c:max val="42683.013888888883"/>
          <c:min val="42682.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19712"/>
        <c:crosses val="autoZero"/>
        <c:crossBetween val="midCat"/>
        <c:majorUnit val="4.1666660000000001E-2"/>
      </c:valAx>
      <c:valAx>
        <c:axId val="23901971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3901913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6</c:v>
                </c:pt>
                <c:pt idx="25">
                  <c:v>6</c:v>
                </c:pt>
                <c:pt idx="26">
                  <c:v>6</c:v>
                </c:pt>
                <c:pt idx="27">
                  <c:v>6</c:v>
                </c:pt>
                <c:pt idx="28">
                  <c:v>6</c:v>
                </c:pt>
                <c:pt idx="29">
                  <c:v>4</c:v>
                </c:pt>
                <c:pt idx="30">
                  <c:v>4</c:v>
                </c:pt>
                <c:pt idx="31">
                  <c:v>6</c:v>
                </c:pt>
                <c:pt idx="32">
                  <c:v>4</c:v>
                </c:pt>
                <c:pt idx="33">
                  <c:v>4</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6</c:v>
                </c:pt>
                <c:pt idx="65">
                  <c:v>4</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4</c:v>
                </c:pt>
                <c:pt idx="83">
                  <c:v>6</c:v>
                </c:pt>
                <c:pt idx="84">
                  <c:v>6</c:v>
                </c:pt>
                <c:pt idx="85">
                  <c:v>4</c:v>
                </c:pt>
                <c:pt idx="86">
                  <c:v>4</c:v>
                </c:pt>
                <c:pt idx="87">
                  <c:v>4</c:v>
                </c:pt>
                <c:pt idx="88">
                  <c:v>4</c:v>
                </c:pt>
                <c:pt idx="89">
                  <c:v>4</c:v>
                </c:pt>
                <c:pt idx="90">
                  <c:v>4</c:v>
                </c:pt>
                <c:pt idx="91">
                  <c:v>4</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4</c:v>
                </c:pt>
                <c:pt idx="106">
                  <c:v>6</c:v>
                </c:pt>
                <c:pt idx="107">
                  <c:v>6</c:v>
                </c:pt>
                <c:pt idx="108">
                  <c:v>4</c:v>
                </c:pt>
                <c:pt idx="109">
                  <c:v>4</c:v>
                </c:pt>
                <c:pt idx="110">
                  <c:v>4</c:v>
                </c:pt>
                <c:pt idx="111">
                  <c:v>4</c:v>
                </c:pt>
                <c:pt idx="112">
                  <c:v>4</c:v>
                </c:pt>
                <c:pt idx="113">
                  <c:v>4</c:v>
                </c:pt>
                <c:pt idx="114">
                  <c:v>6</c:v>
                </c:pt>
                <c:pt idx="115">
                  <c:v>4</c:v>
                </c:pt>
                <c:pt idx="116">
                  <c:v>4</c:v>
                </c:pt>
                <c:pt idx="117">
                  <c:v>6</c:v>
                </c:pt>
                <c:pt idx="118">
                  <c:v>6</c:v>
                </c:pt>
                <c:pt idx="119">
                  <c:v>6</c:v>
                </c:pt>
                <c:pt idx="120">
                  <c:v>6</c:v>
                </c:pt>
                <c:pt idx="121">
                  <c:v>6</c:v>
                </c:pt>
                <c:pt idx="122">
                  <c:v>4</c:v>
                </c:pt>
                <c:pt idx="123">
                  <c:v>6</c:v>
                </c:pt>
                <c:pt idx="124">
                  <c:v>6</c:v>
                </c:pt>
                <c:pt idx="125">
                  <c:v>6</c:v>
                </c:pt>
                <c:pt idx="126">
                  <c:v>6</c:v>
                </c:pt>
                <c:pt idx="127">
                  <c:v>6</c:v>
                </c:pt>
                <c:pt idx="128">
                  <c:v>4</c:v>
                </c:pt>
                <c:pt idx="129">
                  <c:v>6</c:v>
                </c:pt>
                <c:pt idx="130">
                  <c:v>6</c:v>
                </c:pt>
                <c:pt idx="131">
                  <c:v>4</c:v>
                </c:pt>
                <c:pt idx="132">
                  <c:v>6</c:v>
                </c:pt>
                <c:pt idx="133">
                  <c:v>6</c:v>
                </c:pt>
                <c:pt idx="134">
                  <c:v>6</c:v>
                </c:pt>
                <c:pt idx="135">
                  <c:v>6</c:v>
                </c:pt>
                <c:pt idx="136">
                  <c:v>6</c:v>
                </c:pt>
                <c:pt idx="137">
                  <c:v>6</c:v>
                </c:pt>
                <c:pt idx="138">
                  <c:v>6</c:v>
                </c:pt>
                <c:pt idx="139">
                  <c:v>6</c:v>
                </c:pt>
                <c:pt idx="140">
                  <c:v>6</c:v>
                </c:pt>
                <c:pt idx="141">
                  <c:v>6</c:v>
                </c:pt>
                <c:pt idx="142">
                  <c:v>6</c:v>
                </c:pt>
                <c:pt idx="143">
                  <c:v>4</c:v>
                </c:pt>
                <c:pt idx="144">
                  <c:v>4</c:v>
                </c:pt>
                <c:pt idx="145">
                  <c:v>6</c:v>
                </c:pt>
                <c:pt idx="146">
                  <c:v>6</c:v>
                </c:pt>
                <c:pt idx="147">
                  <c:v>6</c:v>
                </c:pt>
                <c:pt idx="148">
                  <c:v>4</c:v>
                </c:pt>
                <c:pt idx="149">
                  <c:v>4</c:v>
                </c:pt>
                <c:pt idx="150">
                  <c:v>4</c:v>
                </c:pt>
                <c:pt idx="151">
                  <c:v>4</c:v>
                </c:pt>
                <c:pt idx="152">
                  <c:v>4</c:v>
                </c:pt>
                <c:pt idx="153">
                  <c:v>4</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5840"/>
        <c:axId val="239022016"/>
      </c:lineChart>
      <c:catAx>
        <c:axId val="26179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2016"/>
        <c:crossesAt val="-1.25"/>
        <c:auto val="1"/>
        <c:lblAlgn val="ctr"/>
        <c:lblOffset val="100"/>
        <c:tickLblSkip val="120"/>
        <c:tickMarkSkip val="120"/>
        <c:noMultiLvlLbl val="0"/>
      </c:catAx>
      <c:valAx>
        <c:axId val="2390220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7958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6352"/>
        <c:axId val="239023744"/>
      </c:lineChart>
      <c:catAx>
        <c:axId val="2617963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9023744"/>
        <c:crosses val="autoZero"/>
        <c:auto val="1"/>
        <c:lblAlgn val="ctr"/>
        <c:lblOffset val="100"/>
        <c:tickLblSkip val="120"/>
        <c:tickMarkSkip val="120"/>
        <c:noMultiLvlLbl val="0"/>
      </c:catAx>
      <c:valAx>
        <c:axId val="2390237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179635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7376"/>
        <c:axId val="245873984"/>
      </c:lineChart>
      <c:catAx>
        <c:axId val="26179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5873984"/>
        <c:crosses val="autoZero"/>
        <c:auto val="1"/>
        <c:lblAlgn val="ctr"/>
        <c:lblOffset val="100"/>
        <c:tickLblSkip val="120"/>
        <c:tickMarkSkip val="120"/>
        <c:noMultiLvlLbl val="0"/>
      </c:catAx>
      <c:valAx>
        <c:axId val="2458739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7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798400"/>
        <c:axId val="248465088"/>
      </c:lineChart>
      <c:catAx>
        <c:axId val="26179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5088"/>
        <c:crosses val="autoZero"/>
        <c:auto val="1"/>
        <c:lblAlgn val="ctr"/>
        <c:lblOffset val="100"/>
        <c:tickLblSkip val="120"/>
        <c:tickMarkSkip val="120"/>
        <c:noMultiLvlLbl val="0"/>
      </c:catAx>
      <c:valAx>
        <c:axId val="2484650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84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1797888"/>
        <c:axId val="248466816"/>
      </c:barChart>
      <c:catAx>
        <c:axId val="26179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8466816"/>
        <c:crossesAt val="0"/>
        <c:auto val="1"/>
        <c:lblAlgn val="ctr"/>
        <c:lblOffset val="100"/>
        <c:tickLblSkip val="5"/>
        <c:tickMarkSkip val="5"/>
        <c:noMultiLvlLbl val="0"/>
      </c:catAx>
      <c:valAx>
        <c:axId val="24846681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7978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42682.597222222219</c:v>
                </c:pt>
                <c:pt idx="1">
                  <c:v>42682.944444444445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42682.597222222219</c:v>
                </c:pt>
                <c:pt idx="1">
                  <c:v>42682.944444444445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42682.597222222219</c:v>
                </c:pt>
                <c:pt idx="1">
                  <c:v>42682.944444444445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42682.597222222219</c:v>
                </c:pt>
                <c:pt idx="1">
                  <c:v>42682.944444444445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42682.597222222219</c:v>
                </c:pt>
                <c:pt idx="1">
                  <c:v>42682.944444444445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42682.597222222219</c:v>
                </c:pt>
                <c:pt idx="1">
                  <c:v>42682.944444444445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42682.597222222219</c:v>
                </c:pt>
                <c:pt idx="1">
                  <c:v>42682.944444444445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42682.597222222219</c:v>
                </c:pt>
                <c:pt idx="1">
                  <c:v>42682.944444444445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48469120"/>
        <c:axId val="248469696"/>
      </c:scatterChart>
      <c:valAx>
        <c:axId val="248469120"/>
        <c:scaling>
          <c:orientation val="minMax"/>
          <c:max val="42683.013888888883"/>
          <c:min val="42682.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469696"/>
        <c:crosses val="autoZero"/>
        <c:crossBetween val="midCat"/>
        <c:majorUnit val="4.1666660000000001E-2"/>
      </c:valAx>
      <c:valAx>
        <c:axId val="2484696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484691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75520"/>
        <c:axId val="248504896"/>
      </c:lineChart>
      <c:catAx>
        <c:axId val="2376755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8504896"/>
        <c:crosses val="autoZero"/>
        <c:auto val="1"/>
        <c:lblAlgn val="ctr"/>
        <c:lblOffset val="100"/>
        <c:tickLblSkip val="120"/>
        <c:tickMarkSkip val="120"/>
        <c:noMultiLvlLbl val="0"/>
      </c:catAx>
      <c:valAx>
        <c:axId val="24850489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7552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76032"/>
        <c:axId val="248507200"/>
      </c:lineChart>
      <c:catAx>
        <c:axId val="237676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8507200"/>
        <c:crosses val="autoZero"/>
        <c:auto val="1"/>
        <c:lblAlgn val="ctr"/>
        <c:lblOffset val="100"/>
        <c:tickLblSkip val="120"/>
        <c:tickMarkSkip val="120"/>
        <c:noMultiLvlLbl val="0"/>
      </c:catAx>
      <c:valAx>
        <c:axId val="24850720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760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76544"/>
        <c:axId val="248511232"/>
      </c:lineChart>
      <c:catAx>
        <c:axId val="237676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48511232"/>
        <c:crosses val="autoZero"/>
        <c:auto val="1"/>
        <c:lblAlgn val="ctr"/>
        <c:lblOffset val="100"/>
        <c:tickLblSkip val="120"/>
        <c:tickMarkSkip val="120"/>
        <c:noMultiLvlLbl val="0"/>
      </c:catAx>
      <c:valAx>
        <c:axId val="2485112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7654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42682.597222222219</c:v>
                </c:pt>
                <c:pt idx="1">
                  <c:v>42682.944444444445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42682.597222222219</c:v>
                </c:pt>
                <c:pt idx="1">
                  <c:v>42682.944444444445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42682.597222222219</c:v>
                </c:pt>
                <c:pt idx="1">
                  <c:v>42682.944444444445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42682.597222222219</c:v>
                </c:pt>
                <c:pt idx="1">
                  <c:v>42682.944444444445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42682.597222222219</c:v>
                </c:pt>
                <c:pt idx="1">
                  <c:v>42682.944444444445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42682.597222222219</c:v>
                </c:pt>
                <c:pt idx="1">
                  <c:v>42682.944444444445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42682.597222222219</c:v>
                </c:pt>
                <c:pt idx="1">
                  <c:v>42682.944444444445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42682.597222222219</c:v>
                </c:pt>
                <c:pt idx="1">
                  <c:v>42682.944444444445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0133504"/>
        <c:axId val="150134080"/>
      </c:scatterChart>
      <c:valAx>
        <c:axId val="150133504"/>
        <c:scaling>
          <c:orientation val="minMax"/>
          <c:max val="42683.013888888883"/>
          <c:min val="42682.59722222221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134080"/>
        <c:crosses val="autoZero"/>
        <c:crossBetween val="midCat"/>
        <c:majorUnit val="4.1666660000000001E-2"/>
      </c:valAx>
      <c:valAx>
        <c:axId val="1501340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01335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1088"/>
        <c:axId val="150302080"/>
      </c:lineChart>
      <c:catAx>
        <c:axId val="2495610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2080"/>
        <c:crosses val="autoZero"/>
        <c:auto val="1"/>
        <c:lblAlgn val="ctr"/>
        <c:lblOffset val="100"/>
        <c:tickLblSkip val="120"/>
        <c:tickMarkSkip val="120"/>
        <c:noMultiLvlLbl val="0"/>
      </c:catAx>
      <c:valAx>
        <c:axId val="1503020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56108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2112"/>
        <c:axId val="150303808"/>
      </c:lineChart>
      <c:catAx>
        <c:axId val="24956211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303808"/>
        <c:crosses val="autoZero"/>
        <c:auto val="1"/>
        <c:lblAlgn val="ctr"/>
        <c:lblOffset val="100"/>
        <c:tickLblSkip val="120"/>
        <c:tickMarkSkip val="120"/>
        <c:noMultiLvlLbl val="0"/>
      </c:catAx>
      <c:valAx>
        <c:axId val="15030380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211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3648"/>
        <c:axId val="228853440"/>
      </c:lineChart>
      <c:catAx>
        <c:axId val="2495636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8853440"/>
        <c:crosses val="autoZero"/>
        <c:auto val="1"/>
        <c:lblAlgn val="ctr"/>
        <c:lblOffset val="100"/>
        <c:tickLblSkip val="120"/>
        <c:tickMarkSkip val="120"/>
        <c:noMultiLvlLbl val="0"/>
      </c:catAx>
      <c:valAx>
        <c:axId val="2288534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364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7621248"/>
        <c:axId val="228858624"/>
      </c:lineChart>
      <c:catAx>
        <c:axId val="2376212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28858624"/>
        <c:crosses val="autoZero"/>
        <c:auto val="1"/>
        <c:lblAlgn val="ctr"/>
        <c:lblOffset val="100"/>
        <c:tickLblSkip val="120"/>
        <c:tickMarkSkip val="120"/>
        <c:noMultiLvlLbl val="0"/>
      </c:catAx>
      <c:valAx>
        <c:axId val="2288586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762124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6</c:v>
                </c:pt>
                <c:pt idx="25">
                  <c:v>6</c:v>
                </c:pt>
                <c:pt idx="26">
                  <c:v>6</c:v>
                </c:pt>
                <c:pt idx="27">
                  <c:v>6</c:v>
                </c:pt>
                <c:pt idx="28">
                  <c:v>6</c:v>
                </c:pt>
                <c:pt idx="29">
                  <c:v>4</c:v>
                </c:pt>
                <c:pt idx="30">
                  <c:v>4</c:v>
                </c:pt>
                <c:pt idx="31">
                  <c:v>6</c:v>
                </c:pt>
                <c:pt idx="32">
                  <c:v>4</c:v>
                </c:pt>
                <c:pt idx="33">
                  <c:v>4</c:v>
                </c:pt>
                <c:pt idx="34">
                  <c:v>4</c:v>
                </c:pt>
                <c:pt idx="35">
                  <c:v>4</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6</c:v>
                </c:pt>
                <c:pt idx="65">
                  <c:v>4</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4</c:v>
                </c:pt>
                <c:pt idx="83">
                  <c:v>6</c:v>
                </c:pt>
                <c:pt idx="84">
                  <c:v>6</c:v>
                </c:pt>
                <c:pt idx="85">
                  <c:v>4</c:v>
                </c:pt>
                <c:pt idx="86">
                  <c:v>4</c:v>
                </c:pt>
                <c:pt idx="87">
                  <c:v>4</c:v>
                </c:pt>
                <c:pt idx="88">
                  <c:v>4</c:v>
                </c:pt>
                <c:pt idx="89">
                  <c:v>4</c:v>
                </c:pt>
                <c:pt idx="90">
                  <c:v>4</c:v>
                </c:pt>
                <c:pt idx="91">
                  <c:v>4</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4</c:v>
                </c:pt>
                <c:pt idx="106">
                  <c:v>6</c:v>
                </c:pt>
                <c:pt idx="107">
                  <c:v>6</c:v>
                </c:pt>
                <c:pt idx="108">
                  <c:v>4</c:v>
                </c:pt>
                <c:pt idx="109">
                  <c:v>4</c:v>
                </c:pt>
                <c:pt idx="110">
                  <c:v>4</c:v>
                </c:pt>
                <c:pt idx="111">
                  <c:v>4</c:v>
                </c:pt>
                <c:pt idx="112">
                  <c:v>4</c:v>
                </c:pt>
                <c:pt idx="113">
                  <c:v>4</c:v>
                </c:pt>
                <c:pt idx="114">
                  <c:v>6</c:v>
                </c:pt>
                <c:pt idx="115">
                  <c:v>4</c:v>
                </c:pt>
                <c:pt idx="116">
                  <c:v>4</c:v>
                </c:pt>
                <c:pt idx="117">
                  <c:v>6</c:v>
                </c:pt>
                <c:pt idx="118">
                  <c:v>6</c:v>
                </c:pt>
                <c:pt idx="119">
                  <c:v>6</c:v>
                </c:pt>
                <c:pt idx="120">
                  <c:v>6</c:v>
                </c:pt>
                <c:pt idx="121">
                  <c:v>6</c:v>
                </c:pt>
                <c:pt idx="122">
                  <c:v>4</c:v>
                </c:pt>
                <c:pt idx="123">
                  <c:v>6</c:v>
                </c:pt>
                <c:pt idx="124">
                  <c:v>6</c:v>
                </c:pt>
                <c:pt idx="125">
                  <c:v>6</c:v>
                </c:pt>
                <c:pt idx="126">
                  <c:v>6</c:v>
                </c:pt>
                <c:pt idx="127">
                  <c:v>6</c:v>
                </c:pt>
                <c:pt idx="128">
                  <c:v>4</c:v>
                </c:pt>
                <c:pt idx="129">
                  <c:v>6</c:v>
                </c:pt>
                <c:pt idx="130">
                  <c:v>6</c:v>
                </c:pt>
                <c:pt idx="131">
                  <c:v>4</c:v>
                </c:pt>
                <c:pt idx="132">
                  <c:v>6</c:v>
                </c:pt>
                <c:pt idx="133">
                  <c:v>6</c:v>
                </c:pt>
                <c:pt idx="134">
                  <c:v>6</c:v>
                </c:pt>
                <c:pt idx="135">
                  <c:v>6</c:v>
                </c:pt>
                <c:pt idx="136">
                  <c:v>6</c:v>
                </c:pt>
                <c:pt idx="137">
                  <c:v>6</c:v>
                </c:pt>
                <c:pt idx="138">
                  <c:v>6</c:v>
                </c:pt>
                <c:pt idx="139">
                  <c:v>6</c:v>
                </c:pt>
                <c:pt idx="140">
                  <c:v>6</c:v>
                </c:pt>
                <c:pt idx="141">
                  <c:v>6</c:v>
                </c:pt>
                <c:pt idx="142">
                  <c:v>6</c:v>
                </c:pt>
                <c:pt idx="143">
                  <c:v>4</c:v>
                </c:pt>
                <c:pt idx="144">
                  <c:v>4</c:v>
                </c:pt>
                <c:pt idx="145">
                  <c:v>6</c:v>
                </c:pt>
                <c:pt idx="146">
                  <c:v>6</c:v>
                </c:pt>
                <c:pt idx="147">
                  <c:v>6</c:v>
                </c:pt>
                <c:pt idx="148">
                  <c:v>4</c:v>
                </c:pt>
                <c:pt idx="149">
                  <c:v>4</c:v>
                </c:pt>
                <c:pt idx="150">
                  <c:v>4</c:v>
                </c:pt>
                <c:pt idx="151">
                  <c:v>4</c:v>
                </c:pt>
                <c:pt idx="152">
                  <c:v>4</c:v>
                </c:pt>
                <c:pt idx="153">
                  <c:v>4</c:v>
                </c:pt>
                <c:pt idx="154">
                  <c:v>6</c:v>
                </c:pt>
                <c:pt idx="155">
                  <c:v>6</c:v>
                </c:pt>
                <c:pt idx="156">
                  <c:v>6</c:v>
                </c:pt>
                <c:pt idx="157">
                  <c:v>6</c:v>
                </c:pt>
                <c:pt idx="158">
                  <c:v>6</c:v>
                </c:pt>
                <c:pt idx="159">
                  <c:v>6</c:v>
                </c:pt>
                <c:pt idx="160">
                  <c:v>6</c:v>
                </c:pt>
                <c:pt idx="161">
                  <c:v>6</c:v>
                </c:pt>
                <c:pt idx="162">
                  <c:v>6</c:v>
                </c:pt>
                <c:pt idx="163">
                  <c:v>6</c:v>
                </c:pt>
                <c:pt idx="164">
                  <c:v>6</c:v>
                </c:pt>
                <c:pt idx="165">
                  <c:v>6</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1600"/>
        <c:axId val="236990400"/>
      </c:lineChart>
      <c:catAx>
        <c:axId val="2495616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0400"/>
        <c:crossesAt val="-1.25"/>
        <c:auto val="1"/>
        <c:lblAlgn val="ctr"/>
        <c:lblOffset val="100"/>
        <c:tickLblSkip val="120"/>
        <c:tickMarkSkip val="120"/>
        <c:noMultiLvlLbl val="0"/>
      </c:catAx>
      <c:valAx>
        <c:axId val="236990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56160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4160"/>
        <c:axId val="264569408"/>
      </c:lineChart>
      <c:catAx>
        <c:axId val="2495641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569408"/>
        <c:crosses val="autoZero"/>
        <c:auto val="1"/>
        <c:lblAlgn val="ctr"/>
        <c:lblOffset val="100"/>
        <c:tickLblSkip val="120"/>
        <c:tickMarkSkip val="120"/>
        <c:noMultiLvlLbl val="0"/>
      </c:catAx>
      <c:valAx>
        <c:axId val="264569408"/>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41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42682.597222222219</c:v>
                </c:pt>
                <c:pt idx="1">
                  <c:v>42682.597569444442</c:v>
                </c:pt>
                <c:pt idx="2">
                  <c:v>42682.597916666666</c:v>
                </c:pt>
                <c:pt idx="3">
                  <c:v>42682.598263888889</c:v>
                </c:pt>
                <c:pt idx="4">
                  <c:v>42682.598611111105</c:v>
                </c:pt>
                <c:pt idx="5">
                  <c:v>42682.598958333328</c:v>
                </c:pt>
                <c:pt idx="6">
                  <c:v>42682.599305555552</c:v>
                </c:pt>
                <c:pt idx="7">
                  <c:v>42682.599652777775</c:v>
                </c:pt>
                <c:pt idx="8">
                  <c:v>42682.6</c:v>
                </c:pt>
                <c:pt idx="9">
                  <c:v>42682.600347222222</c:v>
                </c:pt>
                <c:pt idx="10">
                  <c:v>42682.600694444438</c:v>
                </c:pt>
                <c:pt idx="11">
                  <c:v>42682.601041666661</c:v>
                </c:pt>
                <c:pt idx="12">
                  <c:v>42682.601388888885</c:v>
                </c:pt>
                <c:pt idx="13">
                  <c:v>42682.601736111108</c:v>
                </c:pt>
                <c:pt idx="14">
                  <c:v>42682.602083333331</c:v>
                </c:pt>
                <c:pt idx="15">
                  <c:v>42682.602430555555</c:v>
                </c:pt>
                <c:pt idx="16">
                  <c:v>42682.602777777778</c:v>
                </c:pt>
                <c:pt idx="17">
                  <c:v>42682.603124999994</c:v>
                </c:pt>
                <c:pt idx="18">
                  <c:v>42682.603472222218</c:v>
                </c:pt>
                <c:pt idx="19">
                  <c:v>42682.603819444441</c:v>
                </c:pt>
                <c:pt idx="20">
                  <c:v>42682.604166666664</c:v>
                </c:pt>
                <c:pt idx="21">
                  <c:v>42682.604513888888</c:v>
                </c:pt>
                <c:pt idx="22">
                  <c:v>42682.604861111111</c:v>
                </c:pt>
                <c:pt idx="23">
                  <c:v>42682.605208333327</c:v>
                </c:pt>
                <c:pt idx="24">
                  <c:v>42682.60555555555</c:v>
                </c:pt>
                <c:pt idx="25">
                  <c:v>42682.605902777774</c:v>
                </c:pt>
                <c:pt idx="26">
                  <c:v>42682.606249999997</c:v>
                </c:pt>
                <c:pt idx="27">
                  <c:v>42682.60659722222</c:v>
                </c:pt>
                <c:pt idx="28">
                  <c:v>42682.606944444444</c:v>
                </c:pt>
                <c:pt idx="29">
                  <c:v>42682.60729166666</c:v>
                </c:pt>
                <c:pt idx="30">
                  <c:v>42682.607638888883</c:v>
                </c:pt>
                <c:pt idx="31">
                  <c:v>42682.607986111107</c:v>
                </c:pt>
                <c:pt idx="32">
                  <c:v>42682.60833333333</c:v>
                </c:pt>
                <c:pt idx="33">
                  <c:v>42682.608680555553</c:v>
                </c:pt>
                <c:pt idx="34">
                  <c:v>42682.609027777777</c:v>
                </c:pt>
                <c:pt idx="35">
                  <c:v>42682.609375</c:v>
                </c:pt>
                <c:pt idx="36">
                  <c:v>42682.609722222216</c:v>
                </c:pt>
                <c:pt idx="37">
                  <c:v>42682.610069444439</c:v>
                </c:pt>
                <c:pt idx="38">
                  <c:v>42682.610416666663</c:v>
                </c:pt>
                <c:pt idx="39">
                  <c:v>42682.610763888886</c:v>
                </c:pt>
                <c:pt idx="40">
                  <c:v>42682.611111111109</c:v>
                </c:pt>
                <c:pt idx="41">
                  <c:v>42682.611458333333</c:v>
                </c:pt>
                <c:pt idx="42">
                  <c:v>42682.611805555549</c:v>
                </c:pt>
                <c:pt idx="43">
                  <c:v>42682.612152777772</c:v>
                </c:pt>
                <c:pt idx="44">
                  <c:v>42682.612499999996</c:v>
                </c:pt>
                <c:pt idx="45">
                  <c:v>42682.612847222219</c:v>
                </c:pt>
                <c:pt idx="46">
                  <c:v>42682.613194444442</c:v>
                </c:pt>
                <c:pt idx="47">
                  <c:v>42682.613541666666</c:v>
                </c:pt>
                <c:pt idx="48">
                  <c:v>42682.613888888889</c:v>
                </c:pt>
                <c:pt idx="49">
                  <c:v>42682.614236111105</c:v>
                </c:pt>
                <c:pt idx="50">
                  <c:v>42682.614583333328</c:v>
                </c:pt>
                <c:pt idx="51">
                  <c:v>42682.614930555552</c:v>
                </c:pt>
                <c:pt idx="52">
                  <c:v>42682.615277777775</c:v>
                </c:pt>
                <c:pt idx="53">
                  <c:v>42682.615624999999</c:v>
                </c:pt>
                <c:pt idx="54">
                  <c:v>42682.615972222222</c:v>
                </c:pt>
                <c:pt idx="55">
                  <c:v>42682.616319444438</c:v>
                </c:pt>
                <c:pt idx="56">
                  <c:v>42682.616666666661</c:v>
                </c:pt>
                <c:pt idx="57">
                  <c:v>42682.617013888885</c:v>
                </c:pt>
                <c:pt idx="58">
                  <c:v>42682.617361111108</c:v>
                </c:pt>
                <c:pt idx="59">
                  <c:v>42682.617708333331</c:v>
                </c:pt>
                <c:pt idx="60">
                  <c:v>42682.618055555555</c:v>
                </c:pt>
                <c:pt idx="61">
                  <c:v>42682.618402777778</c:v>
                </c:pt>
                <c:pt idx="62">
                  <c:v>42682.618749999994</c:v>
                </c:pt>
                <c:pt idx="63">
                  <c:v>42682.619097222218</c:v>
                </c:pt>
                <c:pt idx="64">
                  <c:v>42682.619444444441</c:v>
                </c:pt>
                <c:pt idx="65">
                  <c:v>42682.619791666664</c:v>
                </c:pt>
                <c:pt idx="66">
                  <c:v>42682.620138888888</c:v>
                </c:pt>
                <c:pt idx="67">
                  <c:v>42682.620486111111</c:v>
                </c:pt>
                <c:pt idx="68">
                  <c:v>42682.620833333327</c:v>
                </c:pt>
                <c:pt idx="69">
                  <c:v>42682.62118055555</c:v>
                </c:pt>
                <c:pt idx="70">
                  <c:v>42682.621527777774</c:v>
                </c:pt>
                <c:pt idx="71">
                  <c:v>42682.621874999997</c:v>
                </c:pt>
                <c:pt idx="72">
                  <c:v>42682.62222222222</c:v>
                </c:pt>
                <c:pt idx="73">
                  <c:v>42682.622569444444</c:v>
                </c:pt>
                <c:pt idx="74">
                  <c:v>42682.62291666666</c:v>
                </c:pt>
                <c:pt idx="75">
                  <c:v>42682.623263888883</c:v>
                </c:pt>
                <c:pt idx="76">
                  <c:v>42682.623611111107</c:v>
                </c:pt>
                <c:pt idx="77">
                  <c:v>42682.62395833333</c:v>
                </c:pt>
                <c:pt idx="78">
                  <c:v>42682.624305555553</c:v>
                </c:pt>
                <c:pt idx="79">
                  <c:v>42682.624652777777</c:v>
                </c:pt>
                <c:pt idx="80">
                  <c:v>42682.625</c:v>
                </c:pt>
                <c:pt idx="81">
                  <c:v>42682.625347222216</c:v>
                </c:pt>
                <c:pt idx="82">
                  <c:v>42682.625694444439</c:v>
                </c:pt>
                <c:pt idx="83">
                  <c:v>42682.626041666663</c:v>
                </c:pt>
                <c:pt idx="84">
                  <c:v>42682.626388888886</c:v>
                </c:pt>
                <c:pt idx="85">
                  <c:v>42682.626736111109</c:v>
                </c:pt>
                <c:pt idx="86">
                  <c:v>42682.627083333333</c:v>
                </c:pt>
                <c:pt idx="87">
                  <c:v>42682.627430555549</c:v>
                </c:pt>
                <c:pt idx="88">
                  <c:v>42682.627777777772</c:v>
                </c:pt>
                <c:pt idx="89">
                  <c:v>42682.628124999996</c:v>
                </c:pt>
                <c:pt idx="90">
                  <c:v>42682.628472222219</c:v>
                </c:pt>
                <c:pt idx="91">
                  <c:v>42682.628819444442</c:v>
                </c:pt>
                <c:pt idx="92">
                  <c:v>42682.629166666666</c:v>
                </c:pt>
                <c:pt idx="93">
                  <c:v>42682.629513888889</c:v>
                </c:pt>
                <c:pt idx="94">
                  <c:v>42682.629861111105</c:v>
                </c:pt>
                <c:pt idx="95">
                  <c:v>42682.630208333328</c:v>
                </c:pt>
                <c:pt idx="96">
                  <c:v>42682.630555555552</c:v>
                </c:pt>
                <c:pt idx="97">
                  <c:v>42682.630902777775</c:v>
                </c:pt>
                <c:pt idx="98">
                  <c:v>42682.631249999999</c:v>
                </c:pt>
                <c:pt idx="99">
                  <c:v>42682.631597222222</c:v>
                </c:pt>
                <c:pt idx="100">
                  <c:v>42682.631944444438</c:v>
                </c:pt>
                <c:pt idx="101">
                  <c:v>42682.632291666661</c:v>
                </c:pt>
                <c:pt idx="102">
                  <c:v>42682.632638888885</c:v>
                </c:pt>
                <c:pt idx="103">
                  <c:v>42682.632986111108</c:v>
                </c:pt>
                <c:pt idx="104">
                  <c:v>42682.633333333331</c:v>
                </c:pt>
                <c:pt idx="105">
                  <c:v>42682.633680555555</c:v>
                </c:pt>
                <c:pt idx="106">
                  <c:v>42682.634027777778</c:v>
                </c:pt>
                <c:pt idx="107">
                  <c:v>42682.634374999994</c:v>
                </c:pt>
                <c:pt idx="108">
                  <c:v>42682.634722222218</c:v>
                </c:pt>
                <c:pt idx="109">
                  <c:v>42682.635069444441</c:v>
                </c:pt>
                <c:pt idx="110">
                  <c:v>42682.635416666664</c:v>
                </c:pt>
                <c:pt idx="111">
                  <c:v>42682.635763888888</c:v>
                </c:pt>
                <c:pt idx="112">
                  <c:v>42682.636111111111</c:v>
                </c:pt>
                <c:pt idx="113">
                  <c:v>42682.636458333327</c:v>
                </c:pt>
                <c:pt idx="114">
                  <c:v>42682.63680555555</c:v>
                </c:pt>
                <c:pt idx="115">
                  <c:v>42682.637152777774</c:v>
                </c:pt>
                <c:pt idx="116">
                  <c:v>42682.637499999997</c:v>
                </c:pt>
                <c:pt idx="117">
                  <c:v>42682.63784722222</c:v>
                </c:pt>
                <c:pt idx="118">
                  <c:v>42682.638194444444</c:v>
                </c:pt>
                <c:pt idx="119">
                  <c:v>42682.63854166666</c:v>
                </c:pt>
                <c:pt idx="120">
                  <c:v>42682.638888888883</c:v>
                </c:pt>
                <c:pt idx="121">
                  <c:v>42682.639236111107</c:v>
                </c:pt>
                <c:pt idx="122">
                  <c:v>42682.63958333333</c:v>
                </c:pt>
                <c:pt idx="123">
                  <c:v>42682.639930555553</c:v>
                </c:pt>
                <c:pt idx="124">
                  <c:v>42682.640277777777</c:v>
                </c:pt>
                <c:pt idx="125">
                  <c:v>42682.640625</c:v>
                </c:pt>
                <c:pt idx="126">
                  <c:v>42682.640972222216</c:v>
                </c:pt>
                <c:pt idx="127">
                  <c:v>42682.641319444439</c:v>
                </c:pt>
                <c:pt idx="128">
                  <c:v>42682.641666666663</c:v>
                </c:pt>
                <c:pt idx="129">
                  <c:v>42682.642013888886</c:v>
                </c:pt>
                <c:pt idx="130">
                  <c:v>42682.642361111109</c:v>
                </c:pt>
                <c:pt idx="131">
                  <c:v>42682.642708333333</c:v>
                </c:pt>
                <c:pt idx="132">
                  <c:v>42682.643055555549</c:v>
                </c:pt>
                <c:pt idx="133">
                  <c:v>42682.643402777772</c:v>
                </c:pt>
                <c:pt idx="134">
                  <c:v>42682.643749999996</c:v>
                </c:pt>
                <c:pt idx="135">
                  <c:v>42682.644097222219</c:v>
                </c:pt>
                <c:pt idx="136">
                  <c:v>42682.644444444442</c:v>
                </c:pt>
                <c:pt idx="137">
                  <c:v>42682.644791666666</c:v>
                </c:pt>
                <c:pt idx="138">
                  <c:v>42682.645138888889</c:v>
                </c:pt>
                <c:pt idx="139">
                  <c:v>42682.645486111105</c:v>
                </c:pt>
                <c:pt idx="140">
                  <c:v>42682.645833333328</c:v>
                </c:pt>
                <c:pt idx="141">
                  <c:v>42682.646180555552</c:v>
                </c:pt>
                <c:pt idx="142">
                  <c:v>42682.646527777775</c:v>
                </c:pt>
                <c:pt idx="143">
                  <c:v>42682.646874999999</c:v>
                </c:pt>
                <c:pt idx="144">
                  <c:v>42682.647222222222</c:v>
                </c:pt>
                <c:pt idx="145">
                  <c:v>42682.647569444438</c:v>
                </c:pt>
                <c:pt idx="146">
                  <c:v>42682.647916666661</c:v>
                </c:pt>
                <c:pt idx="147">
                  <c:v>42682.648263888885</c:v>
                </c:pt>
                <c:pt idx="148">
                  <c:v>42682.648611111108</c:v>
                </c:pt>
                <c:pt idx="149">
                  <c:v>42682.648958333331</c:v>
                </c:pt>
                <c:pt idx="150">
                  <c:v>42682.649305555555</c:v>
                </c:pt>
                <c:pt idx="151">
                  <c:v>42682.649652777778</c:v>
                </c:pt>
                <c:pt idx="152">
                  <c:v>42682.649999999994</c:v>
                </c:pt>
                <c:pt idx="153">
                  <c:v>42682.650347222218</c:v>
                </c:pt>
                <c:pt idx="154">
                  <c:v>42682.650694444441</c:v>
                </c:pt>
                <c:pt idx="155">
                  <c:v>42682.651041666664</c:v>
                </c:pt>
                <c:pt idx="156">
                  <c:v>42682.651388888888</c:v>
                </c:pt>
                <c:pt idx="157">
                  <c:v>42682.651736111111</c:v>
                </c:pt>
                <c:pt idx="158">
                  <c:v>42682.652083333327</c:v>
                </c:pt>
                <c:pt idx="159">
                  <c:v>42682.65243055555</c:v>
                </c:pt>
                <c:pt idx="160">
                  <c:v>42682.652777777774</c:v>
                </c:pt>
                <c:pt idx="161">
                  <c:v>42682.653124999997</c:v>
                </c:pt>
                <c:pt idx="162">
                  <c:v>42682.65347222222</c:v>
                </c:pt>
                <c:pt idx="163">
                  <c:v>42682.653819444444</c:v>
                </c:pt>
                <c:pt idx="164">
                  <c:v>42682.65416666666</c:v>
                </c:pt>
                <c:pt idx="165">
                  <c:v>42682.654513888883</c:v>
                </c:pt>
                <c:pt idx="166">
                  <c:v>42682.654861111107</c:v>
                </c:pt>
                <c:pt idx="167">
                  <c:v>42682.65520833333</c:v>
                </c:pt>
                <c:pt idx="168">
                  <c:v>42682.655555555553</c:v>
                </c:pt>
                <c:pt idx="169">
                  <c:v>42682.655902777777</c:v>
                </c:pt>
                <c:pt idx="170">
                  <c:v>42682.65625</c:v>
                </c:pt>
                <c:pt idx="171">
                  <c:v>42682.656597222216</c:v>
                </c:pt>
                <c:pt idx="172">
                  <c:v>42682.656944444439</c:v>
                </c:pt>
                <c:pt idx="173">
                  <c:v>42682.657291666663</c:v>
                </c:pt>
                <c:pt idx="174">
                  <c:v>42682.657638888886</c:v>
                </c:pt>
                <c:pt idx="175">
                  <c:v>42682.657986111109</c:v>
                </c:pt>
                <c:pt idx="176">
                  <c:v>42682.658333333333</c:v>
                </c:pt>
                <c:pt idx="177">
                  <c:v>42682.658680555549</c:v>
                </c:pt>
                <c:pt idx="178">
                  <c:v>42682.659027777772</c:v>
                </c:pt>
                <c:pt idx="179">
                  <c:v>42682.659374999996</c:v>
                </c:pt>
                <c:pt idx="180">
                  <c:v>42682.659722222219</c:v>
                </c:pt>
                <c:pt idx="181">
                  <c:v>42682.660069444442</c:v>
                </c:pt>
                <c:pt idx="182">
                  <c:v>42682.660416666666</c:v>
                </c:pt>
                <c:pt idx="183">
                  <c:v>42682.660763888889</c:v>
                </c:pt>
                <c:pt idx="184">
                  <c:v>42682.661111111105</c:v>
                </c:pt>
                <c:pt idx="185">
                  <c:v>42682.661458333328</c:v>
                </c:pt>
                <c:pt idx="186">
                  <c:v>42682.661805555552</c:v>
                </c:pt>
                <c:pt idx="187">
                  <c:v>42682.662152777775</c:v>
                </c:pt>
                <c:pt idx="188">
                  <c:v>42682.662499999999</c:v>
                </c:pt>
                <c:pt idx="189">
                  <c:v>42682.662847222222</c:v>
                </c:pt>
                <c:pt idx="190">
                  <c:v>42682.663194444438</c:v>
                </c:pt>
                <c:pt idx="191">
                  <c:v>42682.663541666661</c:v>
                </c:pt>
                <c:pt idx="192">
                  <c:v>42682.663888888885</c:v>
                </c:pt>
                <c:pt idx="193">
                  <c:v>42682.664236111108</c:v>
                </c:pt>
                <c:pt idx="194">
                  <c:v>42682.664583333331</c:v>
                </c:pt>
                <c:pt idx="195">
                  <c:v>42682.664930555555</c:v>
                </c:pt>
                <c:pt idx="196">
                  <c:v>42682.665277777778</c:v>
                </c:pt>
                <c:pt idx="197">
                  <c:v>42682.665624999994</c:v>
                </c:pt>
                <c:pt idx="198">
                  <c:v>42682.665972222218</c:v>
                </c:pt>
                <c:pt idx="199">
                  <c:v>42682.666319444441</c:v>
                </c:pt>
                <c:pt idx="200">
                  <c:v>42682.666666666664</c:v>
                </c:pt>
                <c:pt idx="201">
                  <c:v>42682.667013888888</c:v>
                </c:pt>
                <c:pt idx="202">
                  <c:v>42682.667361111111</c:v>
                </c:pt>
                <c:pt idx="203">
                  <c:v>42682.667708333327</c:v>
                </c:pt>
                <c:pt idx="204">
                  <c:v>42682.66805555555</c:v>
                </c:pt>
                <c:pt idx="205">
                  <c:v>42682.668402777774</c:v>
                </c:pt>
                <c:pt idx="206">
                  <c:v>42682.668749999997</c:v>
                </c:pt>
                <c:pt idx="207">
                  <c:v>42682.66909722222</c:v>
                </c:pt>
                <c:pt idx="208">
                  <c:v>42682.669444444444</c:v>
                </c:pt>
                <c:pt idx="209">
                  <c:v>42682.66979166666</c:v>
                </c:pt>
                <c:pt idx="210">
                  <c:v>42682.670138888883</c:v>
                </c:pt>
                <c:pt idx="211">
                  <c:v>42682.670486111107</c:v>
                </c:pt>
                <c:pt idx="212">
                  <c:v>42682.67083333333</c:v>
                </c:pt>
                <c:pt idx="213">
                  <c:v>42682.671180555553</c:v>
                </c:pt>
                <c:pt idx="214">
                  <c:v>42682.671527777777</c:v>
                </c:pt>
                <c:pt idx="215">
                  <c:v>42682.671875</c:v>
                </c:pt>
                <c:pt idx="216">
                  <c:v>42682.672222222216</c:v>
                </c:pt>
                <c:pt idx="217">
                  <c:v>42682.672569444439</c:v>
                </c:pt>
                <c:pt idx="218">
                  <c:v>42682.672916666663</c:v>
                </c:pt>
                <c:pt idx="219">
                  <c:v>42682.673263888886</c:v>
                </c:pt>
                <c:pt idx="220">
                  <c:v>42682.673611111109</c:v>
                </c:pt>
                <c:pt idx="221">
                  <c:v>42682.673958333333</c:v>
                </c:pt>
                <c:pt idx="222">
                  <c:v>42682.674305555549</c:v>
                </c:pt>
                <c:pt idx="223">
                  <c:v>42682.674652777772</c:v>
                </c:pt>
                <c:pt idx="224">
                  <c:v>42682.674999999996</c:v>
                </c:pt>
                <c:pt idx="225">
                  <c:v>42682.675347222219</c:v>
                </c:pt>
                <c:pt idx="226">
                  <c:v>42682.675694444442</c:v>
                </c:pt>
                <c:pt idx="227">
                  <c:v>42682.676041666666</c:v>
                </c:pt>
                <c:pt idx="228">
                  <c:v>42682.676388888889</c:v>
                </c:pt>
                <c:pt idx="229">
                  <c:v>42682.676736111105</c:v>
                </c:pt>
                <c:pt idx="230">
                  <c:v>42682.677083333328</c:v>
                </c:pt>
                <c:pt idx="231">
                  <c:v>42682.677430555552</c:v>
                </c:pt>
                <c:pt idx="232">
                  <c:v>42682.677777777775</c:v>
                </c:pt>
                <c:pt idx="233">
                  <c:v>42682.678124999999</c:v>
                </c:pt>
                <c:pt idx="234">
                  <c:v>42682.678472222222</c:v>
                </c:pt>
                <c:pt idx="235">
                  <c:v>42682.678819444438</c:v>
                </c:pt>
                <c:pt idx="236">
                  <c:v>42682.679166666661</c:v>
                </c:pt>
                <c:pt idx="237">
                  <c:v>42682.679513888885</c:v>
                </c:pt>
                <c:pt idx="238">
                  <c:v>42682.679861111108</c:v>
                </c:pt>
                <c:pt idx="239">
                  <c:v>42682.680208333331</c:v>
                </c:pt>
                <c:pt idx="240">
                  <c:v>42682.680555555555</c:v>
                </c:pt>
                <c:pt idx="241">
                  <c:v>42682.680902777778</c:v>
                </c:pt>
                <c:pt idx="242">
                  <c:v>42682.681249999994</c:v>
                </c:pt>
                <c:pt idx="243">
                  <c:v>42682.681597222218</c:v>
                </c:pt>
                <c:pt idx="244">
                  <c:v>42682.681944444441</c:v>
                </c:pt>
                <c:pt idx="245">
                  <c:v>42682.682291666664</c:v>
                </c:pt>
                <c:pt idx="246">
                  <c:v>42682.682638888888</c:v>
                </c:pt>
                <c:pt idx="247">
                  <c:v>42682.682986111111</c:v>
                </c:pt>
                <c:pt idx="248">
                  <c:v>42682.683333333327</c:v>
                </c:pt>
                <c:pt idx="249">
                  <c:v>42682.68368055555</c:v>
                </c:pt>
                <c:pt idx="250">
                  <c:v>42682.684027777774</c:v>
                </c:pt>
                <c:pt idx="251">
                  <c:v>42682.684374999997</c:v>
                </c:pt>
                <c:pt idx="252">
                  <c:v>42682.68472222222</c:v>
                </c:pt>
                <c:pt idx="253">
                  <c:v>42682.685069444444</c:v>
                </c:pt>
                <c:pt idx="254">
                  <c:v>42682.68541666666</c:v>
                </c:pt>
                <c:pt idx="255">
                  <c:v>42682.685763888883</c:v>
                </c:pt>
                <c:pt idx="256">
                  <c:v>42682.686111111107</c:v>
                </c:pt>
                <c:pt idx="257">
                  <c:v>42682.68645833333</c:v>
                </c:pt>
                <c:pt idx="258">
                  <c:v>42682.686805555553</c:v>
                </c:pt>
                <c:pt idx="259">
                  <c:v>42682.687152777777</c:v>
                </c:pt>
                <c:pt idx="260">
                  <c:v>42682.6875</c:v>
                </c:pt>
                <c:pt idx="261">
                  <c:v>42682.687847222216</c:v>
                </c:pt>
                <c:pt idx="262">
                  <c:v>42682.688194444439</c:v>
                </c:pt>
                <c:pt idx="263">
                  <c:v>42682.688541666663</c:v>
                </c:pt>
                <c:pt idx="264">
                  <c:v>42682.688888888886</c:v>
                </c:pt>
                <c:pt idx="265">
                  <c:v>42682.689236111109</c:v>
                </c:pt>
                <c:pt idx="266">
                  <c:v>42682.689583333333</c:v>
                </c:pt>
                <c:pt idx="267">
                  <c:v>42682.689930555549</c:v>
                </c:pt>
                <c:pt idx="268">
                  <c:v>42682.690277777772</c:v>
                </c:pt>
                <c:pt idx="269">
                  <c:v>42682.690624999996</c:v>
                </c:pt>
                <c:pt idx="270">
                  <c:v>42682.690972222219</c:v>
                </c:pt>
                <c:pt idx="271">
                  <c:v>42682.691319444442</c:v>
                </c:pt>
                <c:pt idx="272">
                  <c:v>42682.691666666666</c:v>
                </c:pt>
                <c:pt idx="273">
                  <c:v>42682.692013888889</c:v>
                </c:pt>
                <c:pt idx="274">
                  <c:v>42682.692361111105</c:v>
                </c:pt>
                <c:pt idx="275">
                  <c:v>42682.692708333328</c:v>
                </c:pt>
                <c:pt idx="276">
                  <c:v>42682.693055555552</c:v>
                </c:pt>
                <c:pt idx="277">
                  <c:v>42682.693402777775</c:v>
                </c:pt>
                <c:pt idx="278">
                  <c:v>42682.693749999999</c:v>
                </c:pt>
                <c:pt idx="279">
                  <c:v>42682.694097222222</c:v>
                </c:pt>
                <c:pt idx="280">
                  <c:v>42682.694444444438</c:v>
                </c:pt>
                <c:pt idx="281">
                  <c:v>42682.694791666661</c:v>
                </c:pt>
                <c:pt idx="282">
                  <c:v>42682.695138888885</c:v>
                </c:pt>
                <c:pt idx="283">
                  <c:v>42682.695486111108</c:v>
                </c:pt>
                <c:pt idx="284">
                  <c:v>42682.695833333331</c:v>
                </c:pt>
                <c:pt idx="285">
                  <c:v>42682.696180555555</c:v>
                </c:pt>
                <c:pt idx="286">
                  <c:v>42682.696527777778</c:v>
                </c:pt>
                <c:pt idx="287">
                  <c:v>42682.696874999994</c:v>
                </c:pt>
                <c:pt idx="288">
                  <c:v>42682.697222222218</c:v>
                </c:pt>
                <c:pt idx="289">
                  <c:v>42682.697569444441</c:v>
                </c:pt>
                <c:pt idx="290">
                  <c:v>42682.697916666664</c:v>
                </c:pt>
                <c:pt idx="291">
                  <c:v>42682.698263888888</c:v>
                </c:pt>
                <c:pt idx="292">
                  <c:v>42682.698611111111</c:v>
                </c:pt>
                <c:pt idx="293">
                  <c:v>42682.698958333327</c:v>
                </c:pt>
                <c:pt idx="294">
                  <c:v>42682.69930555555</c:v>
                </c:pt>
                <c:pt idx="295">
                  <c:v>42682.699652777774</c:v>
                </c:pt>
                <c:pt idx="296">
                  <c:v>42682.7</c:v>
                </c:pt>
                <c:pt idx="297">
                  <c:v>42682.70034722222</c:v>
                </c:pt>
                <c:pt idx="298">
                  <c:v>42682.700694444444</c:v>
                </c:pt>
                <c:pt idx="299">
                  <c:v>42682.70104166666</c:v>
                </c:pt>
                <c:pt idx="300">
                  <c:v>42682.701388888883</c:v>
                </c:pt>
                <c:pt idx="301">
                  <c:v>42682.701736111107</c:v>
                </c:pt>
                <c:pt idx="302">
                  <c:v>42682.70208333333</c:v>
                </c:pt>
                <c:pt idx="303">
                  <c:v>42682.702430555553</c:v>
                </c:pt>
                <c:pt idx="304">
                  <c:v>42682.702777777777</c:v>
                </c:pt>
                <c:pt idx="305">
                  <c:v>42682.703125</c:v>
                </c:pt>
                <c:pt idx="306">
                  <c:v>42682.703472222216</c:v>
                </c:pt>
                <c:pt idx="307">
                  <c:v>42682.703819444439</c:v>
                </c:pt>
                <c:pt idx="308">
                  <c:v>42682.704166666663</c:v>
                </c:pt>
                <c:pt idx="309">
                  <c:v>42682.704513888886</c:v>
                </c:pt>
                <c:pt idx="310">
                  <c:v>42682.704861111109</c:v>
                </c:pt>
                <c:pt idx="311">
                  <c:v>42682.705208333333</c:v>
                </c:pt>
                <c:pt idx="312">
                  <c:v>42682.705555555549</c:v>
                </c:pt>
                <c:pt idx="313">
                  <c:v>42682.705902777772</c:v>
                </c:pt>
                <c:pt idx="314">
                  <c:v>42682.706249999996</c:v>
                </c:pt>
                <c:pt idx="315">
                  <c:v>42682.706597222219</c:v>
                </c:pt>
                <c:pt idx="316">
                  <c:v>42682.706944444442</c:v>
                </c:pt>
                <c:pt idx="317">
                  <c:v>42682.707291666666</c:v>
                </c:pt>
                <c:pt idx="318">
                  <c:v>42682.707638888889</c:v>
                </c:pt>
                <c:pt idx="319">
                  <c:v>42682.707986111105</c:v>
                </c:pt>
                <c:pt idx="320">
                  <c:v>42682.708333333328</c:v>
                </c:pt>
                <c:pt idx="321">
                  <c:v>42682.708680555552</c:v>
                </c:pt>
                <c:pt idx="322">
                  <c:v>42682.709027777775</c:v>
                </c:pt>
                <c:pt idx="323">
                  <c:v>42682.709374999999</c:v>
                </c:pt>
                <c:pt idx="324">
                  <c:v>42682.709722222222</c:v>
                </c:pt>
                <c:pt idx="325">
                  <c:v>42682.710069444438</c:v>
                </c:pt>
                <c:pt idx="326">
                  <c:v>42682.710416666661</c:v>
                </c:pt>
                <c:pt idx="327">
                  <c:v>42682.710763888885</c:v>
                </c:pt>
                <c:pt idx="328">
                  <c:v>42682.711111111108</c:v>
                </c:pt>
                <c:pt idx="329">
                  <c:v>42682.711458333331</c:v>
                </c:pt>
                <c:pt idx="330">
                  <c:v>42682.711805555555</c:v>
                </c:pt>
                <c:pt idx="331">
                  <c:v>42682.712152777778</c:v>
                </c:pt>
                <c:pt idx="332">
                  <c:v>42682.712499999994</c:v>
                </c:pt>
                <c:pt idx="333">
                  <c:v>42682.712847222218</c:v>
                </c:pt>
                <c:pt idx="334">
                  <c:v>42682.713194444441</c:v>
                </c:pt>
                <c:pt idx="335">
                  <c:v>42682.713541666664</c:v>
                </c:pt>
                <c:pt idx="336">
                  <c:v>42682.713888888888</c:v>
                </c:pt>
                <c:pt idx="337">
                  <c:v>42682.714236111111</c:v>
                </c:pt>
                <c:pt idx="338">
                  <c:v>42682.714583333327</c:v>
                </c:pt>
                <c:pt idx="339">
                  <c:v>42682.71493055555</c:v>
                </c:pt>
                <c:pt idx="340">
                  <c:v>42682.715277777774</c:v>
                </c:pt>
                <c:pt idx="341">
                  <c:v>42682.715624999997</c:v>
                </c:pt>
                <c:pt idx="342">
                  <c:v>42682.71597222222</c:v>
                </c:pt>
                <c:pt idx="343">
                  <c:v>42682.716319444444</c:v>
                </c:pt>
                <c:pt idx="344">
                  <c:v>42682.71666666666</c:v>
                </c:pt>
                <c:pt idx="345">
                  <c:v>42682.717013888883</c:v>
                </c:pt>
                <c:pt idx="346">
                  <c:v>42682.717361111107</c:v>
                </c:pt>
                <c:pt idx="347">
                  <c:v>42682.71770833333</c:v>
                </c:pt>
                <c:pt idx="348">
                  <c:v>42682.718055555553</c:v>
                </c:pt>
                <c:pt idx="349">
                  <c:v>42682.718402777777</c:v>
                </c:pt>
                <c:pt idx="350">
                  <c:v>42682.71875</c:v>
                </c:pt>
                <c:pt idx="351">
                  <c:v>42682.719097222216</c:v>
                </c:pt>
                <c:pt idx="352">
                  <c:v>42682.719444444439</c:v>
                </c:pt>
                <c:pt idx="353">
                  <c:v>42682.719791666663</c:v>
                </c:pt>
                <c:pt idx="354">
                  <c:v>42682.720138888886</c:v>
                </c:pt>
                <c:pt idx="355">
                  <c:v>42682.720486111109</c:v>
                </c:pt>
                <c:pt idx="356">
                  <c:v>42682.720833333333</c:v>
                </c:pt>
                <c:pt idx="357">
                  <c:v>42682.721180555549</c:v>
                </c:pt>
                <c:pt idx="358">
                  <c:v>42682.721527777772</c:v>
                </c:pt>
                <c:pt idx="359">
                  <c:v>42682.721874999996</c:v>
                </c:pt>
                <c:pt idx="360">
                  <c:v>42682.722222222219</c:v>
                </c:pt>
                <c:pt idx="361">
                  <c:v>42682.722569444442</c:v>
                </c:pt>
                <c:pt idx="362">
                  <c:v>42682.722916666666</c:v>
                </c:pt>
                <c:pt idx="363">
                  <c:v>42682.723263888889</c:v>
                </c:pt>
                <c:pt idx="364">
                  <c:v>42682.723611111105</c:v>
                </c:pt>
                <c:pt idx="365">
                  <c:v>42682.723958333328</c:v>
                </c:pt>
                <c:pt idx="366">
                  <c:v>42682.724305555552</c:v>
                </c:pt>
                <c:pt idx="367">
                  <c:v>42682.724652777775</c:v>
                </c:pt>
                <c:pt idx="368">
                  <c:v>42682.724999999999</c:v>
                </c:pt>
                <c:pt idx="369">
                  <c:v>42682.725347222222</c:v>
                </c:pt>
                <c:pt idx="370">
                  <c:v>42682.725694444438</c:v>
                </c:pt>
                <c:pt idx="371">
                  <c:v>42682.726041666661</c:v>
                </c:pt>
                <c:pt idx="372">
                  <c:v>42682.726388888885</c:v>
                </c:pt>
                <c:pt idx="373">
                  <c:v>42682.726736111108</c:v>
                </c:pt>
                <c:pt idx="374">
                  <c:v>42682.727083333331</c:v>
                </c:pt>
                <c:pt idx="375">
                  <c:v>42682.727430555555</c:v>
                </c:pt>
                <c:pt idx="376">
                  <c:v>42682.727777777778</c:v>
                </c:pt>
                <c:pt idx="377">
                  <c:v>42682.728124999994</c:v>
                </c:pt>
                <c:pt idx="378">
                  <c:v>42682.728472222218</c:v>
                </c:pt>
                <c:pt idx="379">
                  <c:v>42682.728819444441</c:v>
                </c:pt>
                <c:pt idx="380">
                  <c:v>42682.729166666664</c:v>
                </c:pt>
                <c:pt idx="381">
                  <c:v>42682.729513888888</c:v>
                </c:pt>
                <c:pt idx="382">
                  <c:v>42682.729861111111</c:v>
                </c:pt>
                <c:pt idx="383">
                  <c:v>42682.730208333327</c:v>
                </c:pt>
                <c:pt idx="384">
                  <c:v>42682.73055555555</c:v>
                </c:pt>
                <c:pt idx="385">
                  <c:v>42682.730902777774</c:v>
                </c:pt>
                <c:pt idx="386">
                  <c:v>42682.731249999997</c:v>
                </c:pt>
                <c:pt idx="387">
                  <c:v>42682.73159722222</c:v>
                </c:pt>
                <c:pt idx="388">
                  <c:v>42682.731944444444</c:v>
                </c:pt>
                <c:pt idx="389">
                  <c:v>42682.73229166666</c:v>
                </c:pt>
                <c:pt idx="390">
                  <c:v>42682.732638888883</c:v>
                </c:pt>
                <c:pt idx="391">
                  <c:v>42682.732986111107</c:v>
                </c:pt>
                <c:pt idx="392">
                  <c:v>42682.73333333333</c:v>
                </c:pt>
                <c:pt idx="393">
                  <c:v>42682.733680555553</c:v>
                </c:pt>
                <c:pt idx="394">
                  <c:v>42682.734027777777</c:v>
                </c:pt>
                <c:pt idx="395">
                  <c:v>42682.734375</c:v>
                </c:pt>
                <c:pt idx="396">
                  <c:v>42682.734722222216</c:v>
                </c:pt>
                <c:pt idx="397">
                  <c:v>42682.735069444439</c:v>
                </c:pt>
                <c:pt idx="398">
                  <c:v>42682.735416666663</c:v>
                </c:pt>
                <c:pt idx="399">
                  <c:v>42682.735763888886</c:v>
                </c:pt>
                <c:pt idx="400">
                  <c:v>42682.736111111109</c:v>
                </c:pt>
                <c:pt idx="401">
                  <c:v>42682.736458333333</c:v>
                </c:pt>
                <c:pt idx="402">
                  <c:v>42682.736805555549</c:v>
                </c:pt>
                <c:pt idx="403">
                  <c:v>42682.737152777772</c:v>
                </c:pt>
                <c:pt idx="404">
                  <c:v>42682.737499999996</c:v>
                </c:pt>
                <c:pt idx="405">
                  <c:v>42682.737847222219</c:v>
                </c:pt>
                <c:pt idx="406">
                  <c:v>42682.738194444442</c:v>
                </c:pt>
                <c:pt idx="407">
                  <c:v>42682.738541666666</c:v>
                </c:pt>
                <c:pt idx="408">
                  <c:v>42682.738888888889</c:v>
                </c:pt>
                <c:pt idx="409">
                  <c:v>42682.739236111105</c:v>
                </c:pt>
                <c:pt idx="410">
                  <c:v>42682.739583333328</c:v>
                </c:pt>
                <c:pt idx="411">
                  <c:v>42682.739930555552</c:v>
                </c:pt>
                <c:pt idx="412">
                  <c:v>42682.740277777775</c:v>
                </c:pt>
                <c:pt idx="413">
                  <c:v>42682.740624999999</c:v>
                </c:pt>
                <c:pt idx="414">
                  <c:v>42682.740972222222</c:v>
                </c:pt>
                <c:pt idx="415">
                  <c:v>42682.741319444438</c:v>
                </c:pt>
                <c:pt idx="416">
                  <c:v>42682.741666666661</c:v>
                </c:pt>
                <c:pt idx="417">
                  <c:v>42682.742013888885</c:v>
                </c:pt>
                <c:pt idx="418">
                  <c:v>42682.742361111108</c:v>
                </c:pt>
                <c:pt idx="419">
                  <c:v>42682.742708333331</c:v>
                </c:pt>
                <c:pt idx="420">
                  <c:v>42682.743055555555</c:v>
                </c:pt>
                <c:pt idx="421">
                  <c:v>42682.743402777778</c:v>
                </c:pt>
                <c:pt idx="422">
                  <c:v>42682.743749999994</c:v>
                </c:pt>
                <c:pt idx="423">
                  <c:v>42682.744097222218</c:v>
                </c:pt>
                <c:pt idx="424">
                  <c:v>42682.744444444441</c:v>
                </c:pt>
                <c:pt idx="425">
                  <c:v>42682.744791666664</c:v>
                </c:pt>
                <c:pt idx="426">
                  <c:v>42682.745138888888</c:v>
                </c:pt>
                <c:pt idx="427">
                  <c:v>42682.745486111111</c:v>
                </c:pt>
                <c:pt idx="428">
                  <c:v>42682.745833333327</c:v>
                </c:pt>
                <c:pt idx="429">
                  <c:v>42682.74618055555</c:v>
                </c:pt>
                <c:pt idx="430">
                  <c:v>42682.746527777774</c:v>
                </c:pt>
                <c:pt idx="431">
                  <c:v>42682.746874999997</c:v>
                </c:pt>
                <c:pt idx="432">
                  <c:v>42682.74722222222</c:v>
                </c:pt>
                <c:pt idx="433">
                  <c:v>42682.747569444444</c:v>
                </c:pt>
                <c:pt idx="434">
                  <c:v>42682.74791666666</c:v>
                </c:pt>
                <c:pt idx="435">
                  <c:v>42682.748263888883</c:v>
                </c:pt>
                <c:pt idx="436">
                  <c:v>42682.748611111107</c:v>
                </c:pt>
                <c:pt idx="437">
                  <c:v>42682.74895833333</c:v>
                </c:pt>
                <c:pt idx="438">
                  <c:v>42682.749305555553</c:v>
                </c:pt>
                <c:pt idx="439">
                  <c:v>42682.749652777777</c:v>
                </c:pt>
                <c:pt idx="440">
                  <c:v>42682.75</c:v>
                </c:pt>
                <c:pt idx="441">
                  <c:v>42682.750347222216</c:v>
                </c:pt>
                <c:pt idx="442">
                  <c:v>42682.750694444439</c:v>
                </c:pt>
                <c:pt idx="443">
                  <c:v>42682.751041666663</c:v>
                </c:pt>
                <c:pt idx="444">
                  <c:v>42682.751388888886</c:v>
                </c:pt>
                <c:pt idx="445">
                  <c:v>42682.751736111109</c:v>
                </c:pt>
                <c:pt idx="446">
                  <c:v>42682.752083333333</c:v>
                </c:pt>
                <c:pt idx="447">
                  <c:v>42682.752430555549</c:v>
                </c:pt>
                <c:pt idx="448">
                  <c:v>42682.752777777772</c:v>
                </c:pt>
                <c:pt idx="449">
                  <c:v>42682.753124999996</c:v>
                </c:pt>
                <c:pt idx="450">
                  <c:v>42682.753472222219</c:v>
                </c:pt>
                <c:pt idx="451">
                  <c:v>42682.753819444442</c:v>
                </c:pt>
                <c:pt idx="452">
                  <c:v>42682.754166666666</c:v>
                </c:pt>
                <c:pt idx="453">
                  <c:v>42682.754513888889</c:v>
                </c:pt>
                <c:pt idx="454">
                  <c:v>42682.754861111105</c:v>
                </c:pt>
                <c:pt idx="455">
                  <c:v>42682.755208333328</c:v>
                </c:pt>
                <c:pt idx="456">
                  <c:v>42682.755555555552</c:v>
                </c:pt>
                <c:pt idx="457">
                  <c:v>42682.755902777775</c:v>
                </c:pt>
                <c:pt idx="458">
                  <c:v>42682.756249999999</c:v>
                </c:pt>
                <c:pt idx="459">
                  <c:v>42682.756597222222</c:v>
                </c:pt>
                <c:pt idx="460">
                  <c:v>42682.756944444438</c:v>
                </c:pt>
                <c:pt idx="461">
                  <c:v>42682.757291666661</c:v>
                </c:pt>
                <c:pt idx="462">
                  <c:v>42682.757638888885</c:v>
                </c:pt>
                <c:pt idx="463">
                  <c:v>42682.757986111108</c:v>
                </c:pt>
                <c:pt idx="464">
                  <c:v>42682.758333333331</c:v>
                </c:pt>
                <c:pt idx="465">
                  <c:v>42682.758680555555</c:v>
                </c:pt>
                <c:pt idx="466">
                  <c:v>42682.759027777778</c:v>
                </c:pt>
                <c:pt idx="467">
                  <c:v>42682.759374999994</c:v>
                </c:pt>
                <c:pt idx="468">
                  <c:v>42682.759722222218</c:v>
                </c:pt>
                <c:pt idx="469">
                  <c:v>42682.760069444441</c:v>
                </c:pt>
                <c:pt idx="470">
                  <c:v>42682.760416666664</c:v>
                </c:pt>
                <c:pt idx="471">
                  <c:v>42682.760763888888</c:v>
                </c:pt>
                <c:pt idx="472">
                  <c:v>42682.761111111111</c:v>
                </c:pt>
                <c:pt idx="473">
                  <c:v>42682.761458333327</c:v>
                </c:pt>
                <c:pt idx="474">
                  <c:v>42682.76180555555</c:v>
                </c:pt>
                <c:pt idx="475">
                  <c:v>42682.762152777774</c:v>
                </c:pt>
                <c:pt idx="476">
                  <c:v>42682.762499999997</c:v>
                </c:pt>
                <c:pt idx="477">
                  <c:v>42682.76284722222</c:v>
                </c:pt>
                <c:pt idx="478">
                  <c:v>42682.763194444444</c:v>
                </c:pt>
                <c:pt idx="479">
                  <c:v>42682.76354166666</c:v>
                </c:pt>
                <c:pt idx="480">
                  <c:v>42682.763888888883</c:v>
                </c:pt>
                <c:pt idx="481">
                  <c:v>42682.764236111107</c:v>
                </c:pt>
                <c:pt idx="482">
                  <c:v>42682.76458333333</c:v>
                </c:pt>
                <c:pt idx="483">
                  <c:v>42682.764930555553</c:v>
                </c:pt>
                <c:pt idx="484">
                  <c:v>42682.765277777777</c:v>
                </c:pt>
                <c:pt idx="485">
                  <c:v>42682.765625</c:v>
                </c:pt>
                <c:pt idx="486">
                  <c:v>42682.765972222216</c:v>
                </c:pt>
                <c:pt idx="487">
                  <c:v>42682.766319444439</c:v>
                </c:pt>
                <c:pt idx="488">
                  <c:v>42682.766666666663</c:v>
                </c:pt>
                <c:pt idx="489">
                  <c:v>42682.767013888886</c:v>
                </c:pt>
                <c:pt idx="490">
                  <c:v>42682.767361111109</c:v>
                </c:pt>
                <c:pt idx="491">
                  <c:v>42682.767708333333</c:v>
                </c:pt>
                <c:pt idx="492">
                  <c:v>42682.768055555549</c:v>
                </c:pt>
                <c:pt idx="493">
                  <c:v>42682.768402777772</c:v>
                </c:pt>
                <c:pt idx="494">
                  <c:v>42682.768749999996</c:v>
                </c:pt>
                <c:pt idx="495">
                  <c:v>42682.769097222219</c:v>
                </c:pt>
                <c:pt idx="496">
                  <c:v>42682.769444444442</c:v>
                </c:pt>
                <c:pt idx="497">
                  <c:v>42682.769791666666</c:v>
                </c:pt>
                <c:pt idx="498">
                  <c:v>42682.770138888889</c:v>
                </c:pt>
                <c:pt idx="499">
                  <c:v>42682.770486111105</c:v>
                </c:pt>
                <c:pt idx="500">
                  <c:v>42682.770833333328</c:v>
                </c:pt>
                <c:pt idx="501">
                  <c:v>42682.771180555552</c:v>
                </c:pt>
                <c:pt idx="502">
                  <c:v>42682.771527777775</c:v>
                </c:pt>
                <c:pt idx="503">
                  <c:v>42682.771874999999</c:v>
                </c:pt>
                <c:pt idx="504">
                  <c:v>42682.772222222222</c:v>
                </c:pt>
                <c:pt idx="505">
                  <c:v>42682.772569444438</c:v>
                </c:pt>
                <c:pt idx="506">
                  <c:v>42682.772916666661</c:v>
                </c:pt>
                <c:pt idx="507">
                  <c:v>42682.773263888885</c:v>
                </c:pt>
                <c:pt idx="508">
                  <c:v>42682.773611111108</c:v>
                </c:pt>
                <c:pt idx="509">
                  <c:v>42682.773958333331</c:v>
                </c:pt>
                <c:pt idx="510">
                  <c:v>42682.774305555555</c:v>
                </c:pt>
                <c:pt idx="511">
                  <c:v>42682.774652777778</c:v>
                </c:pt>
                <c:pt idx="512">
                  <c:v>42682.774999999994</c:v>
                </c:pt>
                <c:pt idx="513">
                  <c:v>42682.775347222218</c:v>
                </c:pt>
                <c:pt idx="514">
                  <c:v>42682.775694444441</c:v>
                </c:pt>
                <c:pt idx="515">
                  <c:v>42682.776041666664</c:v>
                </c:pt>
                <c:pt idx="516">
                  <c:v>42682.776388888888</c:v>
                </c:pt>
                <c:pt idx="517">
                  <c:v>42682.776736111111</c:v>
                </c:pt>
                <c:pt idx="518">
                  <c:v>42682.777083333327</c:v>
                </c:pt>
                <c:pt idx="519">
                  <c:v>42682.77743055555</c:v>
                </c:pt>
                <c:pt idx="520">
                  <c:v>42682.777777777774</c:v>
                </c:pt>
                <c:pt idx="521">
                  <c:v>42682.778124999997</c:v>
                </c:pt>
                <c:pt idx="522">
                  <c:v>42682.77847222222</c:v>
                </c:pt>
                <c:pt idx="523">
                  <c:v>42682.778819444444</c:v>
                </c:pt>
                <c:pt idx="524">
                  <c:v>42682.77916666666</c:v>
                </c:pt>
                <c:pt idx="525">
                  <c:v>42682.779513888883</c:v>
                </c:pt>
                <c:pt idx="526">
                  <c:v>42682.779861111107</c:v>
                </c:pt>
                <c:pt idx="527">
                  <c:v>42682.78020833333</c:v>
                </c:pt>
                <c:pt idx="528">
                  <c:v>42682.780555555553</c:v>
                </c:pt>
                <c:pt idx="529">
                  <c:v>42682.780902777777</c:v>
                </c:pt>
                <c:pt idx="530">
                  <c:v>42682.78125</c:v>
                </c:pt>
                <c:pt idx="531">
                  <c:v>42682.781597222216</c:v>
                </c:pt>
                <c:pt idx="532">
                  <c:v>42682.781944444439</c:v>
                </c:pt>
                <c:pt idx="533">
                  <c:v>42682.782291666663</c:v>
                </c:pt>
                <c:pt idx="534">
                  <c:v>42682.782638888886</c:v>
                </c:pt>
                <c:pt idx="535">
                  <c:v>42682.782986111109</c:v>
                </c:pt>
                <c:pt idx="536">
                  <c:v>42682.783333333333</c:v>
                </c:pt>
                <c:pt idx="537">
                  <c:v>42682.783680555549</c:v>
                </c:pt>
                <c:pt idx="538">
                  <c:v>42682.784027777772</c:v>
                </c:pt>
                <c:pt idx="539">
                  <c:v>42682.784374999996</c:v>
                </c:pt>
                <c:pt idx="540">
                  <c:v>42682.784722222219</c:v>
                </c:pt>
                <c:pt idx="541">
                  <c:v>42682.785069444442</c:v>
                </c:pt>
                <c:pt idx="542">
                  <c:v>42682.785416666666</c:v>
                </c:pt>
                <c:pt idx="543">
                  <c:v>42682.785763888889</c:v>
                </c:pt>
                <c:pt idx="544">
                  <c:v>42682.786111111105</c:v>
                </c:pt>
                <c:pt idx="545">
                  <c:v>42682.786458333328</c:v>
                </c:pt>
                <c:pt idx="546">
                  <c:v>42682.786805555552</c:v>
                </c:pt>
                <c:pt idx="547">
                  <c:v>42682.787152777775</c:v>
                </c:pt>
                <c:pt idx="548">
                  <c:v>42682.787499999999</c:v>
                </c:pt>
                <c:pt idx="549">
                  <c:v>42682.787847222222</c:v>
                </c:pt>
                <c:pt idx="550">
                  <c:v>42682.788194444438</c:v>
                </c:pt>
                <c:pt idx="551">
                  <c:v>42682.788541666661</c:v>
                </c:pt>
                <c:pt idx="552">
                  <c:v>42682.788888888885</c:v>
                </c:pt>
                <c:pt idx="553">
                  <c:v>42682.789236111108</c:v>
                </c:pt>
                <c:pt idx="554">
                  <c:v>42682.789583333331</c:v>
                </c:pt>
                <c:pt idx="555">
                  <c:v>42682.789930555555</c:v>
                </c:pt>
                <c:pt idx="556">
                  <c:v>42682.790277777778</c:v>
                </c:pt>
                <c:pt idx="557">
                  <c:v>42682.790624999994</c:v>
                </c:pt>
                <c:pt idx="558">
                  <c:v>42682.790972222218</c:v>
                </c:pt>
                <c:pt idx="559">
                  <c:v>42682.791319444441</c:v>
                </c:pt>
                <c:pt idx="560">
                  <c:v>42682.791666666664</c:v>
                </c:pt>
                <c:pt idx="561">
                  <c:v>42682.792013888888</c:v>
                </c:pt>
                <c:pt idx="562">
                  <c:v>42682.792361111111</c:v>
                </c:pt>
                <c:pt idx="563">
                  <c:v>42682.792708333327</c:v>
                </c:pt>
                <c:pt idx="564">
                  <c:v>42682.79305555555</c:v>
                </c:pt>
                <c:pt idx="565">
                  <c:v>42682.793402777774</c:v>
                </c:pt>
                <c:pt idx="566">
                  <c:v>42682.793749999997</c:v>
                </c:pt>
                <c:pt idx="567">
                  <c:v>42682.79409722222</c:v>
                </c:pt>
                <c:pt idx="568">
                  <c:v>42682.794444444444</c:v>
                </c:pt>
                <c:pt idx="569">
                  <c:v>42682.79479166666</c:v>
                </c:pt>
                <c:pt idx="570">
                  <c:v>42682.795138888883</c:v>
                </c:pt>
                <c:pt idx="571">
                  <c:v>42682.795486111107</c:v>
                </c:pt>
                <c:pt idx="572">
                  <c:v>42682.79583333333</c:v>
                </c:pt>
                <c:pt idx="573">
                  <c:v>42682.796180555553</c:v>
                </c:pt>
                <c:pt idx="574">
                  <c:v>42682.796527777777</c:v>
                </c:pt>
                <c:pt idx="575">
                  <c:v>42682.796875</c:v>
                </c:pt>
                <c:pt idx="576">
                  <c:v>42682.797222222216</c:v>
                </c:pt>
                <c:pt idx="577">
                  <c:v>42682.797569444439</c:v>
                </c:pt>
                <c:pt idx="578">
                  <c:v>42682.797916666663</c:v>
                </c:pt>
                <c:pt idx="579">
                  <c:v>42682.798263888886</c:v>
                </c:pt>
                <c:pt idx="580">
                  <c:v>42682.798611111109</c:v>
                </c:pt>
                <c:pt idx="581">
                  <c:v>42682.798958333333</c:v>
                </c:pt>
                <c:pt idx="582">
                  <c:v>42682.799305555549</c:v>
                </c:pt>
                <c:pt idx="583">
                  <c:v>42682.799652777772</c:v>
                </c:pt>
                <c:pt idx="584">
                  <c:v>42682.799999999996</c:v>
                </c:pt>
                <c:pt idx="585">
                  <c:v>42682.800347222219</c:v>
                </c:pt>
                <c:pt idx="586">
                  <c:v>42682.800694444442</c:v>
                </c:pt>
                <c:pt idx="587">
                  <c:v>42682.801041666666</c:v>
                </c:pt>
                <c:pt idx="588">
                  <c:v>42682.801388888889</c:v>
                </c:pt>
                <c:pt idx="589">
                  <c:v>42682.801736111105</c:v>
                </c:pt>
                <c:pt idx="590">
                  <c:v>42682.802083333328</c:v>
                </c:pt>
                <c:pt idx="591">
                  <c:v>42682.802430555552</c:v>
                </c:pt>
                <c:pt idx="592">
                  <c:v>42682.802777777775</c:v>
                </c:pt>
                <c:pt idx="593">
                  <c:v>42682.803124999999</c:v>
                </c:pt>
                <c:pt idx="594">
                  <c:v>42682.803472222222</c:v>
                </c:pt>
                <c:pt idx="595">
                  <c:v>42682.803819444438</c:v>
                </c:pt>
                <c:pt idx="596">
                  <c:v>42682.804166666661</c:v>
                </c:pt>
                <c:pt idx="597">
                  <c:v>42682.804513888885</c:v>
                </c:pt>
                <c:pt idx="598">
                  <c:v>42682.804861111108</c:v>
                </c:pt>
                <c:pt idx="599">
                  <c:v>42682.805208333331</c:v>
                </c:pt>
                <c:pt idx="600">
                  <c:v>42682.805555555555</c:v>
                </c:pt>
                <c:pt idx="601">
                  <c:v>42682.805902777778</c:v>
                </c:pt>
                <c:pt idx="602">
                  <c:v>42682.806249999994</c:v>
                </c:pt>
                <c:pt idx="603">
                  <c:v>42682.806597222218</c:v>
                </c:pt>
                <c:pt idx="604">
                  <c:v>42682.806944444441</c:v>
                </c:pt>
                <c:pt idx="605">
                  <c:v>42682.807291666664</c:v>
                </c:pt>
                <c:pt idx="606">
                  <c:v>42682.807638888888</c:v>
                </c:pt>
                <c:pt idx="607">
                  <c:v>42682.807986111111</c:v>
                </c:pt>
                <c:pt idx="608">
                  <c:v>42682.808333333327</c:v>
                </c:pt>
                <c:pt idx="609">
                  <c:v>42682.80868055555</c:v>
                </c:pt>
                <c:pt idx="610">
                  <c:v>42682.809027777774</c:v>
                </c:pt>
                <c:pt idx="611">
                  <c:v>42682.809374999997</c:v>
                </c:pt>
                <c:pt idx="612">
                  <c:v>42682.80972222222</c:v>
                </c:pt>
                <c:pt idx="613">
                  <c:v>42682.810069444444</c:v>
                </c:pt>
                <c:pt idx="614">
                  <c:v>42682.81041666666</c:v>
                </c:pt>
                <c:pt idx="615">
                  <c:v>42682.810763888883</c:v>
                </c:pt>
                <c:pt idx="616">
                  <c:v>42682.811111111107</c:v>
                </c:pt>
                <c:pt idx="617">
                  <c:v>42682.81145833333</c:v>
                </c:pt>
                <c:pt idx="618">
                  <c:v>42682.811805555553</c:v>
                </c:pt>
                <c:pt idx="619">
                  <c:v>42682.812152777777</c:v>
                </c:pt>
                <c:pt idx="620">
                  <c:v>42682.8125</c:v>
                </c:pt>
                <c:pt idx="621">
                  <c:v>42682.812847222216</c:v>
                </c:pt>
                <c:pt idx="622">
                  <c:v>42682.813194444439</c:v>
                </c:pt>
                <c:pt idx="623">
                  <c:v>42682.813541666663</c:v>
                </c:pt>
                <c:pt idx="624">
                  <c:v>42682.813888888886</c:v>
                </c:pt>
                <c:pt idx="625">
                  <c:v>42682.814236111109</c:v>
                </c:pt>
                <c:pt idx="626">
                  <c:v>42682.814583333333</c:v>
                </c:pt>
                <c:pt idx="627">
                  <c:v>42682.814930555549</c:v>
                </c:pt>
                <c:pt idx="628">
                  <c:v>42682.815277777772</c:v>
                </c:pt>
                <c:pt idx="629">
                  <c:v>42682.815624999996</c:v>
                </c:pt>
                <c:pt idx="630">
                  <c:v>42682.815972222219</c:v>
                </c:pt>
                <c:pt idx="631">
                  <c:v>42682.816319444442</c:v>
                </c:pt>
                <c:pt idx="632">
                  <c:v>42682.816666666666</c:v>
                </c:pt>
                <c:pt idx="633">
                  <c:v>42682.817013888889</c:v>
                </c:pt>
                <c:pt idx="634">
                  <c:v>42682.817361111105</c:v>
                </c:pt>
                <c:pt idx="635">
                  <c:v>42682.817708333328</c:v>
                </c:pt>
                <c:pt idx="636">
                  <c:v>42682.818055555552</c:v>
                </c:pt>
                <c:pt idx="637">
                  <c:v>42682.818402777775</c:v>
                </c:pt>
                <c:pt idx="638">
                  <c:v>42682.818749999999</c:v>
                </c:pt>
                <c:pt idx="639">
                  <c:v>42682.819097222222</c:v>
                </c:pt>
                <c:pt idx="640">
                  <c:v>42682.819444444438</c:v>
                </c:pt>
                <c:pt idx="641">
                  <c:v>42682.819791666661</c:v>
                </c:pt>
                <c:pt idx="642">
                  <c:v>42682.820138888885</c:v>
                </c:pt>
                <c:pt idx="643">
                  <c:v>42682.820486111108</c:v>
                </c:pt>
                <c:pt idx="644">
                  <c:v>42682.820833333331</c:v>
                </c:pt>
                <c:pt idx="645">
                  <c:v>42682.821180555555</c:v>
                </c:pt>
                <c:pt idx="646">
                  <c:v>42682.821527777778</c:v>
                </c:pt>
                <c:pt idx="647">
                  <c:v>42682.821874999994</c:v>
                </c:pt>
                <c:pt idx="648">
                  <c:v>42682.822222222218</c:v>
                </c:pt>
                <c:pt idx="649">
                  <c:v>42682.822569444441</c:v>
                </c:pt>
                <c:pt idx="650">
                  <c:v>42682.822916666664</c:v>
                </c:pt>
                <c:pt idx="651">
                  <c:v>42682.823263888888</c:v>
                </c:pt>
                <c:pt idx="652">
                  <c:v>42682.823611111111</c:v>
                </c:pt>
                <c:pt idx="653">
                  <c:v>42682.823958333327</c:v>
                </c:pt>
                <c:pt idx="654">
                  <c:v>42682.82430555555</c:v>
                </c:pt>
                <c:pt idx="655">
                  <c:v>42682.824652777774</c:v>
                </c:pt>
                <c:pt idx="656">
                  <c:v>42682.824999999997</c:v>
                </c:pt>
                <c:pt idx="657">
                  <c:v>42682.82534722222</c:v>
                </c:pt>
                <c:pt idx="658">
                  <c:v>42682.825694444444</c:v>
                </c:pt>
                <c:pt idx="659">
                  <c:v>42682.82604166666</c:v>
                </c:pt>
                <c:pt idx="660">
                  <c:v>42682.826388888883</c:v>
                </c:pt>
                <c:pt idx="661">
                  <c:v>42682.826736111107</c:v>
                </c:pt>
                <c:pt idx="662">
                  <c:v>42682.82708333333</c:v>
                </c:pt>
                <c:pt idx="663">
                  <c:v>42682.827430555553</c:v>
                </c:pt>
                <c:pt idx="664">
                  <c:v>42682.827777777777</c:v>
                </c:pt>
                <c:pt idx="665">
                  <c:v>42682.828125</c:v>
                </c:pt>
                <c:pt idx="666">
                  <c:v>42682.828472222216</c:v>
                </c:pt>
                <c:pt idx="667">
                  <c:v>42682.828819444439</c:v>
                </c:pt>
                <c:pt idx="668">
                  <c:v>42682.829166666663</c:v>
                </c:pt>
                <c:pt idx="669">
                  <c:v>42682.829513888886</c:v>
                </c:pt>
                <c:pt idx="670">
                  <c:v>42682.829861111109</c:v>
                </c:pt>
                <c:pt idx="671">
                  <c:v>42682.830208333333</c:v>
                </c:pt>
                <c:pt idx="672">
                  <c:v>42682.830555555549</c:v>
                </c:pt>
                <c:pt idx="673">
                  <c:v>42682.830902777772</c:v>
                </c:pt>
                <c:pt idx="674">
                  <c:v>42682.831249999996</c:v>
                </c:pt>
                <c:pt idx="675">
                  <c:v>42682.831597222219</c:v>
                </c:pt>
                <c:pt idx="676">
                  <c:v>42682.831944444442</c:v>
                </c:pt>
                <c:pt idx="677">
                  <c:v>42682.832291666666</c:v>
                </c:pt>
                <c:pt idx="678">
                  <c:v>42682.832638888889</c:v>
                </c:pt>
                <c:pt idx="679">
                  <c:v>42682.832986111105</c:v>
                </c:pt>
                <c:pt idx="680">
                  <c:v>42682.833333333328</c:v>
                </c:pt>
                <c:pt idx="681">
                  <c:v>42682.833680555552</c:v>
                </c:pt>
                <c:pt idx="682">
                  <c:v>42682.834027777775</c:v>
                </c:pt>
                <c:pt idx="683">
                  <c:v>42682.834374999999</c:v>
                </c:pt>
                <c:pt idx="684">
                  <c:v>42682.834722222222</c:v>
                </c:pt>
                <c:pt idx="685">
                  <c:v>42682.835069444438</c:v>
                </c:pt>
                <c:pt idx="686">
                  <c:v>42682.835416666661</c:v>
                </c:pt>
                <c:pt idx="687">
                  <c:v>42682.835763888885</c:v>
                </c:pt>
                <c:pt idx="688">
                  <c:v>42682.836111111108</c:v>
                </c:pt>
                <c:pt idx="689">
                  <c:v>42682.836458333331</c:v>
                </c:pt>
                <c:pt idx="690">
                  <c:v>42682.836805555555</c:v>
                </c:pt>
                <c:pt idx="691">
                  <c:v>42682.837152777778</c:v>
                </c:pt>
                <c:pt idx="692">
                  <c:v>42682.837499999994</c:v>
                </c:pt>
                <c:pt idx="693">
                  <c:v>42682.837847222218</c:v>
                </c:pt>
                <c:pt idx="694">
                  <c:v>42682.838194444441</c:v>
                </c:pt>
                <c:pt idx="695">
                  <c:v>42682.838541666664</c:v>
                </c:pt>
                <c:pt idx="696">
                  <c:v>42682.838888888888</c:v>
                </c:pt>
                <c:pt idx="697">
                  <c:v>42682.839236111111</c:v>
                </c:pt>
                <c:pt idx="698">
                  <c:v>42682.839583333327</c:v>
                </c:pt>
                <c:pt idx="699">
                  <c:v>42682.83993055555</c:v>
                </c:pt>
                <c:pt idx="700">
                  <c:v>42682.840277777774</c:v>
                </c:pt>
                <c:pt idx="701">
                  <c:v>42682.840624999997</c:v>
                </c:pt>
                <c:pt idx="702">
                  <c:v>42682.84097222222</c:v>
                </c:pt>
                <c:pt idx="703">
                  <c:v>42682.841319444444</c:v>
                </c:pt>
                <c:pt idx="704">
                  <c:v>42682.84166666666</c:v>
                </c:pt>
                <c:pt idx="705">
                  <c:v>42682.842013888883</c:v>
                </c:pt>
                <c:pt idx="706">
                  <c:v>42682.842361111107</c:v>
                </c:pt>
                <c:pt idx="707">
                  <c:v>42682.84270833333</c:v>
                </c:pt>
                <c:pt idx="708">
                  <c:v>42682.843055555553</c:v>
                </c:pt>
                <c:pt idx="709">
                  <c:v>42682.843402777777</c:v>
                </c:pt>
                <c:pt idx="710">
                  <c:v>42682.84375</c:v>
                </c:pt>
                <c:pt idx="711">
                  <c:v>42682.844097222216</c:v>
                </c:pt>
                <c:pt idx="712">
                  <c:v>42682.844444444439</c:v>
                </c:pt>
                <c:pt idx="713">
                  <c:v>42682.844791666663</c:v>
                </c:pt>
                <c:pt idx="714">
                  <c:v>42682.845138888886</c:v>
                </c:pt>
                <c:pt idx="715">
                  <c:v>42682.845486111109</c:v>
                </c:pt>
                <c:pt idx="716">
                  <c:v>42682.845833333333</c:v>
                </c:pt>
                <c:pt idx="717">
                  <c:v>42682.846180555549</c:v>
                </c:pt>
                <c:pt idx="718">
                  <c:v>42682.846527777772</c:v>
                </c:pt>
                <c:pt idx="719">
                  <c:v>42682.846874999996</c:v>
                </c:pt>
                <c:pt idx="720">
                  <c:v>42682.847222222219</c:v>
                </c:pt>
                <c:pt idx="721">
                  <c:v>42682.847569444442</c:v>
                </c:pt>
                <c:pt idx="722">
                  <c:v>42682.847916666666</c:v>
                </c:pt>
                <c:pt idx="723">
                  <c:v>42682.848263888889</c:v>
                </c:pt>
                <c:pt idx="724">
                  <c:v>42682.848611111105</c:v>
                </c:pt>
                <c:pt idx="725">
                  <c:v>42682.848958333328</c:v>
                </c:pt>
                <c:pt idx="726">
                  <c:v>42682.849305555552</c:v>
                </c:pt>
                <c:pt idx="727">
                  <c:v>42682.849652777775</c:v>
                </c:pt>
                <c:pt idx="728">
                  <c:v>42682.85</c:v>
                </c:pt>
                <c:pt idx="729">
                  <c:v>42682.850347222222</c:v>
                </c:pt>
                <c:pt idx="730">
                  <c:v>42682.850694444438</c:v>
                </c:pt>
                <c:pt idx="731">
                  <c:v>42682.851041666661</c:v>
                </c:pt>
                <c:pt idx="732">
                  <c:v>42682.851388888885</c:v>
                </c:pt>
                <c:pt idx="733">
                  <c:v>42682.851736111108</c:v>
                </c:pt>
                <c:pt idx="734">
                  <c:v>42682.852083333331</c:v>
                </c:pt>
                <c:pt idx="735">
                  <c:v>42682.852430555555</c:v>
                </c:pt>
                <c:pt idx="736">
                  <c:v>42682.852777777778</c:v>
                </c:pt>
                <c:pt idx="737">
                  <c:v>42682.853124999994</c:v>
                </c:pt>
                <c:pt idx="738">
                  <c:v>42682.853472222218</c:v>
                </c:pt>
                <c:pt idx="739">
                  <c:v>42682.853819444441</c:v>
                </c:pt>
                <c:pt idx="740">
                  <c:v>42682.854166666664</c:v>
                </c:pt>
                <c:pt idx="741">
                  <c:v>42682.854513888888</c:v>
                </c:pt>
                <c:pt idx="742">
                  <c:v>42682.854861111111</c:v>
                </c:pt>
                <c:pt idx="743">
                  <c:v>42682.855208333327</c:v>
                </c:pt>
                <c:pt idx="744">
                  <c:v>42682.85555555555</c:v>
                </c:pt>
                <c:pt idx="745">
                  <c:v>42682.855902777774</c:v>
                </c:pt>
                <c:pt idx="746">
                  <c:v>42682.856249999997</c:v>
                </c:pt>
                <c:pt idx="747">
                  <c:v>42682.85659722222</c:v>
                </c:pt>
                <c:pt idx="748">
                  <c:v>42682.856944444444</c:v>
                </c:pt>
                <c:pt idx="749">
                  <c:v>42682.85729166666</c:v>
                </c:pt>
                <c:pt idx="750">
                  <c:v>42682.857638888883</c:v>
                </c:pt>
                <c:pt idx="751">
                  <c:v>42682.857986111107</c:v>
                </c:pt>
                <c:pt idx="752">
                  <c:v>42682.85833333333</c:v>
                </c:pt>
                <c:pt idx="753">
                  <c:v>42682.858680555553</c:v>
                </c:pt>
                <c:pt idx="754">
                  <c:v>42682.859027777777</c:v>
                </c:pt>
                <c:pt idx="755">
                  <c:v>42682.859375</c:v>
                </c:pt>
                <c:pt idx="756">
                  <c:v>42682.859722222216</c:v>
                </c:pt>
                <c:pt idx="757">
                  <c:v>42682.860069444439</c:v>
                </c:pt>
                <c:pt idx="758">
                  <c:v>42682.860416666663</c:v>
                </c:pt>
                <c:pt idx="759">
                  <c:v>42682.860763888886</c:v>
                </c:pt>
                <c:pt idx="760">
                  <c:v>42682.861111111109</c:v>
                </c:pt>
                <c:pt idx="761">
                  <c:v>42682.861458333333</c:v>
                </c:pt>
                <c:pt idx="762">
                  <c:v>42682.861805555549</c:v>
                </c:pt>
                <c:pt idx="763">
                  <c:v>42682.862152777772</c:v>
                </c:pt>
                <c:pt idx="764">
                  <c:v>42682.862499999996</c:v>
                </c:pt>
                <c:pt idx="765">
                  <c:v>42682.862847222219</c:v>
                </c:pt>
                <c:pt idx="766">
                  <c:v>42682.863194444442</c:v>
                </c:pt>
                <c:pt idx="767">
                  <c:v>42682.863541666666</c:v>
                </c:pt>
                <c:pt idx="768">
                  <c:v>42682.863888888889</c:v>
                </c:pt>
                <c:pt idx="769">
                  <c:v>42682.864236111105</c:v>
                </c:pt>
                <c:pt idx="770">
                  <c:v>42682.864583333328</c:v>
                </c:pt>
                <c:pt idx="771">
                  <c:v>42682.864930555552</c:v>
                </c:pt>
                <c:pt idx="772">
                  <c:v>42682.865277777775</c:v>
                </c:pt>
                <c:pt idx="773">
                  <c:v>42682.865624999999</c:v>
                </c:pt>
                <c:pt idx="774">
                  <c:v>42682.865972222222</c:v>
                </c:pt>
                <c:pt idx="775">
                  <c:v>42682.866319444438</c:v>
                </c:pt>
                <c:pt idx="776">
                  <c:v>42682.866666666661</c:v>
                </c:pt>
                <c:pt idx="777">
                  <c:v>42682.867013888885</c:v>
                </c:pt>
                <c:pt idx="778">
                  <c:v>42682.867361111108</c:v>
                </c:pt>
                <c:pt idx="779">
                  <c:v>42682.867708333331</c:v>
                </c:pt>
                <c:pt idx="780">
                  <c:v>42682.868055555555</c:v>
                </c:pt>
                <c:pt idx="781">
                  <c:v>42682.868402777778</c:v>
                </c:pt>
                <c:pt idx="782">
                  <c:v>42682.868749999994</c:v>
                </c:pt>
                <c:pt idx="783">
                  <c:v>42682.869097222218</c:v>
                </c:pt>
                <c:pt idx="784">
                  <c:v>42682.869444444441</c:v>
                </c:pt>
                <c:pt idx="785">
                  <c:v>42682.869791666664</c:v>
                </c:pt>
                <c:pt idx="786">
                  <c:v>42682.870138888888</c:v>
                </c:pt>
                <c:pt idx="787">
                  <c:v>42682.870486111111</c:v>
                </c:pt>
                <c:pt idx="788">
                  <c:v>42682.870833333327</c:v>
                </c:pt>
                <c:pt idx="789">
                  <c:v>42682.87118055555</c:v>
                </c:pt>
                <c:pt idx="790">
                  <c:v>42682.871527777774</c:v>
                </c:pt>
                <c:pt idx="791">
                  <c:v>42682.871874999997</c:v>
                </c:pt>
                <c:pt idx="792">
                  <c:v>42682.87222222222</c:v>
                </c:pt>
                <c:pt idx="793">
                  <c:v>42682.872569444444</c:v>
                </c:pt>
                <c:pt idx="794">
                  <c:v>42682.87291666666</c:v>
                </c:pt>
                <c:pt idx="795">
                  <c:v>42682.873263888883</c:v>
                </c:pt>
                <c:pt idx="796">
                  <c:v>42682.873611111107</c:v>
                </c:pt>
                <c:pt idx="797">
                  <c:v>42682.87395833333</c:v>
                </c:pt>
                <c:pt idx="798">
                  <c:v>42682.874305555553</c:v>
                </c:pt>
                <c:pt idx="799">
                  <c:v>42682.874652777777</c:v>
                </c:pt>
                <c:pt idx="800">
                  <c:v>42682.875</c:v>
                </c:pt>
                <c:pt idx="801">
                  <c:v>42682.875347222216</c:v>
                </c:pt>
                <c:pt idx="802">
                  <c:v>42682.875694444439</c:v>
                </c:pt>
                <c:pt idx="803">
                  <c:v>42682.876041666663</c:v>
                </c:pt>
                <c:pt idx="804">
                  <c:v>42682.876388888886</c:v>
                </c:pt>
                <c:pt idx="805">
                  <c:v>42682.876736111109</c:v>
                </c:pt>
                <c:pt idx="806">
                  <c:v>42682.877083333333</c:v>
                </c:pt>
                <c:pt idx="807">
                  <c:v>42682.877430555549</c:v>
                </c:pt>
                <c:pt idx="808">
                  <c:v>42682.877777777772</c:v>
                </c:pt>
                <c:pt idx="809">
                  <c:v>42682.878124999996</c:v>
                </c:pt>
                <c:pt idx="810">
                  <c:v>42682.878472222219</c:v>
                </c:pt>
                <c:pt idx="811">
                  <c:v>42682.878819444442</c:v>
                </c:pt>
                <c:pt idx="812">
                  <c:v>42682.879166666666</c:v>
                </c:pt>
                <c:pt idx="813">
                  <c:v>42682.879513888889</c:v>
                </c:pt>
                <c:pt idx="814">
                  <c:v>42682.879861111105</c:v>
                </c:pt>
                <c:pt idx="815">
                  <c:v>42682.880208333328</c:v>
                </c:pt>
                <c:pt idx="816">
                  <c:v>42682.880555555552</c:v>
                </c:pt>
                <c:pt idx="817">
                  <c:v>42682.880902777775</c:v>
                </c:pt>
                <c:pt idx="818">
                  <c:v>42682.881249999999</c:v>
                </c:pt>
                <c:pt idx="819">
                  <c:v>42682.881597222222</c:v>
                </c:pt>
                <c:pt idx="820">
                  <c:v>42682.881944444438</c:v>
                </c:pt>
                <c:pt idx="821">
                  <c:v>42682.882291666661</c:v>
                </c:pt>
                <c:pt idx="822">
                  <c:v>42682.882638888885</c:v>
                </c:pt>
                <c:pt idx="823">
                  <c:v>42682.882986111108</c:v>
                </c:pt>
                <c:pt idx="824">
                  <c:v>42682.883333333331</c:v>
                </c:pt>
                <c:pt idx="825">
                  <c:v>42682.883680555555</c:v>
                </c:pt>
                <c:pt idx="826">
                  <c:v>42682.884027777778</c:v>
                </c:pt>
                <c:pt idx="827">
                  <c:v>42682.884374999994</c:v>
                </c:pt>
                <c:pt idx="828">
                  <c:v>42682.884722222218</c:v>
                </c:pt>
                <c:pt idx="829">
                  <c:v>42682.885069444441</c:v>
                </c:pt>
                <c:pt idx="830">
                  <c:v>42682.885416666664</c:v>
                </c:pt>
                <c:pt idx="831">
                  <c:v>42682.885763888888</c:v>
                </c:pt>
                <c:pt idx="832">
                  <c:v>42682.886111111111</c:v>
                </c:pt>
                <c:pt idx="833">
                  <c:v>42682.886458333327</c:v>
                </c:pt>
                <c:pt idx="834">
                  <c:v>42682.88680555555</c:v>
                </c:pt>
                <c:pt idx="835">
                  <c:v>42682.887152777774</c:v>
                </c:pt>
                <c:pt idx="836">
                  <c:v>42682.887499999997</c:v>
                </c:pt>
                <c:pt idx="837">
                  <c:v>42682.88784722222</c:v>
                </c:pt>
                <c:pt idx="838">
                  <c:v>42682.888194444444</c:v>
                </c:pt>
                <c:pt idx="839">
                  <c:v>42682.88854166666</c:v>
                </c:pt>
                <c:pt idx="840">
                  <c:v>42682.888888888883</c:v>
                </c:pt>
                <c:pt idx="841">
                  <c:v>42682.889236111107</c:v>
                </c:pt>
                <c:pt idx="842">
                  <c:v>42682.88958333333</c:v>
                </c:pt>
                <c:pt idx="843">
                  <c:v>42682.889930555553</c:v>
                </c:pt>
                <c:pt idx="844">
                  <c:v>42682.890277777777</c:v>
                </c:pt>
                <c:pt idx="845">
                  <c:v>42682.890625</c:v>
                </c:pt>
                <c:pt idx="846">
                  <c:v>42682.890972222216</c:v>
                </c:pt>
                <c:pt idx="847">
                  <c:v>42682.891319444439</c:v>
                </c:pt>
                <c:pt idx="848">
                  <c:v>42682.891666666663</c:v>
                </c:pt>
                <c:pt idx="849">
                  <c:v>42682.892013888886</c:v>
                </c:pt>
                <c:pt idx="850">
                  <c:v>42682.892361111109</c:v>
                </c:pt>
                <c:pt idx="851">
                  <c:v>42682.892708333333</c:v>
                </c:pt>
                <c:pt idx="852">
                  <c:v>42682.893055555549</c:v>
                </c:pt>
                <c:pt idx="853">
                  <c:v>42682.893402777772</c:v>
                </c:pt>
                <c:pt idx="854">
                  <c:v>42682.893749999996</c:v>
                </c:pt>
                <c:pt idx="855">
                  <c:v>42682.894097222219</c:v>
                </c:pt>
                <c:pt idx="856">
                  <c:v>42682.894444444442</c:v>
                </c:pt>
                <c:pt idx="857">
                  <c:v>42682.894791666666</c:v>
                </c:pt>
                <c:pt idx="858">
                  <c:v>42682.895138888889</c:v>
                </c:pt>
                <c:pt idx="859">
                  <c:v>42682.895486111105</c:v>
                </c:pt>
                <c:pt idx="860">
                  <c:v>42682.895833333328</c:v>
                </c:pt>
                <c:pt idx="861">
                  <c:v>42682.896180555552</c:v>
                </c:pt>
                <c:pt idx="862">
                  <c:v>42682.896527777775</c:v>
                </c:pt>
                <c:pt idx="863">
                  <c:v>42682.896874999999</c:v>
                </c:pt>
                <c:pt idx="864">
                  <c:v>42682.897222222222</c:v>
                </c:pt>
                <c:pt idx="865">
                  <c:v>42682.897569444438</c:v>
                </c:pt>
                <c:pt idx="866">
                  <c:v>42682.897916666661</c:v>
                </c:pt>
                <c:pt idx="867">
                  <c:v>42682.898263888885</c:v>
                </c:pt>
                <c:pt idx="868">
                  <c:v>42682.898611111108</c:v>
                </c:pt>
                <c:pt idx="869">
                  <c:v>42682.898958333331</c:v>
                </c:pt>
                <c:pt idx="870">
                  <c:v>42682.899305555555</c:v>
                </c:pt>
                <c:pt idx="871">
                  <c:v>42682.899652777778</c:v>
                </c:pt>
                <c:pt idx="872">
                  <c:v>42682.899999999994</c:v>
                </c:pt>
                <c:pt idx="873">
                  <c:v>42682.900347222218</c:v>
                </c:pt>
                <c:pt idx="874">
                  <c:v>42682.900694444441</c:v>
                </c:pt>
                <c:pt idx="875">
                  <c:v>42682.901041666664</c:v>
                </c:pt>
                <c:pt idx="876">
                  <c:v>42682.901388888888</c:v>
                </c:pt>
                <c:pt idx="877">
                  <c:v>42682.901736111111</c:v>
                </c:pt>
                <c:pt idx="878">
                  <c:v>42682.902083333327</c:v>
                </c:pt>
                <c:pt idx="879">
                  <c:v>42682.90243055555</c:v>
                </c:pt>
                <c:pt idx="880">
                  <c:v>42682.902777777774</c:v>
                </c:pt>
                <c:pt idx="881">
                  <c:v>42682.903124999997</c:v>
                </c:pt>
                <c:pt idx="882">
                  <c:v>42682.90347222222</c:v>
                </c:pt>
                <c:pt idx="883">
                  <c:v>42682.903819444444</c:v>
                </c:pt>
                <c:pt idx="884">
                  <c:v>42682.90416666666</c:v>
                </c:pt>
                <c:pt idx="885">
                  <c:v>42682.904513888883</c:v>
                </c:pt>
                <c:pt idx="886">
                  <c:v>42682.904861111107</c:v>
                </c:pt>
                <c:pt idx="887">
                  <c:v>42682.90520833333</c:v>
                </c:pt>
                <c:pt idx="888">
                  <c:v>42682.905555555553</c:v>
                </c:pt>
                <c:pt idx="889">
                  <c:v>42682.905902777777</c:v>
                </c:pt>
                <c:pt idx="890">
                  <c:v>42682.90625</c:v>
                </c:pt>
                <c:pt idx="891">
                  <c:v>42682.906597222216</c:v>
                </c:pt>
                <c:pt idx="892">
                  <c:v>42682.906944444439</c:v>
                </c:pt>
                <c:pt idx="893">
                  <c:v>42682.907291666663</c:v>
                </c:pt>
                <c:pt idx="894">
                  <c:v>42682.907638888886</c:v>
                </c:pt>
                <c:pt idx="895">
                  <c:v>42682.907986111109</c:v>
                </c:pt>
                <c:pt idx="896">
                  <c:v>42682.908333333333</c:v>
                </c:pt>
                <c:pt idx="897">
                  <c:v>42682.908680555549</c:v>
                </c:pt>
                <c:pt idx="898">
                  <c:v>42682.909027777772</c:v>
                </c:pt>
                <c:pt idx="899">
                  <c:v>42682.909374999996</c:v>
                </c:pt>
                <c:pt idx="900">
                  <c:v>42682.909722222219</c:v>
                </c:pt>
                <c:pt idx="901">
                  <c:v>42682.910069444442</c:v>
                </c:pt>
                <c:pt idx="902">
                  <c:v>42682.910416666666</c:v>
                </c:pt>
                <c:pt idx="903">
                  <c:v>42682.910763888889</c:v>
                </c:pt>
                <c:pt idx="904">
                  <c:v>42682.911111111105</c:v>
                </c:pt>
                <c:pt idx="905">
                  <c:v>42682.911458333328</c:v>
                </c:pt>
                <c:pt idx="906">
                  <c:v>42682.911805555552</c:v>
                </c:pt>
                <c:pt idx="907">
                  <c:v>42682.912152777775</c:v>
                </c:pt>
                <c:pt idx="908">
                  <c:v>42682.912499999999</c:v>
                </c:pt>
                <c:pt idx="909">
                  <c:v>42682.912847222222</c:v>
                </c:pt>
                <c:pt idx="910">
                  <c:v>42682.913194444438</c:v>
                </c:pt>
                <c:pt idx="911">
                  <c:v>42682.913541666661</c:v>
                </c:pt>
                <c:pt idx="912">
                  <c:v>42682.913888888885</c:v>
                </c:pt>
                <c:pt idx="913">
                  <c:v>42682.914236111108</c:v>
                </c:pt>
                <c:pt idx="914">
                  <c:v>42682.914583333331</c:v>
                </c:pt>
                <c:pt idx="915">
                  <c:v>42682.914930555555</c:v>
                </c:pt>
                <c:pt idx="916">
                  <c:v>42682.915277777778</c:v>
                </c:pt>
                <c:pt idx="917">
                  <c:v>42682.915624999994</c:v>
                </c:pt>
                <c:pt idx="918">
                  <c:v>42682.915972222218</c:v>
                </c:pt>
                <c:pt idx="919">
                  <c:v>42682.916319444441</c:v>
                </c:pt>
                <c:pt idx="920">
                  <c:v>42682.916666666664</c:v>
                </c:pt>
                <c:pt idx="921">
                  <c:v>42682.917013888888</c:v>
                </c:pt>
                <c:pt idx="922">
                  <c:v>42682.917361111111</c:v>
                </c:pt>
                <c:pt idx="923">
                  <c:v>42682.917708333327</c:v>
                </c:pt>
                <c:pt idx="924">
                  <c:v>42682.91805555555</c:v>
                </c:pt>
                <c:pt idx="925">
                  <c:v>42682.918402777774</c:v>
                </c:pt>
                <c:pt idx="926">
                  <c:v>42682.918749999997</c:v>
                </c:pt>
                <c:pt idx="927">
                  <c:v>42682.91909722222</c:v>
                </c:pt>
                <c:pt idx="928">
                  <c:v>42682.919444444444</c:v>
                </c:pt>
                <c:pt idx="929">
                  <c:v>42682.91979166666</c:v>
                </c:pt>
                <c:pt idx="930">
                  <c:v>42682.920138888883</c:v>
                </c:pt>
                <c:pt idx="931">
                  <c:v>42682.920486111107</c:v>
                </c:pt>
                <c:pt idx="932">
                  <c:v>42682.92083333333</c:v>
                </c:pt>
                <c:pt idx="933">
                  <c:v>42682.921180555553</c:v>
                </c:pt>
                <c:pt idx="934">
                  <c:v>42682.921527777777</c:v>
                </c:pt>
                <c:pt idx="935">
                  <c:v>42682.921875</c:v>
                </c:pt>
                <c:pt idx="936">
                  <c:v>42682.922222222216</c:v>
                </c:pt>
                <c:pt idx="937">
                  <c:v>42682.922569444439</c:v>
                </c:pt>
                <c:pt idx="938">
                  <c:v>42682.922916666663</c:v>
                </c:pt>
                <c:pt idx="939">
                  <c:v>42682.923263888886</c:v>
                </c:pt>
                <c:pt idx="940">
                  <c:v>42682.923611111109</c:v>
                </c:pt>
                <c:pt idx="941">
                  <c:v>42682.923958333333</c:v>
                </c:pt>
                <c:pt idx="942">
                  <c:v>42682.924305555549</c:v>
                </c:pt>
                <c:pt idx="943">
                  <c:v>42682.924652777772</c:v>
                </c:pt>
                <c:pt idx="944">
                  <c:v>42682.924999999996</c:v>
                </c:pt>
                <c:pt idx="945">
                  <c:v>42682.925347222219</c:v>
                </c:pt>
                <c:pt idx="946">
                  <c:v>42682.925694444442</c:v>
                </c:pt>
                <c:pt idx="947">
                  <c:v>42682.926041666666</c:v>
                </c:pt>
                <c:pt idx="948">
                  <c:v>42682.926388888889</c:v>
                </c:pt>
                <c:pt idx="949">
                  <c:v>42682.926736111105</c:v>
                </c:pt>
                <c:pt idx="950">
                  <c:v>42682.927083333328</c:v>
                </c:pt>
                <c:pt idx="951">
                  <c:v>42682.927430555552</c:v>
                </c:pt>
                <c:pt idx="952">
                  <c:v>42682.927777777775</c:v>
                </c:pt>
                <c:pt idx="953">
                  <c:v>42682.928124999999</c:v>
                </c:pt>
                <c:pt idx="954">
                  <c:v>42682.928472222222</c:v>
                </c:pt>
                <c:pt idx="955">
                  <c:v>42682.928819444438</c:v>
                </c:pt>
                <c:pt idx="956">
                  <c:v>42682.929166666661</c:v>
                </c:pt>
                <c:pt idx="957">
                  <c:v>42682.929513888885</c:v>
                </c:pt>
                <c:pt idx="958">
                  <c:v>42682.929861111108</c:v>
                </c:pt>
                <c:pt idx="959">
                  <c:v>42682.930208333331</c:v>
                </c:pt>
                <c:pt idx="960">
                  <c:v>42682.930555555555</c:v>
                </c:pt>
                <c:pt idx="961">
                  <c:v>42682.930902777778</c:v>
                </c:pt>
                <c:pt idx="962">
                  <c:v>42682.931249999994</c:v>
                </c:pt>
                <c:pt idx="963">
                  <c:v>42682.931597222218</c:v>
                </c:pt>
                <c:pt idx="964">
                  <c:v>42682.931944444441</c:v>
                </c:pt>
                <c:pt idx="965">
                  <c:v>42682.932291666664</c:v>
                </c:pt>
                <c:pt idx="966">
                  <c:v>42682.932638888888</c:v>
                </c:pt>
                <c:pt idx="967">
                  <c:v>42682.932986111111</c:v>
                </c:pt>
                <c:pt idx="968">
                  <c:v>42682.933333333327</c:v>
                </c:pt>
                <c:pt idx="969">
                  <c:v>42682.93368055555</c:v>
                </c:pt>
                <c:pt idx="970">
                  <c:v>42682.934027777774</c:v>
                </c:pt>
                <c:pt idx="971">
                  <c:v>42682.934374999997</c:v>
                </c:pt>
                <c:pt idx="972">
                  <c:v>42682.93472222222</c:v>
                </c:pt>
                <c:pt idx="973">
                  <c:v>42682.935069444444</c:v>
                </c:pt>
                <c:pt idx="974">
                  <c:v>42682.93541666666</c:v>
                </c:pt>
                <c:pt idx="975">
                  <c:v>42682.935763888883</c:v>
                </c:pt>
                <c:pt idx="976">
                  <c:v>42682.936111111107</c:v>
                </c:pt>
                <c:pt idx="977">
                  <c:v>42682.93645833333</c:v>
                </c:pt>
                <c:pt idx="978">
                  <c:v>42682.936805555553</c:v>
                </c:pt>
                <c:pt idx="979">
                  <c:v>42682.937152777777</c:v>
                </c:pt>
                <c:pt idx="980">
                  <c:v>42682.9375</c:v>
                </c:pt>
                <c:pt idx="981">
                  <c:v>42682.937847222216</c:v>
                </c:pt>
                <c:pt idx="982">
                  <c:v>42682.938194444439</c:v>
                </c:pt>
                <c:pt idx="983">
                  <c:v>42682.938541666663</c:v>
                </c:pt>
                <c:pt idx="984">
                  <c:v>42682.938888888886</c:v>
                </c:pt>
                <c:pt idx="985">
                  <c:v>42682.939236111109</c:v>
                </c:pt>
                <c:pt idx="986">
                  <c:v>42682.939583333333</c:v>
                </c:pt>
                <c:pt idx="987">
                  <c:v>42682.939930555549</c:v>
                </c:pt>
                <c:pt idx="988">
                  <c:v>42682.940277777772</c:v>
                </c:pt>
                <c:pt idx="989">
                  <c:v>42682.940624999996</c:v>
                </c:pt>
                <c:pt idx="990">
                  <c:v>42682.940972222219</c:v>
                </c:pt>
                <c:pt idx="991">
                  <c:v>42682.941319444442</c:v>
                </c:pt>
                <c:pt idx="992">
                  <c:v>42682.941666666666</c:v>
                </c:pt>
                <c:pt idx="993">
                  <c:v>42682.942013888889</c:v>
                </c:pt>
                <c:pt idx="994">
                  <c:v>42682.942361111105</c:v>
                </c:pt>
                <c:pt idx="995">
                  <c:v>42682.942708333328</c:v>
                </c:pt>
                <c:pt idx="996">
                  <c:v>42682.943055555552</c:v>
                </c:pt>
                <c:pt idx="997">
                  <c:v>42682.943402777775</c:v>
                </c:pt>
                <c:pt idx="998">
                  <c:v>42682.943749999999</c:v>
                </c:pt>
                <c:pt idx="999">
                  <c:v>42682.944097222222</c:v>
                </c:pt>
                <c:pt idx="1000">
                  <c:v>42682.944444444438</c:v>
                </c:pt>
                <c:pt idx="1001">
                  <c:v>42682.944791666661</c:v>
                </c:pt>
                <c:pt idx="1002">
                  <c:v>42682.945138888885</c:v>
                </c:pt>
                <c:pt idx="1003">
                  <c:v>42682.945486111108</c:v>
                </c:pt>
                <c:pt idx="1004">
                  <c:v>42682.945833333331</c:v>
                </c:pt>
                <c:pt idx="1005">
                  <c:v>42682.946180555555</c:v>
                </c:pt>
                <c:pt idx="1006">
                  <c:v>42682.946527777778</c:v>
                </c:pt>
                <c:pt idx="1007">
                  <c:v>42682.946874999994</c:v>
                </c:pt>
                <c:pt idx="1008">
                  <c:v>42682.947222222218</c:v>
                </c:pt>
                <c:pt idx="1009">
                  <c:v>42682.947569444441</c:v>
                </c:pt>
                <c:pt idx="1010">
                  <c:v>42682.947916666664</c:v>
                </c:pt>
                <c:pt idx="1011">
                  <c:v>42682.948263888888</c:v>
                </c:pt>
                <c:pt idx="1012">
                  <c:v>42682.948611111111</c:v>
                </c:pt>
                <c:pt idx="1013">
                  <c:v>42682.948958333327</c:v>
                </c:pt>
                <c:pt idx="1014">
                  <c:v>42682.94930555555</c:v>
                </c:pt>
                <c:pt idx="1015">
                  <c:v>42682.949652777774</c:v>
                </c:pt>
                <c:pt idx="1016">
                  <c:v>42682.95</c:v>
                </c:pt>
                <c:pt idx="1017">
                  <c:v>42682.95034722222</c:v>
                </c:pt>
                <c:pt idx="1018">
                  <c:v>42682.950694444444</c:v>
                </c:pt>
                <c:pt idx="1019">
                  <c:v>42682.95104166666</c:v>
                </c:pt>
                <c:pt idx="1020">
                  <c:v>42682.951388888883</c:v>
                </c:pt>
                <c:pt idx="1021">
                  <c:v>42682.951736111107</c:v>
                </c:pt>
                <c:pt idx="1022">
                  <c:v>42682.95208333333</c:v>
                </c:pt>
                <c:pt idx="1023">
                  <c:v>42682.952430555553</c:v>
                </c:pt>
                <c:pt idx="1024">
                  <c:v>42682.952777777777</c:v>
                </c:pt>
                <c:pt idx="1025">
                  <c:v>42682.953125</c:v>
                </c:pt>
                <c:pt idx="1026">
                  <c:v>42682.953472222216</c:v>
                </c:pt>
                <c:pt idx="1027">
                  <c:v>42682.953819444439</c:v>
                </c:pt>
                <c:pt idx="1028">
                  <c:v>42682.954166666663</c:v>
                </c:pt>
                <c:pt idx="1029">
                  <c:v>42682.954513888886</c:v>
                </c:pt>
                <c:pt idx="1030">
                  <c:v>42682.954861111109</c:v>
                </c:pt>
                <c:pt idx="1031">
                  <c:v>42682.955208333333</c:v>
                </c:pt>
                <c:pt idx="1032">
                  <c:v>42682.955555555549</c:v>
                </c:pt>
                <c:pt idx="1033">
                  <c:v>42682.955902777772</c:v>
                </c:pt>
                <c:pt idx="1034">
                  <c:v>42682.956249999996</c:v>
                </c:pt>
                <c:pt idx="1035">
                  <c:v>42682.956597222219</c:v>
                </c:pt>
                <c:pt idx="1036">
                  <c:v>42682.956944444442</c:v>
                </c:pt>
                <c:pt idx="1037">
                  <c:v>42682.957291666666</c:v>
                </c:pt>
                <c:pt idx="1038">
                  <c:v>42682.957638888889</c:v>
                </c:pt>
                <c:pt idx="1039">
                  <c:v>42682.957986111105</c:v>
                </c:pt>
                <c:pt idx="1040">
                  <c:v>42682.958333333328</c:v>
                </c:pt>
                <c:pt idx="1041">
                  <c:v>42682.958680555552</c:v>
                </c:pt>
                <c:pt idx="1042">
                  <c:v>42682.959027777775</c:v>
                </c:pt>
                <c:pt idx="1043">
                  <c:v>42682.959374999999</c:v>
                </c:pt>
                <c:pt idx="1044">
                  <c:v>42682.959722222222</c:v>
                </c:pt>
                <c:pt idx="1045">
                  <c:v>42682.960069444438</c:v>
                </c:pt>
                <c:pt idx="1046">
                  <c:v>42682.960416666661</c:v>
                </c:pt>
                <c:pt idx="1047">
                  <c:v>42682.960763888885</c:v>
                </c:pt>
                <c:pt idx="1048">
                  <c:v>42682.961111111108</c:v>
                </c:pt>
                <c:pt idx="1049">
                  <c:v>42682.961458333331</c:v>
                </c:pt>
                <c:pt idx="1050">
                  <c:v>42682.961805555555</c:v>
                </c:pt>
                <c:pt idx="1051">
                  <c:v>42682.962152777778</c:v>
                </c:pt>
                <c:pt idx="1052">
                  <c:v>42682.962499999994</c:v>
                </c:pt>
                <c:pt idx="1053">
                  <c:v>42682.962847222218</c:v>
                </c:pt>
                <c:pt idx="1054">
                  <c:v>42682.963194444441</c:v>
                </c:pt>
                <c:pt idx="1055">
                  <c:v>42682.963541666664</c:v>
                </c:pt>
                <c:pt idx="1056">
                  <c:v>42682.963888888888</c:v>
                </c:pt>
                <c:pt idx="1057">
                  <c:v>42682.964236111111</c:v>
                </c:pt>
                <c:pt idx="1058">
                  <c:v>42682.964583333327</c:v>
                </c:pt>
                <c:pt idx="1059">
                  <c:v>42682.96493055555</c:v>
                </c:pt>
                <c:pt idx="1060">
                  <c:v>42682.965277777774</c:v>
                </c:pt>
                <c:pt idx="1061">
                  <c:v>42682.965624999997</c:v>
                </c:pt>
                <c:pt idx="1062">
                  <c:v>42682.96597222222</c:v>
                </c:pt>
                <c:pt idx="1063">
                  <c:v>42682.966319444444</c:v>
                </c:pt>
                <c:pt idx="1064">
                  <c:v>42682.96666666666</c:v>
                </c:pt>
                <c:pt idx="1065">
                  <c:v>42682.967013888883</c:v>
                </c:pt>
                <c:pt idx="1066">
                  <c:v>42682.967361111107</c:v>
                </c:pt>
                <c:pt idx="1067">
                  <c:v>42682.96770833333</c:v>
                </c:pt>
                <c:pt idx="1068">
                  <c:v>42682.968055555553</c:v>
                </c:pt>
                <c:pt idx="1069">
                  <c:v>42682.968402777777</c:v>
                </c:pt>
                <c:pt idx="1070">
                  <c:v>42682.96875</c:v>
                </c:pt>
                <c:pt idx="1071">
                  <c:v>42682.969097222216</c:v>
                </c:pt>
                <c:pt idx="1072">
                  <c:v>42682.969444444439</c:v>
                </c:pt>
                <c:pt idx="1073">
                  <c:v>42682.969791666663</c:v>
                </c:pt>
                <c:pt idx="1074">
                  <c:v>42682.970138888886</c:v>
                </c:pt>
                <c:pt idx="1075">
                  <c:v>42682.970486111109</c:v>
                </c:pt>
                <c:pt idx="1076">
                  <c:v>42682.970833333333</c:v>
                </c:pt>
                <c:pt idx="1077">
                  <c:v>42682.971180555549</c:v>
                </c:pt>
                <c:pt idx="1078">
                  <c:v>42682.971527777772</c:v>
                </c:pt>
                <c:pt idx="1079">
                  <c:v>42682.971874999996</c:v>
                </c:pt>
                <c:pt idx="1080">
                  <c:v>42682.972222222219</c:v>
                </c:pt>
                <c:pt idx="1081">
                  <c:v>42682.972569444442</c:v>
                </c:pt>
                <c:pt idx="1082">
                  <c:v>42682.972916666666</c:v>
                </c:pt>
                <c:pt idx="1083">
                  <c:v>42682.973263888889</c:v>
                </c:pt>
                <c:pt idx="1084">
                  <c:v>42682.973611111105</c:v>
                </c:pt>
                <c:pt idx="1085">
                  <c:v>42682.973958333328</c:v>
                </c:pt>
                <c:pt idx="1086">
                  <c:v>42682.974305555552</c:v>
                </c:pt>
                <c:pt idx="1087">
                  <c:v>42682.974652777775</c:v>
                </c:pt>
                <c:pt idx="1088">
                  <c:v>42682.974999999999</c:v>
                </c:pt>
                <c:pt idx="1089">
                  <c:v>42682.975347222222</c:v>
                </c:pt>
                <c:pt idx="1090">
                  <c:v>42682.975694444438</c:v>
                </c:pt>
                <c:pt idx="1091">
                  <c:v>42682.976041666661</c:v>
                </c:pt>
                <c:pt idx="1092">
                  <c:v>42682.976388888885</c:v>
                </c:pt>
                <c:pt idx="1093">
                  <c:v>42682.976736111108</c:v>
                </c:pt>
                <c:pt idx="1094">
                  <c:v>42682.977083333331</c:v>
                </c:pt>
                <c:pt idx="1095">
                  <c:v>42682.977430555555</c:v>
                </c:pt>
                <c:pt idx="1096">
                  <c:v>42682.977777777778</c:v>
                </c:pt>
                <c:pt idx="1097">
                  <c:v>42682.978124999994</c:v>
                </c:pt>
                <c:pt idx="1098">
                  <c:v>42682.978472222218</c:v>
                </c:pt>
                <c:pt idx="1099">
                  <c:v>42682.978819444441</c:v>
                </c:pt>
                <c:pt idx="1100">
                  <c:v>42682.979166666664</c:v>
                </c:pt>
                <c:pt idx="1101">
                  <c:v>42682.979513888888</c:v>
                </c:pt>
                <c:pt idx="1102">
                  <c:v>42682.979861111111</c:v>
                </c:pt>
                <c:pt idx="1103">
                  <c:v>42682.980208333327</c:v>
                </c:pt>
                <c:pt idx="1104">
                  <c:v>42682.98055555555</c:v>
                </c:pt>
                <c:pt idx="1105">
                  <c:v>42682.980902777774</c:v>
                </c:pt>
                <c:pt idx="1106">
                  <c:v>42682.981249999997</c:v>
                </c:pt>
                <c:pt idx="1107">
                  <c:v>42682.98159722222</c:v>
                </c:pt>
                <c:pt idx="1108">
                  <c:v>42682.981944444444</c:v>
                </c:pt>
                <c:pt idx="1109">
                  <c:v>42682.98229166666</c:v>
                </c:pt>
                <c:pt idx="1110">
                  <c:v>42682.982638888883</c:v>
                </c:pt>
                <c:pt idx="1111">
                  <c:v>42682.982986111107</c:v>
                </c:pt>
                <c:pt idx="1112">
                  <c:v>42682.98333333333</c:v>
                </c:pt>
                <c:pt idx="1113">
                  <c:v>42682.983680555553</c:v>
                </c:pt>
                <c:pt idx="1114">
                  <c:v>42682.984027777777</c:v>
                </c:pt>
                <c:pt idx="1115">
                  <c:v>42682.984375</c:v>
                </c:pt>
                <c:pt idx="1116">
                  <c:v>42682.984722222216</c:v>
                </c:pt>
                <c:pt idx="1117">
                  <c:v>42682.985069444439</c:v>
                </c:pt>
                <c:pt idx="1118">
                  <c:v>42682.985416666663</c:v>
                </c:pt>
                <c:pt idx="1119">
                  <c:v>42682.985763888886</c:v>
                </c:pt>
                <c:pt idx="1120">
                  <c:v>42682.986111111109</c:v>
                </c:pt>
                <c:pt idx="1121">
                  <c:v>42682.986458333333</c:v>
                </c:pt>
                <c:pt idx="1122">
                  <c:v>42682.986805555549</c:v>
                </c:pt>
                <c:pt idx="1123">
                  <c:v>42682.987152777772</c:v>
                </c:pt>
                <c:pt idx="1124">
                  <c:v>42682.987499999996</c:v>
                </c:pt>
                <c:pt idx="1125">
                  <c:v>42682.987847222219</c:v>
                </c:pt>
                <c:pt idx="1126">
                  <c:v>42682.988194444442</c:v>
                </c:pt>
                <c:pt idx="1127">
                  <c:v>42682.988541666666</c:v>
                </c:pt>
                <c:pt idx="1128">
                  <c:v>42682.988888888889</c:v>
                </c:pt>
                <c:pt idx="1129">
                  <c:v>42682.989236111105</c:v>
                </c:pt>
                <c:pt idx="1130">
                  <c:v>42682.989583333328</c:v>
                </c:pt>
                <c:pt idx="1131">
                  <c:v>42682.989930555552</c:v>
                </c:pt>
                <c:pt idx="1132">
                  <c:v>42682.990277777775</c:v>
                </c:pt>
                <c:pt idx="1133">
                  <c:v>42682.990624999999</c:v>
                </c:pt>
                <c:pt idx="1134">
                  <c:v>42682.990972222222</c:v>
                </c:pt>
                <c:pt idx="1135">
                  <c:v>42682.991319444438</c:v>
                </c:pt>
                <c:pt idx="1136">
                  <c:v>42682.991666666661</c:v>
                </c:pt>
                <c:pt idx="1137">
                  <c:v>42682.992013888885</c:v>
                </c:pt>
                <c:pt idx="1138">
                  <c:v>42682.992361111108</c:v>
                </c:pt>
                <c:pt idx="1139">
                  <c:v>42682.992708333331</c:v>
                </c:pt>
                <c:pt idx="1140">
                  <c:v>42682.993055555555</c:v>
                </c:pt>
                <c:pt idx="1141">
                  <c:v>42682.993402777778</c:v>
                </c:pt>
                <c:pt idx="1142">
                  <c:v>42682.993749999994</c:v>
                </c:pt>
                <c:pt idx="1143">
                  <c:v>42682.994097222218</c:v>
                </c:pt>
                <c:pt idx="1144">
                  <c:v>42682.994444444441</c:v>
                </c:pt>
                <c:pt idx="1145">
                  <c:v>42682.994791666664</c:v>
                </c:pt>
                <c:pt idx="1146">
                  <c:v>42682.995138888888</c:v>
                </c:pt>
                <c:pt idx="1147">
                  <c:v>42682.995486111111</c:v>
                </c:pt>
                <c:pt idx="1148">
                  <c:v>42682.995833333327</c:v>
                </c:pt>
                <c:pt idx="1149">
                  <c:v>42682.99618055555</c:v>
                </c:pt>
                <c:pt idx="1150">
                  <c:v>42682.996527777774</c:v>
                </c:pt>
                <c:pt idx="1151">
                  <c:v>42682.996874999997</c:v>
                </c:pt>
                <c:pt idx="1152">
                  <c:v>42682.99722222222</c:v>
                </c:pt>
                <c:pt idx="1153">
                  <c:v>42682.997569444444</c:v>
                </c:pt>
                <c:pt idx="1154">
                  <c:v>42682.99791666666</c:v>
                </c:pt>
                <c:pt idx="1155">
                  <c:v>42682.998263888883</c:v>
                </c:pt>
                <c:pt idx="1156">
                  <c:v>42682.998611111107</c:v>
                </c:pt>
                <c:pt idx="1157">
                  <c:v>42682.99895833333</c:v>
                </c:pt>
                <c:pt idx="1158">
                  <c:v>42682.999305555553</c:v>
                </c:pt>
                <c:pt idx="1159">
                  <c:v>42682.999652777777</c:v>
                </c:pt>
                <c:pt idx="1160">
                  <c:v>42683</c:v>
                </c:pt>
                <c:pt idx="1161">
                  <c:v>42683.000347222216</c:v>
                </c:pt>
                <c:pt idx="1162">
                  <c:v>42683.000694444439</c:v>
                </c:pt>
                <c:pt idx="1163">
                  <c:v>42683.001041666663</c:v>
                </c:pt>
                <c:pt idx="1164">
                  <c:v>42683.001388888886</c:v>
                </c:pt>
                <c:pt idx="1165">
                  <c:v>42683.001736111109</c:v>
                </c:pt>
                <c:pt idx="1166">
                  <c:v>42683.002083333333</c:v>
                </c:pt>
                <c:pt idx="1167">
                  <c:v>42683.002430555549</c:v>
                </c:pt>
                <c:pt idx="1168">
                  <c:v>42683.002777777772</c:v>
                </c:pt>
                <c:pt idx="1169">
                  <c:v>42683.003124999996</c:v>
                </c:pt>
                <c:pt idx="1170">
                  <c:v>42683.003472222219</c:v>
                </c:pt>
                <c:pt idx="1171">
                  <c:v>42683.003819444442</c:v>
                </c:pt>
                <c:pt idx="1172">
                  <c:v>42683.004166666666</c:v>
                </c:pt>
                <c:pt idx="1173">
                  <c:v>42683.004513888889</c:v>
                </c:pt>
                <c:pt idx="1174">
                  <c:v>42683.004861111105</c:v>
                </c:pt>
                <c:pt idx="1175">
                  <c:v>42683.005208333328</c:v>
                </c:pt>
                <c:pt idx="1176">
                  <c:v>42683.005555555552</c:v>
                </c:pt>
                <c:pt idx="1177">
                  <c:v>42683.005902777775</c:v>
                </c:pt>
                <c:pt idx="1178">
                  <c:v>42683.006249999999</c:v>
                </c:pt>
                <c:pt idx="1179">
                  <c:v>42683.006597222222</c:v>
                </c:pt>
                <c:pt idx="1180">
                  <c:v>42683.006944444438</c:v>
                </c:pt>
                <c:pt idx="1181">
                  <c:v>42683.007291666661</c:v>
                </c:pt>
                <c:pt idx="1182">
                  <c:v>42683.007638888885</c:v>
                </c:pt>
                <c:pt idx="1183">
                  <c:v>42683.007986111108</c:v>
                </c:pt>
                <c:pt idx="1184">
                  <c:v>42683.008333333331</c:v>
                </c:pt>
                <c:pt idx="1185">
                  <c:v>42683.008680555555</c:v>
                </c:pt>
                <c:pt idx="1186">
                  <c:v>42683.009027777778</c:v>
                </c:pt>
                <c:pt idx="1187">
                  <c:v>42683.009374999994</c:v>
                </c:pt>
                <c:pt idx="1188">
                  <c:v>42683.009722222218</c:v>
                </c:pt>
                <c:pt idx="1189">
                  <c:v>42683.010069444441</c:v>
                </c:pt>
                <c:pt idx="1190">
                  <c:v>42683.010416666664</c:v>
                </c:pt>
                <c:pt idx="1191">
                  <c:v>42683.010763888888</c:v>
                </c:pt>
                <c:pt idx="1192">
                  <c:v>42683.011111111111</c:v>
                </c:pt>
                <c:pt idx="1193">
                  <c:v>42683.011458333327</c:v>
                </c:pt>
                <c:pt idx="1194">
                  <c:v>42683.01180555555</c:v>
                </c:pt>
                <c:pt idx="1195">
                  <c:v>42683.012152777774</c:v>
                </c:pt>
                <c:pt idx="1196">
                  <c:v>42683.012499999997</c:v>
                </c:pt>
                <c:pt idx="1197">
                  <c:v>42683.01284722222</c:v>
                </c:pt>
                <c:pt idx="1198">
                  <c:v>42683.013194444444</c:v>
                </c:pt>
                <c:pt idx="1199">
                  <c:v>42683.01354166666</c:v>
                </c:pt>
                <c:pt idx="1200" formatCode="00,000,000">
                  <c:v>42683.013888888883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564672"/>
        <c:axId val="236993856"/>
      </c:lineChart>
      <c:catAx>
        <c:axId val="249564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36993856"/>
        <c:crosses val="autoZero"/>
        <c:auto val="1"/>
        <c:lblAlgn val="ctr"/>
        <c:lblOffset val="100"/>
        <c:tickLblSkip val="120"/>
        <c:tickMarkSkip val="120"/>
        <c:noMultiLvlLbl val="0"/>
      </c:catAx>
      <c:valAx>
        <c:axId val="23699385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5646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2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942</v>
      </c>
    </row>
    <row r="55" spans="1:3" x14ac:dyDescent="0.2">
      <c r="A55" s="160">
        <v>54</v>
      </c>
      <c r="B55" s="162" t="s">
        <v>59</v>
      </c>
      <c r="C55" s="123" t="s">
        <v>944</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945</v>
      </c>
    </row>
    <row r="64" spans="1:3" x14ac:dyDescent="0.2">
      <c r="A64" s="160">
        <v>63</v>
      </c>
      <c r="B64" s="162" t="s">
        <v>68</v>
      </c>
      <c r="C64" s="123" t="s">
        <v>937</v>
      </c>
    </row>
    <row r="65" spans="1:3" x14ac:dyDescent="0.2">
      <c r="A65" s="160">
        <v>64</v>
      </c>
      <c r="B65" s="162" t="s">
        <v>69</v>
      </c>
      <c r="C65" s="123" t="s">
        <v>946</v>
      </c>
    </row>
    <row r="66" spans="1:3" x14ac:dyDescent="0.2">
      <c r="A66" s="160">
        <v>65</v>
      </c>
      <c r="B66" s="162" t="s">
        <v>70</v>
      </c>
      <c r="C66" s="123" t="s">
        <v>947</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948</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949</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949</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953</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954</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949</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955</v>
      </c>
    </row>
    <row r="352" spans="1:3" x14ac:dyDescent="0.2">
      <c r="A352" s="160">
        <v>351</v>
      </c>
      <c r="B352" s="162" t="s">
        <v>341</v>
      </c>
      <c r="C352" s="123" t="s">
        <v>955</v>
      </c>
    </row>
    <row r="353" spans="1:3" x14ac:dyDescent="0.2">
      <c r="A353" s="160">
        <v>352</v>
      </c>
      <c r="B353" s="162" t="s">
        <v>342</v>
      </c>
      <c r="C353" s="123" t="s">
        <v>955</v>
      </c>
    </row>
    <row r="354" spans="1:3" x14ac:dyDescent="0.2">
      <c r="A354" s="160">
        <v>353</v>
      </c>
      <c r="B354" s="162" t="s">
        <v>343</v>
      </c>
      <c r="C354" s="123" t="s">
        <v>955</v>
      </c>
    </row>
    <row r="355" spans="1:3" x14ac:dyDescent="0.2">
      <c r="A355" s="160">
        <v>354</v>
      </c>
      <c r="B355" s="162" t="s">
        <v>344</v>
      </c>
      <c r="C355" s="123" t="s">
        <v>955</v>
      </c>
    </row>
    <row r="356" spans="1:3" x14ac:dyDescent="0.2">
      <c r="A356" s="160">
        <v>355</v>
      </c>
      <c r="B356" s="162" t="s">
        <v>345</v>
      </c>
      <c r="C356" s="123" t="s">
        <v>955</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955</v>
      </c>
    </row>
    <row r="376" spans="1:3" x14ac:dyDescent="0.2">
      <c r="A376" s="160">
        <v>375</v>
      </c>
      <c r="B376" s="162" t="s">
        <v>365</v>
      </c>
      <c r="C376" s="123" t="s">
        <v>955</v>
      </c>
    </row>
    <row r="377" spans="1:3" x14ac:dyDescent="0.2">
      <c r="A377" s="160">
        <v>376</v>
      </c>
      <c r="B377" s="162" t="s">
        <v>366</v>
      </c>
      <c r="C377" s="123" t="s">
        <v>955</v>
      </c>
    </row>
    <row r="378" spans="1:3" x14ac:dyDescent="0.2">
      <c r="A378" s="160">
        <v>377</v>
      </c>
      <c r="B378" s="162" t="s">
        <v>367</v>
      </c>
      <c r="C378" s="123" t="s">
        <v>955</v>
      </c>
    </row>
    <row r="379" spans="1:3" x14ac:dyDescent="0.2">
      <c r="A379" s="160">
        <v>378</v>
      </c>
      <c r="B379" s="162" t="s">
        <v>368</v>
      </c>
      <c r="C379" s="123" t="s">
        <v>955</v>
      </c>
    </row>
    <row r="380" spans="1:3" x14ac:dyDescent="0.2">
      <c r="A380" s="160">
        <v>379</v>
      </c>
      <c r="B380" s="162" t="s">
        <v>369</v>
      </c>
      <c r="C380" s="123" t="s">
        <v>955</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957</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958</v>
      </c>
    </row>
    <row r="657" spans="1:3" x14ac:dyDescent="0.2">
      <c r="A657" s="161">
        <v>656</v>
      </c>
      <c r="B657" s="162" t="s">
        <v>909</v>
      </c>
      <c r="C657" s="109" t="s">
        <v>959</v>
      </c>
    </row>
    <row r="658" spans="1:3" x14ac:dyDescent="0.2">
      <c r="A658" s="161">
        <v>657</v>
      </c>
      <c r="B658" s="162" t="s">
        <v>910</v>
      </c>
      <c r="C658" s="109" t="s">
        <v>960</v>
      </c>
    </row>
    <row r="659" spans="1:3" x14ac:dyDescent="0.2">
      <c r="A659" s="161">
        <v>658</v>
      </c>
      <c r="B659" s="162" t="s">
        <v>911</v>
      </c>
      <c r="C659" s="109" t="s">
        <v>960</v>
      </c>
    </row>
    <row r="660" spans="1:3" x14ac:dyDescent="0.2">
      <c r="A660" s="161">
        <v>659</v>
      </c>
      <c r="B660" s="162" t="s">
        <v>912</v>
      </c>
      <c r="C660" s="109" t="s">
        <v>958</v>
      </c>
    </row>
    <row r="661" spans="1:3" x14ac:dyDescent="0.2">
      <c r="A661" s="161">
        <v>660</v>
      </c>
      <c r="B661" s="162" t="s">
        <v>913</v>
      </c>
      <c r="C661" s="109" t="s">
        <v>958</v>
      </c>
    </row>
    <row r="662" spans="1:3" x14ac:dyDescent="0.2">
      <c r="A662" s="161">
        <v>661</v>
      </c>
      <c r="B662" s="162" t="s">
        <v>914</v>
      </c>
      <c r="C662" s="109" t="s">
        <v>958</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42682.597222222219</v>
      </c>
      <c r="D2" s="9"/>
      <c r="N2">
        <v>0</v>
      </c>
      <c r="P2" s="10">
        <v>3561518435</v>
      </c>
      <c r="Q2">
        <v>0</v>
      </c>
      <c r="R2" s="9">
        <v>60</v>
      </c>
      <c r="S2" s="9">
        <v>0</v>
      </c>
      <c r="U2" s="10">
        <v>14</v>
      </c>
      <c r="V2">
        <v>0</v>
      </c>
      <c r="W2">
        <v>0</v>
      </c>
      <c r="X2">
        <v>0</v>
      </c>
      <c r="Z2" s="7">
        <v>3561518435</v>
      </c>
      <c r="AA2">
        <v>0</v>
      </c>
      <c r="AD2" s="7">
        <v>0</v>
      </c>
      <c r="AE2" s="194">
        <f>SUM(AD2,$C$2)</f>
        <v>42682.597222222219</v>
      </c>
      <c r="AF2">
        <f>IF(B2=5,4.95,-1)</f>
        <v>-1</v>
      </c>
      <c r="AG2">
        <v>0</v>
      </c>
      <c r="AH2">
        <v>0</v>
      </c>
    </row>
    <row r="3" spans="1:34" x14ac:dyDescent="0.2">
      <c r="A3" s="7">
        <v>14</v>
      </c>
      <c r="B3">
        <v>6</v>
      </c>
      <c r="C3" s="8">
        <v>42682.944444444445</v>
      </c>
      <c r="N3" s="9">
        <v>0</v>
      </c>
      <c r="P3" s="10">
        <v>0</v>
      </c>
      <c r="Q3">
        <v>0</v>
      </c>
      <c r="R3" s="9">
        <v>61</v>
      </c>
      <c r="S3" s="9">
        <v>0</v>
      </c>
      <c r="U3" s="7">
        <v>14</v>
      </c>
      <c r="V3">
        <v>0</v>
      </c>
      <c r="W3">
        <v>0</v>
      </c>
      <c r="X3">
        <v>0</v>
      </c>
      <c r="Z3" s="7">
        <v>0</v>
      </c>
      <c r="AA3">
        <v>0</v>
      </c>
      <c r="AD3" s="7">
        <v>3.4722222222222224E-4</v>
      </c>
      <c r="AE3" s="10">
        <f t="shared" ref="AE3:AE66" si="0">SUM(AD3,$C$2)</f>
        <v>42682.597569444442</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42682.597916666666</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42682.598263888889</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42682.598611111105</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42682.598958333328</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42682.599305555552</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42682.599652777775</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42682.6</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42682.600347222222</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42682.600694444438</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42682.601041666661</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42682.601388888885</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42682.601736111108</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42682.602083333331</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42682.602430555555</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42682.602777777778</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42682.603124999994</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42682.603472222218</v>
      </c>
      <c r="AF20">
        <f t="shared" si="1"/>
        <v>-1</v>
      </c>
      <c r="AG20">
        <v>0</v>
      </c>
      <c r="AH20">
        <v>0</v>
      </c>
    </row>
    <row r="21" spans="1:34" x14ac:dyDescent="0.2">
      <c r="A21" s="7">
        <v>14</v>
      </c>
      <c r="B21">
        <v>4</v>
      </c>
      <c r="C21" s="8"/>
      <c r="N21" s="9">
        <v>0</v>
      </c>
      <c r="P21" s="10">
        <v>0</v>
      </c>
      <c r="Q21">
        <v>0</v>
      </c>
      <c r="R21" s="9">
        <v>79</v>
      </c>
      <c r="S21" s="9">
        <v>0</v>
      </c>
      <c r="U21" s="10">
        <v>14</v>
      </c>
      <c r="V21">
        <v>0</v>
      </c>
      <c r="W21">
        <v>0</v>
      </c>
      <c r="X21">
        <v>0</v>
      </c>
      <c r="Z21" s="7">
        <v>0</v>
      </c>
      <c r="AA21">
        <v>0</v>
      </c>
      <c r="AD21" s="7">
        <v>6.5972222222222196E-3</v>
      </c>
      <c r="AE21" s="10">
        <f t="shared" si="0"/>
        <v>42682.603819444441</v>
      </c>
      <c r="AF21">
        <f t="shared" si="1"/>
        <v>-1</v>
      </c>
      <c r="AG21">
        <v>0</v>
      </c>
      <c r="AH21">
        <v>0</v>
      </c>
    </row>
    <row r="22" spans="1:34" x14ac:dyDescent="0.2">
      <c r="A22" s="7">
        <v>14</v>
      </c>
      <c r="B22">
        <v>4</v>
      </c>
      <c r="C22" s="8"/>
      <c r="N22" s="9">
        <v>0</v>
      </c>
      <c r="P22" s="10">
        <v>0</v>
      </c>
      <c r="Q22">
        <v>0</v>
      </c>
      <c r="R22" s="9">
        <v>80</v>
      </c>
      <c r="S22" s="9">
        <v>0</v>
      </c>
      <c r="U22" s="10">
        <v>14</v>
      </c>
      <c r="V22">
        <v>0</v>
      </c>
      <c r="W22">
        <v>0</v>
      </c>
      <c r="X22">
        <v>0</v>
      </c>
      <c r="Z22" s="7">
        <v>0</v>
      </c>
      <c r="AA22">
        <v>0</v>
      </c>
      <c r="AD22" s="7">
        <v>6.9444444444444397E-3</v>
      </c>
      <c r="AE22" s="10">
        <f t="shared" si="0"/>
        <v>42682.604166666664</v>
      </c>
      <c r="AF22">
        <f t="shared" si="1"/>
        <v>-1</v>
      </c>
      <c r="AG22">
        <v>0</v>
      </c>
      <c r="AH22">
        <v>0</v>
      </c>
    </row>
    <row r="23" spans="1:34" x14ac:dyDescent="0.2">
      <c r="A23" s="7">
        <v>14</v>
      </c>
      <c r="B23">
        <v>4</v>
      </c>
      <c r="C23" s="8"/>
      <c r="N23" s="9">
        <v>0</v>
      </c>
      <c r="P23" s="10">
        <v>0</v>
      </c>
      <c r="Q23">
        <v>0</v>
      </c>
      <c r="R23" s="9">
        <v>81</v>
      </c>
      <c r="S23" s="9">
        <v>0</v>
      </c>
      <c r="U23" s="10">
        <v>14</v>
      </c>
      <c r="V23">
        <v>0</v>
      </c>
      <c r="W23">
        <v>0</v>
      </c>
      <c r="X23">
        <v>0</v>
      </c>
      <c r="Z23" s="7">
        <v>0</v>
      </c>
      <c r="AA23">
        <v>0</v>
      </c>
      <c r="AD23" s="7">
        <v>7.2916666666666703E-3</v>
      </c>
      <c r="AE23" s="10">
        <f t="shared" si="0"/>
        <v>42682.604513888888</v>
      </c>
      <c r="AF23">
        <f t="shared" si="1"/>
        <v>-1</v>
      </c>
      <c r="AG23">
        <v>0</v>
      </c>
      <c r="AH23">
        <v>0</v>
      </c>
    </row>
    <row r="24" spans="1:34" x14ac:dyDescent="0.2">
      <c r="A24" s="7">
        <v>14</v>
      </c>
      <c r="B24">
        <v>4</v>
      </c>
      <c r="C24" s="8"/>
      <c r="N24" s="9">
        <v>0</v>
      </c>
      <c r="P24" s="10">
        <v>0</v>
      </c>
      <c r="Q24">
        <v>0</v>
      </c>
      <c r="R24" s="9">
        <v>82</v>
      </c>
      <c r="S24" s="9">
        <v>0</v>
      </c>
      <c r="U24" s="10">
        <v>14</v>
      </c>
      <c r="V24">
        <v>0</v>
      </c>
      <c r="W24">
        <v>0</v>
      </c>
      <c r="X24">
        <v>0</v>
      </c>
      <c r="Z24">
        <v>0</v>
      </c>
      <c r="AA24">
        <v>0</v>
      </c>
      <c r="AD24" s="7">
        <v>7.6388888888888904E-3</v>
      </c>
      <c r="AE24" s="10">
        <f t="shared" si="0"/>
        <v>42682.604861111111</v>
      </c>
      <c r="AF24">
        <f t="shared" si="1"/>
        <v>-1</v>
      </c>
      <c r="AG24">
        <v>0</v>
      </c>
      <c r="AH24">
        <v>0</v>
      </c>
    </row>
    <row r="25" spans="1:34" x14ac:dyDescent="0.2">
      <c r="A25" s="7">
        <v>14</v>
      </c>
      <c r="B25">
        <v>4</v>
      </c>
      <c r="C25" s="8"/>
      <c r="N25" s="9">
        <v>0</v>
      </c>
      <c r="P25" s="10">
        <v>0</v>
      </c>
      <c r="Q25">
        <v>0</v>
      </c>
      <c r="R25" s="9">
        <v>83</v>
      </c>
      <c r="S25" s="9">
        <v>0</v>
      </c>
      <c r="U25" s="10">
        <v>14</v>
      </c>
      <c r="V25">
        <v>0</v>
      </c>
      <c r="W25">
        <v>0</v>
      </c>
      <c r="X25">
        <v>0</v>
      </c>
      <c r="Z25">
        <v>0</v>
      </c>
      <c r="AA25">
        <v>0</v>
      </c>
      <c r="AD25" s="7">
        <v>7.9861111111111105E-3</v>
      </c>
      <c r="AE25" s="10">
        <f t="shared" si="0"/>
        <v>42682.605208333327</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42682.60555555555</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42682.605902777774</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42682.606249999997</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42682.60659722222</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42682.606944444444</v>
      </c>
      <c r="AF30">
        <f t="shared" si="1"/>
        <v>-1</v>
      </c>
      <c r="AG30">
        <v>0</v>
      </c>
      <c r="AH30">
        <v>0</v>
      </c>
    </row>
    <row r="31" spans="1:34" x14ac:dyDescent="0.2">
      <c r="A31">
        <v>14</v>
      </c>
      <c r="B31">
        <v>4</v>
      </c>
      <c r="C31" s="8"/>
      <c r="N31" s="9">
        <v>0</v>
      </c>
      <c r="P31" s="10">
        <v>0</v>
      </c>
      <c r="Q31">
        <v>0</v>
      </c>
      <c r="R31" s="9">
        <v>89</v>
      </c>
      <c r="S31" s="9">
        <v>0</v>
      </c>
      <c r="U31" s="10">
        <v>14</v>
      </c>
      <c r="V31">
        <v>0</v>
      </c>
      <c r="W31">
        <v>0</v>
      </c>
      <c r="X31">
        <v>0</v>
      </c>
      <c r="Z31">
        <v>0</v>
      </c>
      <c r="AA31">
        <v>0</v>
      </c>
      <c r="AD31" s="7">
        <v>1.00694444444444E-2</v>
      </c>
      <c r="AE31" s="10">
        <f t="shared" si="0"/>
        <v>42682.60729166666</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42682.607638888883</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42682.607986111107</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42682.60833333333</v>
      </c>
      <c r="AF34">
        <f t="shared" si="1"/>
        <v>-1</v>
      </c>
      <c r="AG34">
        <v>0</v>
      </c>
      <c r="AH34">
        <v>0</v>
      </c>
    </row>
    <row r="35" spans="1:34" x14ac:dyDescent="0.2">
      <c r="A35">
        <v>14</v>
      </c>
      <c r="B35">
        <v>4</v>
      </c>
      <c r="C35" s="8"/>
      <c r="D35" s="9"/>
      <c r="N35" s="9">
        <v>0</v>
      </c>
      <c r="P35" s="10">
        <v>0</v>
      </c>
      <c r="Q35">
        <v>0</v>
      </c>
      <c r="R35" s="9">
        <v>93</v>
      </c>
      <c r="S35" s="9">
        <v>0</v>
      </c>
      <c r="U35" s="10">
        <v>14</v>
      </c>
      <c r="V35">
        <v>0</v>
      </c>
      <c r="W35">
        <v>0</v>
      </c>
      <c r="X35">
        <v>0</v>
      </c>
      <c r="Z35">
        <v>0</v>
      </c>
      <c r="AA35">
        <v>0</v>
      </c>
      <c r="AD35" s="7">
        <v>1.14583333333333E-2</v>
      </c>
      <c r="AE35" s="10">
        <f t="shared" si="0"/>
        <v>42682.608680555553</v>
      </c>
      <c r="AF35">
        <f t="shared" si="1"/>
        <v>-1</v>
      </c>
      <c r="AG35">
        <v>0</v>
      </c>
      <c r="AH35">
        <v>0</v>
      </c>
    </row>
    <row r="36" spans="1:34" x14ac:dyDescent="0.2">
      <c r="A36">
        <v>14</v>
      </c>
      <c r="B36">
        <v>4</v>
      </c>
      <c r="C36" s="8"/>
      <c r="D36" s="9"/>
      <c r="N36" s="9">
        <v>0</v>
      </c>
      <c r="P36" s="10">
        <v>0</v>
      </c>
      <c r="Q36">
        <v>0</v>
      </c>
      <c r="R36" s="9">
        <v>94</v>
      </c>
      <c r="S36" s="9">
        <v>0</v>
      </c>
      <c r="U36" s="10">
        <v>14</v>
      </c>
      <c r="V36">
        <v>0</v>
      </c>
      <c r="W36">
        <v>0</v>
      </c>
      <c r="X36">
        <v>0</v>
      </c>
      <c r="Z36">
        <v>0</v>
      </c>
      <c r="AA36">
        <v>0</v>
      </c>
      <c r="AD36" s="7">
        <v>1.18055555555556E-2</v>
      </c>
      <c r="AE36" s="10">
        <f t="shared" si="0"/>
        <v>42682.609027777777</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42682.609375</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42682.609722222216</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42682.610069444439</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42682.610416666663</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42682.610763888886</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42682.611111111109</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42682.611458333333</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42682.611805555549</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42682.612152777772</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42682.612499999996</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42682.612847222219</v>
      </c>
      <c r="AF47">
        <f t="shared" si="1"/>
        <v>-1</v>
      </c>
      <c r="AG47">
        <v>0</v>
      </c>
      <c r="AH47">
        <v>0</v>
      </c>
    </row>
    <row r="48" spans="1:34" x14ac:dyDescent="0.2">
      <c r="A48">
        <v>14</v>
      </c>
      <c r="B48">
        <v>3</v>
      </c>
      <c r="C48" s="8"/>
      <c r="D48" s="9"/>
      <c r="F48" s="11"/>
      <c r="N48" s="9">
        <v>0</v>
      </c>
      <c r="P48" s="10">
        <v>0</v>
      </c>
      <c r="Q48">
        <v>0</v>
      </c>
      <c r="R48" s="9">
        <v>0</v>
      </c>
      <c r="S48" s="9">
        <v>0</v>
      </c>
      <c r="U48" s="10">
        <v>14</v>
      </c>
      <c r="V48">
        <v>0</v>
      </c>
      <c r="W48">
        <v>0</v>
      </c>
      <c r="X48">
        <v>0</v>
      </c>
      <c r="Z48">
        <v>0</v>
      </c>
      <c r="AA48">
        <v>0</v>
      </c>
      <c r="AD48" s="7">
        <v>1.59722222222222E-2</v>
      </c>
      <c r="AE48" s="10">
        <f t="shared" si="0"/>
        <v>42682.613194444442</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42682.613541666666</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42682.613888888889</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42682.614236111105</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42682.614583333328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42682.614930555552</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42682.615277777775</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42682.615624999999</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42682.615972222222</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42682.616319444438</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42682.616666666661</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42682.617013888885</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42682.617361111108</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42682.617708333331</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42682.618055555555</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42682.618402777778</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42682.618749999994</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42682.619097222218</v>
      </c>
      <c r="AF65">
        <f t="shared" si="1"/>
        <v>-1</v>
      </c>
      <c r="AG65">
        <v>0</v>
      </c>
      <c r="AH65">
        <v>0</v>
      </c>
    </row>
    <row r="66" spans="1:34" x14ac:dyDescent="0.2">
      <c r="A66">
        <v>14</v>
      </c>
      <c r="B66">
        <v>6</v>
      </c>
      <c r="C66" s="8"/>
      <c r="D66" s="9"/>
      <c r="E66" s="11"/>
      <c r="F66" s="11"/>
      <c r="N66" s="9">
        <v>0</v>
      </c>
      <c r="P66" s="10">
        <v>0</v>
      </c>
      <c r="Q66">
        <v>0</v>
      </c>
      <c r="R66" s="9">
        <v>0</v>
      </c>
      <c r="S66" s="9">
        <v>0</v>
      </c>
      <c r="U66" s="10">
        <v>14</v>
      </c>
      <c r="V66">
        <v>0</v>
      </c>
      <c r="W66">
        <v>0</v>
      </c>
      <c r="X66">
        <v>0</v>
      </c>
      <c r="Z66">
        <v>0</v>
      </c>
      <c r="AA66">
        <v>0</v>
      </c>
      <c r="AD66" s="7">
        <v>2.2222222222222199E-2</v>
      </c>
      <c r="AE66" s="10">
        <f t="shared" si="0"/>
        <v>42682.619444444441</v>
      </c>
      <c r="AF66">
        <f t="shared" si="1"/>
        <v>-1</v>
      </c>
      <c r="AG66">
        <v>0</v>
      </c>
      <c r="AH66">
        <v>0</v>
      </c>
    </row>
    <row r="67" spans="1:34" x14ac:dyDescent="0.2">
      <c r="A67">
        <v>14</v>
      </c>
      <c r="B67">
        <v>4</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42682.619791666664</v>
      </c>
      <c r="AF67">
        <f t="shared" ref="AF67:AF130" si="3">IF(B67=5,4.95,-1)</f>
        <v>-1</v>
      </c>
      <c r="AG67">
        <v>0</v>
      </c>
      <c r="AH67">
        <v>0</v>
      </c>
    </row>
    <row r="68" spans="1:34" x14ac:dyDescent="0.2">
      <c r="A68">
        <v>14</v>
      </c>
      <c r="B68">
        <v>6</v>
      </c>
      <c r="C68" s="8"/>
      <c r="D68" s="9"/>
      <c r="E68" s="11"/>
      <c r="F68" s="11"/>
      <c r="N68" s="9">
        <v>0</v>
      </c>
      <c r="P68" s="10">
        <v>0</v>
      </c>
      <c r="Q68">
        <v>0</v>
      </c>
      <c r="R68" s="9">
        <v>0</v>
      </c>
      <c r="S68" s="9">
        <v>0</v>
      </c>
      <c r="U68" s="10">
        <v>14</v>
      </c>
      <c r="V68">
        <v>0</v>
      </c>
      <c r="W68">
        <v>0</v>
      </c>
      <c r="X68">
        <v>0</v>
      </c>
      <c r="Z68">
        <v>0</v>
      </c>
      <c r="AA68">
        <v>0</v>
      </c>
      <c r="AD68" s="7">
        <v>2.29166666666667E-2</v>
      </c>
      <c r="AE68" s="10">
        <f t="shared" si="2"/>
        <v>42682.620138888888</v>
      </c>
      <c r="AF68">
        <f t="shared" si="3"/>
        <v>-1</v>
      </c>
      <c r="AG68">
        <v>0</v>
      </c>
      <c r="AH68">
        <v>0</v>
      </c>
    </row>
    <row r="69" spans="1:34" x14ac:dyDescent="0.2">
      <c r="A69">
        <v>14</v>
      </c>
      <c r="B69">
        <v>6</v>
      </c>
      <c r="C69" s="8"/>
      <c r="D69" s="9"/>
      <c r="E69" s="11"/>
      <c r="F69" s="11"/>
      <c r="N69" s="9">
        <v>0</v>
      </c>
      <c r="P69" s="10">
        <v>0</v>
      </c>
      <c r="Q69">
        <v>0</v>
      </c>
      <c r="R69" s="9">
        <v>0</v>
      </c>
      <c r="S69" s="9">
        <v>0</v>
      </c>
      <c r="U69" s="10">
        <v>14</v>
      </c>
      <c r="V69">
        <v>0</v>
      </c>
      <c r="W69">
        <v>0</v>
      </c>
      <c r="X69">
        <v>0</v>
      </c>
      <c r="Z69">
        <v>0</v>
      </c>
      <c r="AA69">
        <v>0</v>
      </c>
      <c r="AD69" s="7">
        <v>2.32638888888889E-2</v>
      </c>
      <c r="AE69" s="10">
        <f t="shared" si="2"/>
        <v>42682.620486111111</v>
      </c>
      <c r="AF69">
        <f t="shared" si="3"/>
        <v>-1</v>
      </c>
      <c r="AG69">
        <v>0</v>
      </c>
      <c r="AH69">
        <v>0</v>
      </c>
    </row>
    <row r="70" spans="1:34" x14ac:dyDescent="0.2">
      <c r="A70">
        <v>14</v>
      </c>
      <c r="B70">
        <v>6</v>
      </c>
      <c r="C70" s="8"/>
      <c r="D70" s="9"/>
      <c r="E70" s="11"/>
      <c r="F70" s="11"/>
      <c r="N70" s="9">
        <v>0</v>
      </c>
      <c r="P70" s="10">
        <v>0</v>
      </c>
      <c r="Q70">
        <v>0</v>
      </c>
      <c r="R70" s="9">
        <v>0</v>
      </c>
      <c r="S70" s="9">
        <v>0</v>
      </c>
      <c r="U70" s="10">
        <v>14</v>
      </c>
      <c r="V70">
        <v>0</v>
      </c>
      <c r="W70">
        <v>0</v>
      </c>
      <c r="X70">
        <v>0</v>
      </c>
      <c r="Z70">
        <v>0</v>
      </c>
      <c r="AA70">
        <v>0</v>
      </c>
      <c r="AD70" s="7">
        <v>2.36111111111111E-2</v>
      </c>
      <c r="AE70" s="10">
        <f t="shared" si="2"/>
        <v>42682.620833333327</v>
      </c>
      <c r="AF70">
        <f t="shared" si="3"/>
        <v>-1</v>
      </c>
      <c r="AG70">
        <v>0</v>
      </c>
      <c r="AH70">
        <v>0</v>
      </c>
    </row>
    <row r="71" spans="1:34" x14ac:dyDescent="0.2">
      <c r="A71">
        <v>14</v>
      </c>
      <c r="B71">
        <v>6</v>
      </c>
      <c r="C71" s="8"/>
      <c r="D71" s="9"/>
      <c r="E71" s="11"/>
      <c r="F71" s="11"/>
      <c r="N71" s="9">
        <v>0</v>
      </c>
      <c r="P71" s="10">
        <v>0</v>
      </c>
      <c r="Q71">
        <v>0</v>
      </c>
      <c r="R71" s="9">
        <v>0</v>
      </c>
      <c r="S71" s="9">
        <v>0</v>
      </c>
      <c r="U71" s="10">
        <v>14</v>
      </c>
      <c r="V71">
        <v>0</v>
      </c>
      <c r="W71">
        <v>0</v>
      </c>
      <c r="X71">
        <v>0</v>
      </c>
      <c r="Z71">
        <v>0</v>
      </c>
      <c r="AA71">
        <v>0</v>
      </c>
      <c r="AD71" s="7">
        <v>2.39583333333333E-2</v>
      </c>
      <c r="AE71" s="10">
        <f t="shared" si="2"/>
        <v>42682.62118055555</v>
      </c>
      <c r="AF71">
        <f t="shared" si="3"/>
        <v>-1</v>
      </c>
      <c r="AG71">
        <v>0</v>
      </c>
      <c r="AH71">
        <v>0</v>
      </c>
    </row>
    <row r="72" spans="1:34" x14ac:dyDescent="0.2">
      <c r="A72">
        <v>14</v>
      </c>
      <c r="B72">
        <v>6</v>
      </c>
      <c r="C72" s="8"/>
      <c r="D72" s="9"/>
      <c r="E72" s="11"/>
      <c r="F72" s="11"/>
      <c r="N72" s="9">
        <v>0</v>
      </c>
      <c r="P72" s="10">
        <v>0</v>
      </c>
      <c r="Q72">
        <v>0</v>
      </c>
      <c r="R72" s="9">
        <v>0</v>
      </c>
      <c r="S72" s="9">
        <v>0</v>
      </c>
      <c r="U72" s="10">
        <v>14</v>
      </c>
      <c r="V72">
        <v>0</v>
      </c>
      <c r="W72">
        <v>0</v>
      </c>
      <c r="X72">
        <v>0</v>
      </c>
      <c r="Z72">
        <v>0</v>
      </c>
      <c r="AA72">
        <v>0</v>
      </c>
      <c r="AD72" s="7">
        <v>2.4305555555555601E-2</v>
      </c>
      <c r="AE72" s="10">
        <f t="shared" si="2"/>
        <v>42682.621527777774</v>
      </c>
      <c r="AF72">
        <f t="shared" si="3"/>
        <v>-1</v>
      </c>
      <c r="AG72">
        <v>0</v>
      </c>
      <c r="AH72">
        <v>0</v>
      </c>
    </row>
    <row r="73" spans="1:34" x14ac:dyDescent="0.2">
      <c r="A73">
        <v>14</v>
      </c>
      <c r="B73">
        <v>6</v>
      </c>
      <c r="C73" s="8"/>
      <c r="D73" s="9"/>
      <c r="E73" s="11"/>
      <c r="F73" s="11"/>
      <c r="N73" s="9">
        <v>0</v>
      </c>
      <c r="P73" s="10">
        <v>0</v>
      </c>
      <c r="Q73">
        <v>0</v>
      </c>
      <c r="R73" s="9">
        <v>0</v>
      </c>
      <c r="S73" s="9">
        <v>0</v>
      </c>
      <c r="U73" s="10">
        <v>14</v>
      </c>
      <c r="V73">
        <v>0</v>
      </c>
      <c r="W73">
        <v>0</v>
      </c>
      <c r="X73">
        <v>0</v>
      </c>
      <c r="Z73">
        <v>0</v>
      </c>
      <c r="AA73">
        <v>0</v>
      </c>
      <c r="AD73" s="7">
        <v>2.4652777777777801E-2</v>
      </c>
      <c r="AE73" s="10">
        <f t="shared" si="2"/>
        <v>42682.621874999997</v>
      </c>
      <c r="AF73">
        <f t="shared" si="3"/>
        <v>-1</v>
      </c>
      <c r="AG73">
        <v>0</v>
      </c>
      <c r="AH73">
        <v>0</v>
      </c>
    </row>
    <row r="74" spans="1:34" x14ac:dyDescent="0.2">
      <c r="A74">
        <v>14</v>
      </c>
      <c r="B74">
        <v>6</v>
      </c>
      <c r="C74" s="8"/>
      <c r="D74" s="9"/>
      <c r="E74" s="11"/>
      <c r="F74" s="11"/>
      <c r="N74" s="9">
        <v>0</v>
      </c>
      <c r="P74" s="10">
        <v>0</v>
      </c>
      <c r="Q74">
        <v>0</v>
      </c>
      <c r="R74" s="9">
        <v>0</v>
      </c>
      <c r="S74" s="9">
        <v>0</v>
      </c>
      <c r="U74" s="10">
        <v>14</v>
      </c>
      <c r="V74">
        <v>0</v>
      </c>
      <c r="W74">
        <v>0</v>
      </c>
      <c r="X74">
        <v>0</v>
      </c>
      <c r="Z74">
        <v>0</v>
      </c>
      <c r="AA74">
        <v>0</v>
      </c>
      <c r="AD74" s="7">
        <v>2.5000000000000001E-2</v>
      </c>
      <c r="AE74" s="10">
        <f t="shared" si="2"/>
        <v>42682.62222222222</v>
      </c>
      <c r="AF74">
        <f t="shared" si="3"/>
        <v>-1</v>
      </c>
      <c r="AG74">
        <v>0</v>
      </c>
      <c r="AH74">
        <v>0</v>
      </c>
    </row>
    <row r="75" spans="1:34" x14ac:dyDescent="0.2">
      <c r="A75">
        <v>14</v>
      </c>
      <c r="B75">
        <v>6</v>
      </c>
      <c r="C75" s="8"/>
      <c r="D75" s="9"/>
      <c r="E75" s="11"/>
      <c r="F75" s="11"/>
      <c r="N75" s="9">
        <v>0</v>
      </c>
      <c r="P75" s="10">
        <v>0</v>
      </c>
      <c r="Q75">
        <v>0</v>
      </c>
      <c r="R75" s="9">
        <v>0</v>
      </c>
      <c r="S75" s="9">
        <v>0</v>
      </c>
      <c r="U75" s="10">
        <v>14</v>
      </c>
      <c r="V75">
        <v>0</v>
      </c>
      <c r="W75">
        <v>0</v>
      </c>
      <c r="X75">
        <v>0</v>
      </c>
      <c r="Z75">
        <v>0</v>
      </c>
      <c r="AA75">
        <v>0</v>
      </c>
      <c r="AD75" s="7">
        <v>2.5347222222222202E-2</v>
      </c>
      <c r="AE75" s="10">
        <f t="shared" si="2"/>
        <v>42682.622569444444</v>
      </c>
      <c r="AF75">
        <f t="shared" si="3"/>
        <v>-1</v>
      </c>
      <c r="AG75">
        <v>0</v>
      </c>
      <c r="AH75">
        <v>0</v>
      </c>
    </row>
    <row r="76" spans="1:34" x14ac:dyDescent="0.2">
      <c r="A76">
        <v>14</v>
      </c>
      <c r="B76">
        <v>6</v>
      </c>
      <c r="C76" s="8"/>
      <c r="D76" s="9"/>
      <c r="E76" s="11"/>
      <c r="F76" s="11"/>
      <c r="N76" s="9">
        <v>0</v>
      </c>
      <c r="P76" s="10">
        <v>0</v>
      </c>
      <c r="Q76">
        <v>0</v>
      </c>
      <c r="R76" s="9">
        <v>0</v>
      </c>
      <c r="S76" s="9">
        <v>0</v>
      </c>
      <c r="U76" s="10">
        <v>14</v>
      </c>
      <c r="V76">
        <v>0</v>
      </c>
      <c r="W76">
        <v>0</v>
      </c>
      <c r="X76">
        <v>0</v>
      </c>
      <c r="Z76">
        <v>0</v>
      </c>
      <c r="AA76">
        <v>0</v>
      </c>
      <c r="AD76" s="7">
        <v>2.5694444444444402E-2</v>
      </c>
      <c r="AE76" s="10">
        <f t="shared" si="2"/>
        <v>42682.62291666666</v>
      </c>
      <c r="AF76">
        <f t="shared" si="3"/>
        <v>-1</v>
      </c>
      <c r="AG76">
        <v>0</v>
      </c>
      <c r="AH76">
        <v>0</v>
      </c>
    </row>
    <row r="77" spans="1:34" x14ac:dyDescent="0.2">
      <c r="A77">
        <v>14</v>
      </c>
      <c r="B77">
        <v>6</v>
      </c>
      <c r="C77" s="8"/>
      <c r="D77" s="9"/>
      <c r="E77" s="11"/>
      <c r="F77" s="11"/>
      <c r="N77" s="9">
        <v>0</v>
      </c>
      <c r="P77" s="10">
        <v>0</v>
      </c>
      <c r="Q77">
        <v>0</v>
      </c>
      <c r="R77" s="9">
        <v>0</v>
      </c>
      <c r="S77" s="9">
        <v>0</v>
      </c>
      <c r="U77" s="10">
        <v>14</v>
      </c>
      <c r="V77">
        <v>0</v>
      </c>
      <c r="W77">
        <v>0</v>
      </c>
      <c r="X77">
        <v>0</v>
      </c>
      <c r="Z77">
        <v>0</v>
      </c>
      <c r="AA77">
        <v>0</v>
      </c>
      <c r="AD77" s="7">
        <v>2.6041666666666699E-2</v>
      </c>
      <c r="AE77" s="10">
        <f t="shared" si="2"/>
        <v>42682.623263888883</v>
      </c>
      <c r="AF77">
        <f t="shared" si="3"/>
        <v>-1</v>
      </c>
      <c r="AG77">
        <v>0</v>
      </c>
      <c r="AH77">
        <v>0</v>
      </c>
    </row>
    <row r="78" spans="1:34" x14ac:dyDescent="0.2">
      <c r="A78">
        <v>14</v>
      </c>
      <c r="B78">
        <v>6</v>
      </c>
      <c r="C78" s="8"/>
      <c r="D78" s="9"/>
      <c r="E78" s="11"/>
      <c r="F78" s="11"/>
      <c r="N78" s="9">
        <v>0</v>
      </c>
      <c r="P78" s="10">
        <v>0</v>
      </c>
      <c r="Q78">
        <v>0</v>
      </c>
      <c r="R78" s="9">
        <v>0</v>
      </c>
      <c r="S78" s="9">
        <v>0</v>
      </c>
      <c r="U78" s="10">
        <v>14</v>
      </c>
      <c r="V78">
        <v>0</v>
      </c>
      <c r="W78">
        <v>0</v>
      </c>
      <c r="X78">
        <v>0</v>
      </c>
      <c r="Z78">
        <v>0</v>
      </c>
      <c r="AA78">
        <v>0</v>
      </c>
      <c r="AD78" s="7">
        <v>2.6388888888888899E-2</v>
      </c>
      <c r="AE78" s="10">
        <f t="shared" si="2"/>
        <v>42682.623611111107</v>
      </c>
      <c r="AF78">
        <f t="shared" si="3"/>
        <v>-1</v>
      </c>
      <c r="AG78">
        <v>0</v>
      </c>
      <c r="AH78">
        <v>0</v>
      </c>
    </row>
    <row r="79" spans="1:34" x14ac:dyDescent="0.2">
      <c r="A79">
        <v>14</v>
      </c>
      <c r="B79">
        <v>6</v>
      </c>
      <c r="C79" s="8"/>
      <c r="D79" s="9"/>
      <c r="E79" s="11"/>
      <c r="F79" s="11"/>
      <c r="N79" s="9">
        <v>0</v>
      </c>
      <c r="P79" s="10">
        <v>0</v>
      </c>
      <c r="Q79">
        <v>0</v>
      </c>
      <c r="R79" s="9">
        <v>0</v>
      </c>
      <c r="S79" s="9">
        <v>0</v>
      </c>
      <c r="U79" s="10">
        <v>14</v>
      </c>
      <c r="V79">
        <v>0</v>
      </c>
      <c r="W79">
        <v>0</v>
      </c>
      <c r="X79">
        <v>0</v>
      </c>
      <c r="Z79">
        <v>0</v>
      </c>
      <c r="AA79">
        <v>0</v>
      </c>
      <c r="AD79" s="7">
        <v>2.6736111111111099E-2</v>
      </c>
      <c r="AE79" s="10">
        <f t="shared" si="2"/>
        <v>42682.62395833333</v>
      </c>
      <c r="AF79">
        <f t="shared" si="3"/>
        <v>-1</v>
      </c>
      <c r="AG79">
        <v>0</v>
      </c>
      <c r="AH79">
        <v>0</v>
      </c>
    </row>
    <row r="80" spans="1:34" x14ac:dyDescent="0.2">
      <c r="A80">
        <v>15</v>
      </c>
      <c r="B80">
        <v>6</v>
      </c>
      <c r="C80" s="8"/>
      <c r="D80" s="9"/>
      <c r="E80" s="11"/>
      <c r="F80" s="11"/>
      <c r="N80" s="9">
        <v>0</v>
      </c>
      <c r="P80" s="10">
        <v>0</v>
      </c>
      <c r="Q80">
        <v>0</v>
      </c>
      <c r="R80" s="9">
        <v>0</v>
      </c>
      <c r="S80" s="9">
        <v>0</v>
      </c>
      <c r="U80" s="10">
        <v>14</v>
      </c>
      <c r="V80">
        <v>0</v>
      </c>
      <c r="W80">
        <v>0</v>
      </c>
      <c r="X80">
        <v>0</v>
      </c>
      <c r="Z80">
        <v>0</v>
      </c>
      <c r="AA80">
        <v>0</v>
      </c>
      <c r="AD80" s="7">
        <v>2.70833333333333E-2</v>
      </c>
      <c r="AE80" s="10">
        <f t="shared" si="2"/>
        <v>42682.624305555553</v>
      </c>
      <c r="AF80">
        <f t="shared" si="3"/>
        <v>-1</v>
      </c>
      <c r="AG80">
        <v>0</v>
      </c>
      <c r="AH80">
        <v>0</v>
      </c>
    </row>
    <row r="81" spans="1:34" x14ac:dyDescent="0.2">
      <c r="A81">
        <v>15</v>
      </c>
      <c r="B81">
        <v>6</v>
      </c>
      <c r="C81" s="8"/>
      <c r="D81" s="9"/>
      <c r="E81" s="11"/>
      <c r="F81" s="11"/>
      <c r="N81" s="9">
        <v>0</v>
      </c>
      <c r="P81" s="10">
        <v>0</v>
      </c>
      <c r="Q81">
        <v>0</v>
      </c>
      <c r="R81" s="9">
        <v>0</v>
      </c>
      <c r="S81" s="9">
        <v>0</v>
      </c>
      <c r="U81" s="10">
        <v>15</v>
      </c>
      <c r="V81">
        <v>0</v>
      </c>
      <c r="W81">
        <v>0</v>
      </c>
      <c r="X81">
        <v>0</v>
      </c>
      <c r="Z81">
        <v>0</v>
      </c>
      <c r="AA81">
        <v>0</v>
      </c>
      <c r="AD81" s="7">
        <v>2.74305555555556E-2</v>
      </c>
      <c r="AE81" s="10">
        <f t="shared" si="2"/>
        <v>42682.624652777777</v>
      </c>
      <c r="AF81">
        <f t="shared" si="3"/>
        <v>-1</v>
      </c>
      <c r="AG81">
        <v>0</v>
      </c>
      <c r="AH81">
        <v>0</v>
      </c>
    </row>
    <row r="82" spans="1:34" x14ac:dyDescent="0.2">
      <c r="A82">
        <v>15</v>
      </c>
      <c r="B82">
        <v>6</v>
      </c>
      <c r="C82" s="8"/>
      <c r="D82" s="9"/>
      <c r="E82" s="11"/>
      <c r="F82" s="11"/>
      <c r="N82" s="9">
        <v>0</v>
      </c>
      <c r="P82" s="10">
        <v>0</v>
      </c>
      <c r="Q82">
        <v>0</v>
      </c>
      <c r="R82" s="9">
        <v>0</v>
      </c>
      <c r="S82" s="9">
        <v>0</v>
      </c>
      <c r="U82" s="10">
        <v>15</v>
      </c>
      <c r="V82">
        <v>0</v>
      </c>
      <c r="W82">
        <v>0</v>
      </c>
      <c r="X82">
        <v>0</v>
      </c>
      <c r="Z82">
        <v>0</v>
      </c>
      <c r="AA82">
        <v>0</v>
      </c>
      <c r="AD82" s="7">
        <v>2.7777777777777801E-2</v>
      </c>
      <c r="AE82" s="10">
        <f t="shared" si="2"/>
        <v>42682.625</v>
      </c>
      <c r="AF82">
        <f t="shared" si="3"/>
        <v>-1</v>
      </c>
      <c r="AG82">
        <v>0</v>
      </c>
      <c r="AH82">
        <v>0</v>
      </c>
    </row>
    <row r="83" spans="1:34" x14ac:dyDescent="0.2">
      <c r="A83">
        <v>15</v>
      </c>
      <c r="B83">
        <v>6</v>
      </c>
      <c r="C83" s="8"/>
      <c r="D83" s="9"/>
      <c r="E83" s="11"/>
      <c r="F83" s="11"/>
      <c r="N83" s="9">
        <v>0</v>
      </c>
      <c r="P83" s="10">
        <v>0</v>
      </c>
      <c r="Q83">
        <v>0</v>
      </c>
      <c r="R83" s="9">
        <v>0</v>
      </c>
      <c r="S83" s="9">
        <v>0</v>
      </c>
      <c r="U83" s="10">
        <v>15</v>
      </c>
      <c r="V83">
        <v>0</v>
      </c>
      <c r="W83">
        <v>0</v>
      </c>
      <c r="X83">
        <v>0</v>
      </c>
      <c r="Z83">
        <v>0</v>
      </c>
      <c r="AA83">
        <v>0</v>
      </c>
      <c r="AD83" s="7">
        <v>2.8125000000000001E-2</v>
      </c>
      <c r="AE83" s="10">
        <f t="shared" si="2"/>
        <v>42682.625347222216</v>
      </c>
      <c r="AF83">
        <f t="shared" si="3"/>
        <v>-1</v>
      </c>
      <c r="AG83">
        <v>0</v>
      </c>
      <c r="AH83">
        <v>0</v>
      </c>
    </row>
    <row r="84" spans="1:34" x14ac:dyDescent="0.2">
      <c r="A84">
        <v>15</v>
      </c>
      <c r="B84">
        <v>4</v>
      </c>
      <c r="C84" s="8"/>
      <c r="D84" s="9"/>
      <c r="E84" s="11"/>
      <c r="F84" s="11"/>
      <c r="N84" s="9">
        <v>0</v>
      </c>
      <c r="P84" s="10">
        <v>0</v>
      </c>
      <c r="Q84">
        <v>0</v>
      </c>
      <c r="R84" s="9">
        <v>0</v>
      </c>
      <c r="S84" s="9">
        <v>0</v>
      </c>
      <c r="U84" s="10">
        <v>15</v>
      </c>
      <c r="V84">
        <v>0</v>
      </c>
      <c r="W84">
        <v>0</v>
      </c>
      <c r="X84">
        <v>0</v>
      </c>
      <c r="Z84">
        <v>0</v>
      </c>
      <c r="AA84">
        <v>0</v>
      </c>
      <c r="AD84" s="7">
        <v>2.8472222222222201E-2</v>
      </c>
      <c r="AE84" s="10">
        <f t="shared" si="2"/>
        <v>42682.625694444439</v>
      </c>
      <c r="AF84">
        <f t="shared" si="3"/>
        <v>-1</v>
      </c>
      <c r="AG84">
        <v>0</v>
      </c>
      <c r="AH84">
        <v>0</v>
      </c>
    </row>
    <row r="85" spans="1:34" x14ac:dyDescent="0.2">
      <c r="A85">
        <v>15</v>
      </c>
      <c r="B85">
        <v>6</v>
      </c>
      <c r="C85" s="8"/>
      <c r="D85" s="9"/>
      <c r="E85" s="11"/>
      <c r="F85" s="11"/>
      <c r="N85" s="9">
        <v>0</v>
      </c>
      <c r="P85" s="10">
        <v>0</v>
      </c>
      <c r="Q85">
        <v>0</v>
      </c>
      <c r="R85" s="9">
        <v>0</v>
      </c>
      <c r="S85" s="9">
        <v>0</v>
      </c>
      <c r="U85" s="10">
        <v>15</v>
      </c>
      <c r="V85">
        <v>0</v>
      </c>
      <c r="W85">
        <v>0</v>
      </c>
      <c r="X85">
        <v>0</v>
      </c>
      <c r="Z85">
        <v>0</v>
      </c>
      <c r="AA85">
        <v>0</v>
      </c>
      <c r="AD85" s="7">
        <v>2.8819444444444401E-2</v>
      </c>
      <c r="AE85" s="10">
        <f t="shared" si="2"/>
        <v>42682.626041666663</v>
      </c>
      <c r="AF85">
        <f t="shared" si="3"/>
        <v>-1</v>
      </c>
      <c r="AG85">
        <v>0</v>
      </c>
      <c r="AH85">
        <v>0</v>
      </c>
    </row>
    <row r="86" spans="1:34" x14ac:dyDescent="0.2">
      <c r="A86">
        <v>15</v>
      </c>
      <c r="B86">
        <v>6</v>
      </c>
      <c r="C86" s="8"/>
      <c r="D86" s="9"/>
      <c r="E86" s="11"/>
      <c r="F86" s="11"/>
      <c r="N86" s="9">
        <v>0</v>
      </c>
      <c r="P86" s="10">
        <v>0</v>
      </c>
      <c r="Q86">
        <v>0</v>
      </c>
      <c r="R86" s="9">
        <v>0</v>
      </c>
      <c r="S86" s="9">
        <v>0</v>
      </c>
      <c r="U86" s="10">
        <v>15</v>
      </c>
      <c r="V86">
        <v>0</v>
      </c>
      <c r="W86">
        <v>0</v>
      </c>
      <c r="X86">
        <v>0</v>
      </c>
      <c r="Z86">
        <v>0</v>
      </c>
      <c r="AA86">
        <v>0</v>
      </c>
      <c r="AD86" s="7">
        <v>2.9166666666666698E-2</v>
      </c>
      <c r="AE86" s="10">
        <f t="shared" si="2"/>
        <v>42682.626388888886</v>
      </c>
      <c r="AF86">
        <f t="shared" si="3"/>
        <v>-1</v>
      </c>
      <c r="AG86">
        <v>0</v>
      </c>
      <c r="AH86">
        <v>0</v>
      </c>
    </row>
    <row r="87" spans="1:34" x14ac:dyDescent="0.2">
      <c r="A87">
        <v>15</v>
      </c>
      <c r="B87">
        <v>4</v>
      </c>
      <c r="C87" s="8"/>
      <c r="D87" s="9"/>
      <c r="E87" s="11"/>
      <c r="F87" s="11"/>
      <c r="N87" s="9">
        <v>0</v>
      </c>
      <c r="P87" s="10">
        <v>0</v>
      </c>
      <c r="Q87">
        <v>0</v>
      </c>
      <c r="R87" s="9">
        <v>0</v>
      </c>
      <c r="S87" s="9">
        <v>0</v>
      </c>
      <c r="U87" s="10">
        <v>15</v>
      </c>
      <c r="V87">
        <v>0</v>
      </c>
      <c r="W87">
        <v>0</v>
      </c>
      <c r="X87">
        <v>0</v>
      </c>
      <c r="Z87">
        <v>0</v>
      </c>
      <c r="AA87">
        <v>0</v>
      </c>
      <c r="AD87" s="7">
        <v>2.9513888888888899E-2</v>
      </c>
      <c r="AE87" s="10">
        <f t="shared" si="2"/>
        <v>42682.626736111109</v>
      </c>
      <c r="AF87">
        <f t="shared" si="3"/>
        <v>-1</v>
      </c>
      <c r="AG87">
        <v>0</v>
      </c>
      <c r="AH87">
        <v>0</v>
      </c>
    </row>
    <row r="88" spans="1:34" x14ac:dyDescent="0.2">
      <c r="A88">
        <v>15</v>
      </c>
      <c r="B88">
        <v>4</v>
      </c>
      <c r="C88" s="8"/>
      <c r="D88" s="9"/>
      <c r="E88" s="11"/>
      <c r="F88" s="11"/>
      <c r="N88" s="9">
        <v>0</v>
      </c>
      <c r="P88" s="10">
        <v>0</v>
      </c>
      <c r="Q88">
        <v>0</v>
      </c>
      <c r="R88" s="9">
        <v>0</v>
      </c>
      <c r="S88" s="9">
        <v>0</v>
      </c>
      <c r="U88" s="10">
        <v>15</v>
      </c>
      <c r="V88">
        <v>0</v>
      </c>
      <c r="W88">
        <v>0</v>
      </c>
      <c r="X88">
        <v>0</v>
      </c>
      <c r="Z88">
        <v>0</v>
      </c>
      <c r="AA88">
        <v>0</v>
      </c>
      <c r="AD88" s="7">
        <v>2.9861111111111099E-2</v>
      </c>
      <c r="AE88" s="10">
        <f t="shared" si="2"/>
        <v>42682.627083333333</v>
      </c>
      <c r="AF88">
        <f t="shared" si="3"/>
        <v>-1</v>
      </c>
      <c r="AG88">
        <v>0</v>
      </c>
      <c r="AH88">
        <v>0</v>
      </c>
    </row>
    <row r="89" spans="1:34" x14ac:dyDescent="0.2">
      <c r="A89">
        <v>15</v>
      </c>
      <c r="B89">
        <v>4</v>
      </c>
      <c r="C89" s="8"/>
      <c r="D89" s="9"/>
      <c r="E89" s="11"/>
      <c r="F89" s="11"/>
      <c r="N89" s="9">
        <v>0</v>
      </c>
      <c r="P89" s="10">
        <v>0</v>
      </c>
      <c r="Q89">
        <v>0</v>
      </c>
      <c r="R89" s="9">
        <v>0</v>
      </c>
      <c r="S89" s="9">
        <v>0</v>
      </c>
      <c r="U89" s="10">
        <v>15</v>
      </c>
      <c r="V89">
        <v>0</v>
      </c>
      <c r="W89">
        <v>0</v>
      </c>
      <c r="X89">
        <v>0</v>
      </c>
      <c r="Z89">
        <v>0</v>
      </c>
      <c r="AA89">
        <v>0</v>
      </c>
      <c r="AD89" s="7">
        <v>3.0208333333333299E-2</v>
      </c>
      <c r="AE89" s="10">
        <f t="shared" si="2"/>
        <v>42682.627430555549</v>
      </c>
      <c r="AF89">
        <f t="shared" si="3"/>
        <v>-1</v>
      </c>
      <c r="AG89">
        <v>0</v>
      </c>
      <c r="AH89">
        <v>0</v>
      </c>
    </row>
    <row r="90" spans="1:34" x14ac:dyDescent="0.2">
      <c r="A90">
        <v>15</v>
      </c>
      <c r="B90">
        <v>4</v>
      </c>
      <c r="C90" s="8"/>
      <c r="D90" s="9"/>
      <c r="E90" s="11"/>
      <c r="F90" s="11"/>
      <c r="N90" s="9">
        <v>0</v>
      </c>
      <c r="P90" s="10">
        <v>0</v>
      </c>
      <c r="Q90">
        <v>0</v>
      </c>
      <c r="R90" s="9">
        <v>0</v>
      </c>
      <c r="S90" s="9">
        <v>0</v>
      </c>
      <c r="U90" s="10">
        <v>15</v>
      </c>
      <c r="V90">
        <v>0</v>
      </c>
      <c r="W90">
        <v>0</v>
      </c>
      <c r="X90">
        <v>0</v>
      </c>
      <c r="Z90">
        <v>0</v>
      </c>
      <c r="AA90">
        <v>0</v>
      </c>
      <c r="AD90" s="7">
        <v>3.05555555555556E-2</v>
      </c>
      <c r="AE90" s="10">
        <f t="shared" si="2"/>
        <v>42682.627777777772</v>
      </c>
      <c r="AF90">
        <f t="shared" si="3"/>
        <v>-1</v>
      </c>
      <c r="AG90">
        <v>0</v>
      </c>
      <c r="AH90">
        <v>0</v>
      </c>
    </row>
    <row r="91" spans="1:34" x14ac:dyDescent="0.2">
      <c r="A91">
        <v>15</v>
      </c>
      <c r="B91">
        <v>4</v>
      </c>
      <c r="C91" s="8"/>
      <c r="D91" s="9"/>
      <c r="E91" s="11"/>
      <c r="F91" s="11"/>
      <c r="N91" s="9">
        <v>0</v>
      </c>
      <c r="P91" s="10">
        <v>0</v>
      </c>
      <c r="Q91">
        <v>0</v>
      </c>
      <c r="R91" s="9">
        <v>0</v>
      </c>
      <c r="S91" s="9">
        <v>0</v>
      </c>
      <c r="U91" s="10">
        <v>15</v>
      </c>
      <c r="V91">
        <v>0</v>
      </c>
      <c r="W91">
        <v>0</v>
      </c>
      <c r="X91">
        <v>0</v>
      </c>
      <c r="Z91">
        <v>0</v>
      </c>
      <c r="AA91">
        <v>0</v>
      </c>
      <c r="AD91" s="7">
        <v>3.09027777777778E-2</v>
      </c>
      <c r="AE91" s="10">
        <f t="shared" si="2"/>
        <v>42682.628124999996</v>
      </c>
      <c r="AF91">
        <f t="shared" si="3"/>
        <v>-1</v>
      </c>
      <c r="AG91">
        <v>0</v>
      </c>
      <c r="AH91">
        <v>0</v>
      </c>
    </row>
    <row r="92" spans="1:34" x14ac:dyDescent="0.2">
      <c r="A92">
        <v>15</v>
      </c>
      <c r="B92">
        <v>4</v>
      </c>
      <c r="C92" s="8"/>
      <c r="D92" s="9"/>
      <c r="E92" s="11"/>
      <c r="F92" s="11"/>
      <c r="N92" s="9">
        <v>0</v>
      </c>
      <c r="P92" s="10">
        <v>0</v>
      </c>
      <c r="Q92">
        <v>0</v>
      </c>
      <c r="R92" s="9">
        <v>0</v>
      </c>
      <c r="S92" s="9">
        <v>0</v>
      </c>
      <c r="U92" s="10">
        <v>15</v>
      </c>
      <c r="V92">
        <v>0</v>
      </c>
      <c r="W92">
        <v>0</v>
      </c>
      <c r="X92">
        <v>0</v>
      </c>
      <c r="Z92">
        <v>0</v>
      </c>
      <c r="AA92">
        <v>0</v>
      </c>
      <c r="AD92" s="7">
        <v>3.125E-2</v>
      </c>
      <c r="AE92" s="10">
        <f t="shared" si="2"/>
        <v>42682.628472222219</v>
      </c>
      <c r="AF92">
        <f t="shared" si="3"/>
        <v>-1</v>
      </c>
      <c r="AG92">
        <v>0</v>
      </c>
      <c r="AH92">
        <v>0</v>
      </c>
    </row>
    <row r="93" spans="1:34" x14ac:dyDescent="0.2">
      <c r="A93">
        <v>15</v>
      </c>
      <c r="B93">
        <v>4</v>
      </c>
      <c r="C93" s="8"/>
      <c r="D93" s="9"/>
      <c r="E93" s="11"/>
      <c r="F93" s="11"/>
      <c r="N93" s="9">
        <v>0</v>
      </c>
      <c r="P93" s="10">
        <v>0</v>
      </c>
      <c r="Q93">
        <v>0</v>
      </c>
      <c r="R93" s="9">
        <v>0</v>
      </c>
      <c r="S93" s="9">
        <v>0</v>
      </c>
      <c r="U93" s="10">
        <v>15</v>
      </c>
      <c r="V93">
        <v>0</v>
      </c>
      <c r="W93">
        <v>0</v>
      </c>
      <c r="X93">
        <v>0</v>
      </c>
      <c r="Z93">
        <v>0</v>
      </c>
      <c r="AA93">
        <v>0</v>
      </c>
      <c r="AD93" s="7">
        <v>3.15972222222222E-2</v>
      </c>
      <c r="AE93" s="10">
        <f t="shared" si="2"/>
        <v>42682.628819444442</v>
      </c>
      <c r="AF93">
        <f t="shared" si="3"/>
        <v>-1</v>
      </c>
      <c r="AG93">
        <v>0</v>
      </c>
      <c r="AH93">
        <v>0</v>
      </c>
    </row>
    <row r="94" spans="1:34" x14ac:dyDescent="0.2">
      <c r="A94">
        <v>15</v>
      </c>
      <c r="B94">
        <v>6</v>
      </c>
      <c r="C94" s="8"/>
      <c r="D94" s="9"/>
      <c r="E94" s="11"/>
      <c r="F94" s="11"/>
      <c r="N94" s="9">
        <v>0</v>
      </c>
      <c r="P94" s="10">
        <v>0</v>
      </c>
      <c r="Q94">
        <v>0</v>
      </c>
      <c r="R94" s="9">
        <v>0</v>
      </c>
      <c r="S94" s="9">
        <v>0</v>
      </c>
      <c r="U94" s="10">
        <v>15</v>
      </c>
      <c r="V94">
        <v>0</v>
      </c>
      <c r="W94">
        <v>0</v>
      </c>
      <c r="X94">
        <v>0</v>
      </c>
      <c r="Z94">
        <v>0</v>
      </c>
      <c r="AA94">
        <v>0</v>
      </c>
      <c r="AD94" s="7">
        <v>3.19444444444444E-2</v>
      </c>
      <c r="AE94" s="10">
        <f t="shared" si="2"/>
        <v>42682.629166666666</v>
      </c>
      <c r="AF94">
        <f t="shared" si="3"/>
        <v>-1</v>
      </c>
      <c r="AG94">
        <v>0</v>
      </c>
      <c r="AH94">
        <v>0</v>
      </c>
    </row>
    <row r="95" spans="1:34" x14ac:dyDescent="0.2">
      <c r="A95">
        <v>15</v>
      </c>
      <c r="B95">
        <v>6</v>
      </c>
      <c r="C95" s="8"/>
      <c r="D95" s="9"/>
      <c r="E95" s="11"/>
      <c r="F95" s="11"/>
      <c r="N95" s="9">
        <v>0</v>
      </c>
      <c r="P95" s="10">
        <v>0</v>
      </c>
      <c r="Q95">
        <v>0</v>
      </c>
      <c r="R95" s="9">
        <v>0</v>
      </c>
      <c r="S95" s="9">
        <v>0</v>
      </c>
      <c r="U95" s="10">
        <v>15</v>
      </c>
      <c r="V95">
        <v>0</v>
      </c>
      <c r="W95">
        <v>0</v>
      </c>
      <c r="X95">
        <v>0</v>
      </c>
      <c r="Z95">
        <v>0</v>
      </c>
      <c r="AA95">
        <v>0</v>
      </c>
      <c r="AD95" s="7">
        <v>3.2291666666666698E-2</v>
      </c>
      <c r="AE95" s="10">
        <f t="shared" si="2"/>
        <v>42682.629513888889</v>
      </c>
      <c r="AF95">
        <f t="shared" si="3"/>
        <v>-1</v>
      </c>
      <c r="AG95">
        <v>0</v>
      </c>
      <c r="AH95">
        <v>0</v>
      </c>
    </row>
    <row r="96" spans="1:34" x14ac:dyDescent="0.2">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42682.629861111105</v>
      </c>
      <c r="AF96">
        <f t="shared" si="3"/>
        <v>-1</v>
      </c>
      <c r="AG96">
        <v>0</v>
      </c>
      <c r="AH96">
        <v>0</v>
      </c>
    </row>
    <row r="97" spans="1:34" x14ac:dyDescent="0.2">
      <c r="A97">
        <v>15</v>
      </c>
      <c r="B97">
        <v>6</v>
      </c>
      <c r="C97" s="8"/>
      <c r="D97" s="9"/>
      <c r="E97" s="11"/>
      <c r="F97" s="11"/>
      <c r="N97" s="9">
        <v>0</v>
      </c>
      <c r="P97" s="10">
        <v>0</v>
      </c>
      <c r="Q97">
        <v>0</v>
      </c>
      <c r="R97" s="9">
        <v>0</v>
      </c>
      <c r="S97" s="9">
        <v>0</v>
      </c>
      <c r="U97" s="10">
        <v>15</v>
      </c>
      <c r="V97">
        <v>0</v>
      </c>
      <c r="W97">
        <v>0</v>
      </c>
      <c r="X97">
        <v>0</v>
      </c>
      <c r="Z97">
        <v>0</v>
      </c>
      <c r="AA97">
        <v>0</v>
      </c>
      <c r="AD97" s="7">
        <v>3.2986111111111098E-2</v>
      </c>
      <c r="AE97" s="10">
        <f t="shared" si="2"/>
        <v>42682.630208333328</v>
      </c>
      <c r="AF97">
        <f t="shared" si="3"/>
        <v>-1</v>
      </c>
      <c r="AG97">
        <v>0</v>
      </c>
      <c r="AH97">
        <v>0</v>
      </c>
    </row>
    <row r="98" spans="1:34" x14ac:dyDescent="0.2">
      <c r="A98">
        <v>15</v>
      </c>
      <c r="B98">
        <v>6</v>
      </c>
      <c r="C98" s="8"/>
      <c r="D98" s="9"/>
      <c r="E98" s="11"/>
      <c r="F98" s="11"/>
      <c r="N98" s="9">
        <v>0</v>
      </c>
      <c r="P98" s="10">
        <v>0</v>
      </c>
      <c r="Q98">
        <v>0</v>
      </c>
      <c r="R98" s="9">
        <v>0</v>
      </c>
      <c r="S98" s="9">
        <v>0</v>
      </c>
      <c r="U98" s="10">
        <v>15</v>
      </c>
      <c r="V98">
        <v>0</v>
      </c>
      <c r="W98">
        <v>0</v>
      </c>
      <c r="X98">
        <v>0</v>
      </c>
      <c r="Z98">
        <v>0</v>
      </c>
      <c r="AA98">
        <v>0</v>
      </c>
      <c r="AD98" s="7">
        <v>3.3333333333333298E-2</v>
      </c>
      <c r="AE98" s="10">
        <f t="shared" si="2"/>
        <v>42682.630555555552</v>
      </c>
      <c r="AF98">
        <f t="shared" si="3"/>
        <v>-1</v>
      </c>
      <c r="AG98">
        <v>0</v>
      </c>
      <c r="AH98">
        <v>0</v>
      </c>
    </row>
    <row r="99" spans="1:34" x14ac:dyDescent="0.2">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42682.630902777775</v>
      </c>
      <c r="AF99">
        <f t="shared" si="3"/>
        <v>-1</v>
      </c>
      <c r="AG99">
        <v>0</v>
      </c>
      <c r="AH99">
        <v>0</v>
      </c>
    </row>
    <row r="100" spans="1:34" x14ac:dyDescent="0.2">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42682.631249999999</v>
      </c>
      <c r="AF100">
        <f t="shared" si="3"/>
        <v>-1</v>
      </c>
      <c r="AG100">
        <v>0</v>
      </c>
      <c r="AH100">
        <v>0</v>
      </c>
    </row>
    <row r="101" spans="1:34" x14ac:dyDescent="0.2">
      <c r="A101">
        <v>15</v>
      </c>
      <c r="B101">
        <v>6</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42682.631597222222</v>
      </c>
      <c r="AF101">
        <f t="shared" si="3"/>
        <v>-1</v>
      </c>
      <c r="AG101">
        <v>0</v>
      </c>
      <c r="AH101">
        <v>0</v>
      </c>
    </row>
    <row r="102" spans="1:34" x14ac:dyDescent="0.2">
      <c r="A102">
        <v>15</v>
      </c>
      <c r="B102">
        <v>6</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42682.631944444438</v>
      </c>
      <c r="AF102">
        <f t="shared" si="3"/>
        <v>-1</v>
      </c>
      <c r="AG102">
        <v>0</v>
      </c>
      <c r="AH102">
        <v>0</v>
      </c>
    </row>
    <row r="103" spans="1:34" x14ac:dyDescent="0.2">
      <c r="A103">
        <v>15</v>
      </c>
      <c r="B103">
        <v>6</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42682.632291666661</v>
      </c>
      <c r="AF103">
        <f t="shared" si="3"/>
        <v>-1</v>
      </c>
      <c r="AG103">
        <v>0</v>
      </c>
      <c r="AH103">
        <v>0</v>
      </c>
    </row>
    <row r="104" spans="1:34" x14ac:dyDescent="0.2">
      <c r="A104">
        <v>15</v>
      </c>
      <c r="B104">
        <v>6</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42682.632638888885</v>
      </c>
      <c r="AF104">
        <f t="shared" si="3"/>
        <v>-1</v>
      </c>
      <c r="AG104">
        <v>0</v>
      </c>
      <c r="AH104">
        <v>0</v>
      </c>
    </row>
    <row r="105" spans="1:34" x14ac:dyDescent="0.2">
      <c r="A105">
        <v>15</v>
      </c>
      <c r="B105">
        <v>6</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42682.632986111108</v>
      </c>
      <c r="AF105">
        <f t="shared" si="3"/>
        <v>-1</v>
      </c>
      <c r="AG105">
        <v>0</v>
      </c>
      <c r="AH105">
        <v>0</v>
      </c>
    </row>
    <row r="106" spans="1:34" x14ac:dyDescent="0.2">
      <c r="A106">
        <v>15</v>
      </c>
      <c r="B106">
        <v>6</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42682.633333333331</v>
      </c>
      <c r="AF106">
        <f t="shared" si="3"/>
        <v>-1</v>
      </c>
      <c r="AG106">
        <v>0</v>
      </c>
      <c r="AH106">
        <v>0</v>
      </c>
    </row>
    <row r="107" spans="1:34" x14ac:dyDescent="0.2">
      <c r="A107">
        <v>15</v>
      </c>
      <c r="B107">
        <v>4</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42682.633680555555</v>
      </c>
      <c r="AF107">
        <f t="shared" si="3"/>
        <v>-1</v>
      </c>
      <c r="AG107">
        <v>0</v>
      </c>
      <c r="AH107">
        <v>0</v>
      </c>
    </row>
    <row r="108" spans="1:34" x14ac:dyDescent="0.2">
      <c r="A108">
        <v>15</v>
      </c>
      <c r="B108">
        <v>6</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42682.634027777778</v>
      </c>
      <c r="AF108">
        <f t="shared" si="3"/>
        <v>-1</v>
      </c>
      <c r="AG108">
        <v>0</v>
      </c>
      <c r="AH108">
        <v>0</v>
      </c>
    </row>
    <row r="109" spans="1:34" x14ac:dyDescent="0.2">
      <c r="A109">
        <v>15</v>
      </c>
      <c r="B109">
        <v>6</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42682.634374999994</v>
      </c>
      <c r="AF109">
        <f t="shared" si="3"/>
        <v>-1</v>
      </c>
      <c r="AG109">
        <v>0</v>
      </c>
      <c r="AH109">
        <v>0</v>
      </c>
    </row>
    <row r="110" spans="1:34" x14ac:dyDescent="0.2">
      <c r="A110">
        <v>15</v>
      </c>
      <c r="B110">
        <v>4</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42682.634722222218</v>
      </c>
      <c r="AF110">
        <f t="shared" si="3"/>
        <v>-1</v>
      </c>
      <c r="AG110">
        <v>0</v>
      </c>
      <c r="AH110">
        <v>0</v>
      </c>
    </row>
    <row r="111" spans="1:34" x14ac:dyDescent="0.2">
      <c r="A111">
        <v>15</v>
      </c>
      <c r="B111">
        <v>4</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42682.635069444441</v>
      </c>
      <c r="AF111">
        <f t="shared" si="3"/>
        <v>-1</v>
      </c>
      <c r="AG111">
        <v>0</v>
      </c>
      <c r="AH111">
        <v>0</v>
      </c>
    </row>
    <row r="112" spans="1:34" x14ac:dyDescent="0.2">
      <c r="A112">
        <v>15</v>
      </c>
      <c r="B112">
        <v>4</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42682.635416666664</v>
      </c>
      <c r="AF112">
        <f t="shared" si="3"/>
        <v>-1</v>
      </c>
      <c r="AG112">
        <v>0</v>
      </c>
      <c r="AH112">
        <v>0</v>
      </c>
    </row>
    <row r="113" spans="1:34" x14ac:dyDescent="0.2">
      <c r="A113">
        <v>15</v>
      </c>
      <c r="B113">
        <v>4</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42682.635763888888</v>
      </c>
      <c r="AF113">
        <f t="shared" si="3"/>
        <v>-1</v>
      </c>
      <c r="AG113">
        <v>0</v>
      </c>
      <c r="AH113">
        <v>0</v>
      </c>
    </row>
    <row r="114" spans="1:34" x14ac:dyDescent="0.2">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42682.636111111111</v>
      </c>
      <c r="AF114">
        <f t="shared" si="3"/>
        <v>-1</v>
      </c>
      <c r="AG114">
        <v>0</v>
      </c>
      <c r="AH114">
        <v>0</v>
      </c>
    </row>
    <row r="115" spans="1:34" x14ac:dyDescent="0.2">
      <c r="A115">
        <v>15</v>
      </c>
      <c r="B115">
        <v>4</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42682.636458333327</v>
      </c>
      <c r="AF115">
        <f t="shared" si="3"/>
        <v>-1</v>
      </c>
      <c r="AG115">
        <v>0</v>
      </c>
      <c r="AH115">
        <v>0</v>
      </c>
    </row>
    <row r="116" spans="1:34" x14ac:dyDescent="0.2">
      <c r="A116">
        <v>15</v>
      </c>
      <c r="B116">
        <v>6</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42682.63680555555</v>
      </c>
      <c r="AF116">
        <f t="shared" si="3"/>
        <v>-1</v>
      </c>
      <c r="AG116">
        <v>0</v>
      </c>
      <c r="AH116">
        <v>0</v>
      </c>
    </row>
    <row r="117" spans="1:34" x14ac:dyDescent="0.2">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42682.637152777774</v>
      </c>
      <c r="AF117">
        <f t="shared" si="3"/>
        <v>-1</v>
      </c>
      <c r="AG117">
        <v>0</v>
      </c>
      <c r="AH117">
        <v>0</v>
      </c>
    </row>
    <row r="118" spans="1:34" x14ac:dyDescent="0.2">
      <c r="A118">
        <v>15</v>
      </c>
      <c r="B118">
        <v>4</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42682.637499999997</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42682.63784722222</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42682.638194444444</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42682.63854166666</v>
      </c>
      <c r="AF121">
        <f t="shared" si="3"/>
        <v>-1</v>
      </c>
      <c r="AG121">
        <v>0</v>
      </c>
      <c r="AH121">
        <v>0</v>
      </c>
    </row>
    <row r="122" spans="1:34" x14ac:dyDescent="0.2">
      <c r="A122">
        <v>15</v>
      </c>
      <c r="B122">
        <v>6</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42682.638888888883</v>
      </c>
      <c r="AF122">
        <f t="shared" si="3"/>
        <v>-1</v>
      </c>
      <c r="AG122">
        <v>0</v>
      </c>
      <c r="AH122">
        <v>0</v>
      </c>
    </row>
    <row r="123" spans="1:34" x14ac:dyDescent="0.2">
      <c r="A123">
        <v>15</v>
      </c>
      <c r="B123">
        <v>6</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42682.639236111107</v>
      </c>
      <c r="AF123">
        <f t="shared" si="3"/>
        <v>-1</v>
      </c>
      <c r="AG123">
        <v>0</v>
      </c>
      <c r="AH123">
        <v>0</v>
      </c>
    </row>
    <row r="124" spans="1:34" x14ac:dyDescent="0.2">
      <c r="A124">
        <v>15</v>
      </c>
      <c r="B124">
        <v>4</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42682.63958333333</v>
      </c>
      <c r="AF124">
        <f t="shared" si="3"/>
        <v>-1</v>
      </c>
      <c r="AG124">
        <v>0</v>
      </c>
      <c r="AH124">
        <v>0</v>
      </c>
    </row>
    <row r="125" spans="1:34" x14ac:dyDescent="0.2">
      <c r="A125">
        <v>15</v>
      </c>
      <c r="B125">
        <v>6</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42682.639930555553</v>
      </c>
      <c r="AF125">
        <f t="shared" si="3"/>
        <v>-1</v>
      </c>
      <c r="AG125">
        <v>0</v>
      </c>
      <c r="AH125">
        <v>0</v>
      </c>
    </row>
    <row r="126" spans="1:34" x14ac:dyDescent="0.2">
      <c r="A126">
        <v>15</v>
      </c>
      <c r="B126">
        <v>6</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42682.640277777777</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42682.640625</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42682.640972222216</v>
      </c>
      <c r="AF128">
        <f t="shared" si="3"/>
        <v>-1</v>
      </c>
      <c r="AG128">
        <v>0</v>
      </c>
      <c r="AH128">
        <v>0</v>
      </c>
    </row>
    <row r="129" spans="1:34" x14ac:dyDescent="0.2">
      <c r="A129">
        <v>15</v>
      </c>
      <c r="B129">
        <v>6</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42682.641319444439</v>
      </c>
      <c r="AF129">
        <f t="shared" si="3"/>
        <v>-1</v>
      </c>
      <c r="AG129">
        <v>0</v>
      </c>
      <c r="AH129">
        <v>0</v>
      </c>
    </row>
    <row r="130" spans="1:34" x14ac:dyDescent="0.2">
      <c r="A130">
        <v>15</v>
      </c>
      <c r="B130">
        <v>4</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42682.641666666663</v>
      </c>
      <c r="AF130">
        <f t="shared" si="3"/>
        <v>-1</v>
      </c>
      <c r="AG130">
        <v>0</v>
      </c>
      <c r="AH130">
        <v>0</v>
      </c>
    </row>
    <row r="131" spans="1:34" x14ac:dyDescent="0.2">
      <c r="A131">
        <v>15</v>
      </c>
      <c r="B131">
        <v>6</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42682.642013888886</v>
      </c>
      <c r="AF131">
        <f t="shared" ref="AF131:AF194" si="5">IF(B131=5,4.95,-1)</f>
        <v>-1</v>
      </c>
      <c r="AG131">
        <v>0</v>
      </c>
      <c r="AH131">
        <v>0</v>
      </c>
    </row>
    <row r="132" spans="1:34" x14ac:dyDescent="0.2">
      <c r="A132">
        <v>15</v>
      </c>
      <c r="B132">
        <v>6</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42682.642361111109</v>
      </c>
      <c r="AF132">
        <f t="shared" si="5"/>
        <v>-1</v>
      </c>
      <c r="AG132">
        <v>0</v>
      </c>
      <c r="AH132">
        <v>0</v>
      </c>
    </row>
    <row r="133" spans="1:34" x14ac:dyDescent="0.2">
      <c r="A133">
        <v>15</v>
      </c>
      <c r="B133">
        <v>4</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42682.642708333333</v>
      </c>
      <c r="AF133">
        <f t="shared" si="5"/>
        <v>-1</v>
      </c>
      <c r="AG133">
        <v>0</v>
      </c>
      <c r="AH133">
        <v>0</v>
      </c>
    </row>
    <row r="134" spans="1:34" x14ac:dyDescent="0.2">
      <c r="A134">
        <v>15</v>
      </c>
      <c r="B134">
        <v>6</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42682.643055555549</v>
      </c>
      <c r="AF134">
        <f t="shared" si="5"/>
        <v>-1</v>
      </c>
      <c r="AG134">
        <v>0</v>
      </c>
      <c r="AH134">
        <v>0</v>
      </c>
    </row>
    <row r="135" spans="1:34" x14ac:dyDescent="0.2">
      <c r="A135">
        <v>15</v>
      </c>
      <c r="B135">
        <v>6</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42682.643402777772</v>
      </c>
      <c r="AF135">
        <f t="shared" si="5"/>
        <v>-1</v>
      </c>
      <c r="AG135">
        <v>0</v>
      </c>
      <c r="AH135">
        <v>0</v>
      </c>
    </row>
    <row r="136" spans="1:34" x14ac:dyDescent="0.2">
      <c r="A136">
        <v>15</v>
      </c>
      <c r="B136">
        <v>6</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42682.643749999996</v>
      </c>
      <c r="AF136">
        <f t="shared" si="5"/>
        <v>-1</v>
      </c>
      <c r="AG136">
        <v>0</v>
      </c>
      <c r="AH136">
        <v>0</v>
      </c>
    </row>
    <row r="137" spans="1:34" x14ac:dyDescent="0.2">
      <c r="A137">
        <v>15</v>
      </c>
      <c r="B137">
        <v>6</v>
      </c>
      <c r="C137" s="8"/>
      <c r="D137" s="9"/>
      <c r="E137" s="11"/>
      <c r="F137" s="11"/>
      <c r="N137" s="9">
        <v>0</v>
      </c>
      <c r="P137" s="10">
        <v>0</v>
      </c>
      <c r="Q137">
        <v>0</v>
      </c>
      <c r="R137" s="9">
        <v>0</v>
      </c>
      <c r="S137" s="9">
        <v>0</v>
      </c>
      <c r="U137" s="10">
        <v>15</v>
      </c>
      <c r="V137">
        <v>0</v>
      </c>
      <c r="W137">
        <v>0</v>
      </c>
      <c r="X137">
        <v>0</v>
      </c>
      <c r="Z137">
        <v>0</v>
      </c>
      <c r="AA137">
        <v>0</v>
      </c>
      <c r="AD137" s="7">
        <v>4.6875E-2</v>
      </c>
      <c r="AE137" s="10">
        <f t="shared" si="4"/>
        <v>42682.644097222219</v>
      </c>
      <c r="AF137">
        <f t="shared" si="5"/>
        <v>-1</v>
      </c>
      <c r="AG137">
        <v>0</v>
      </c>
      <c r="AH137">
        <v>0</v>
      </c>
    </row>
    <row r="138" spans="1:34" x14ac:dyDescent="0.2">
      <c r="A138">
        <v>15</v>
      </c>
      <c r="B138">
        <v>6</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42682.644444444442</v>
      </c>
      <c r="AF138">
        <f t="shared" si="5"/>
        <v>-1</v>
      </c>
      <c r="AG138">
        <v>0</v>
      </c>
      <c r="AH138">
        <v>0</v>
      </c>
    </row>
    <row r="139" spans="1:34" x14ac:dyDescent="0.2">
      <c r="A139">
        <v>15</v>
      </c>
      <c r="B139">
        <v>6</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42682.644791666666</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42682.645138888889</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42682.645486111105</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42682.645833333328</v>
      </c>
      <c r="AF142">
        <f t="shared" si="5"/>
        <v>-1</v>
      </c>
      <c r="AG142">
        <v>0</v>
      </c>
      <c r="AH142">
        <v>0</v>
      </c>
    </row>
    <row r="143" spans="1:34" x14ac:dyDescent="0.2">
      <c r="A143">
        <v>15</v>
      </c>
      <c r="B143">
        <v>6</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42682.646180555552</v>
      </c>
      <c r="AF143">
        <f t="shared" si="5"/>
        <v>-1</v>
      </c>
      <c r="AG143">
        <v>0</v>
      </c>
      <c r="AH143">
        <v>0</v>
      </c>
    </row>
    <row r="144" spans="1:34" x14ac:dyDescent="0.2">
      <c r="A144">
        <v>15</v>
      </c>
      <c r="B144">
        <v>6</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42682.646527777775</v>
      </c>
      <c r="AF144">
        <f t="shared" si="5"/>
        <v>-1</v>
      </c>
      <c r="AG144">
        <v>0</v>
      </c>
      <c r="AH144">
        <v>0</v>
      </c>
    </row>
    <row r="145" spans="1:34" x14ac:dyDescent="0.2">
      <c r="A145">
        <v>15</v>
      </c>
      <c r="B145">
        <v>4</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42682.646874999999</v>
      </c>
      <c r="AF145">
        <f t="shared" si="5"/>
        <v>-1</v>
      </c>
      <c r="AG145">
        <v>0</v>
      </c>
      <c r="AH145">
        <v>0</v>
      </c>
    </row>
    <row r="146" spans="1:34" x14ac:dyDescent="0.2">
      <c r="A146">
        <v>15</v>
      </c>
      <c r="B146">
        <v>4</v>
      </c>
      <c r="C146" s="8"/>
      <c r="D146" s="9"/>
      <c r="E146" s="11"/>
      <c r="F146" s="11"/>
      <c r="N146" s="9">
        <v>0</v>
      </c>
      <c r="P146" s="10">
        <v>0</v>
      </c>
      <c r="Q146">
        <v>0</v>
      </c>
      <c r="R146" s="9">
        <v>0</v>
      </c>
      <c r="S146" s="9">
        <v>0</v>
      </c>
      <c r="U146" s="10">
        <v>15</v>
      </c>
      <c r="V146">
        <v>0</v>
      </c>
      <c r="W146">
        <v>0</v>
      </c>
      <c r="X146">
        <v>0</v>
      </c>
      <c r="Z146">
        <v>0</v>
      </c>
      <c r="AA146">
        <v>0</v>
      </c>
      <c r="AD146" s="7">
        <v>0.05</v>
      </c>
      <c r="AE146" s="10">
        <f t="shared" si="4"/>
        <v>42682.647222222222</v>
      </c>
      <c r="AF146">
        <f t="shared" si="5"/>
        <v>-1</v>
      </c>
      <c r="AG146">
        <v>0</v>
      </c>
      <c r="AH146">
        <v>0</v>
      </c>
    </row>
    <row r="147" spans="1:34" x14ac:dyDescent="0.2">
      <c r="A147">
        <v>15</v>
      </c>
      <c r="B147">
        <v>6</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42682.647569444438</v>
      </c>
      <c r="AF147">
        <f t="shared" si="5"/>
        <v>-1</v>
      </c>
      <c r="AG147">
        <v>0</v>
      </c>
      <c r="AH147">
        <v>0</v>
      </c>
    </row>
    <row r="148" spans="1:34" x14ac:dyDescent="0.2">
      <c r="A148">
        <v>15</v>
      </c>
      <c r="B148">
        <v>6</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42682.647916666661</v>
      </c>
      <c r="AF148">
        <f t="shared" si="5"/>
        <v>-1</v>
      </c>
      <c r="AG148">
        <v>0</v>
      </c>
      <c r="AH148">
        <v>0</v>
      </c>
    </row>
    <row r="149" spans="1:34" x14ac:dyDescent="0.2">
      <c r="A149">
        <v>15</v>
      </c>
      <c r="B149">
        <v>6</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42682.648263888885</v>
      </c>
      <c r="AF149">
        <f t="shared" si="5"/>
        <v>-1</v>
      </c>
      <c r="AG149">
        <v>0</v>
      </c>
      <c r="AH149">
        <v>0</v>
      </c>
    </row>
    <row r="150" spans="1:34" x14ac:dyDescent="0.2">
      <c r="A150">
        <v>15</v>
      </c>
      <c r="B150">
        <v>4</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42682.648611111108</v>
      </c>
      <c r="AF150">
        <f t="shared" si="5"/>
        <v>-1</v>
      </c>
      <c r="AG150">
        <v>0</v>
      </c>
      <c r="AH150">
        <v>0</v>
      </c>
    </row>
    <row r="151" spans="1:34" x14ac:dyDescent="0.2">
      <c r="A151">
        <v>15</v>
      </c>
      <c r="B151">
        <v>4</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42682.648958333331</v>
      </c>
      <c r="AF151">
        <f t="shared" si="5"/>
        <v>-1</v>
      </c>
      <c r="AG151">
        <v>0</v>
      </c>
      <c r="AH151">
        <v>0</v>
      </c>
    </row>
    <row r="152" spans="1:34" x14ac:dyDescent="0.2">
      <c r="A152">
        <v>15</v>
      </c>
      <c r="B152">
        <v>4</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42682.649305555555</v>
      </c>
      <c r="AF152">
        <f t="shared" si="5"/>
        <v>-1</v>
      </c>
      <c r="AG152">
        <v>0</v>
      </c>
      <c r="AH152">
        <v>0</v>
      </c>
    </row>
    <row r="153" spans="1:34" x14ac:dyDescent="0.2">
      <c r="A153">
        <v>15</v>
      </c>
      <c r="B153">
        <v>4</v>
      </c>
      <c r="C153" s="8"/>
      <c r="D153" s="9"/>
      <c r="E153" s="11"/>
      <c r="F153" s="11"/>
      <c r="N153" s="9">
        <v>0</v>
      </c>
      <c r="P153" s="10">
        <v>0</v>
      </c>
      <c r="Q153">
        <v>0</v>
      </c>
      <c r="R153" s="9">
        <v>0</v>
      </c>
      <c r="S153" s="9">
        <v>0</v>
      </c>
      <c r="U153" s="10">
        <v>15</v>
      </c>
      <c r="V153">
        <v>0</v>
      </c>
      <c r="W153">
        <v>0</v>
      </c>
      <c r="X153">
        <v>0</v>
      </c>
      <c r="Z153">
        <v>0</v>
      </c>
      <c r="AA153">
        <v>0</v>
      </c>
      <c r="AD153" s="7">
        <v>5.2430555555555598E-2</v>
      </c>
      <c r="AE153" s="10">
        <f t="shared" si="4"/>
        <v>42682.649652777778</v>
      </c>
      <c r="AF153">
        <f t="shared" si="5"/>
        <v>-1</v>
      </c>
      <c r="AG153">
        <v>0</v>
      </c>
      <c r="AH153">
        <v>0</v>
      </c>
    </row>
    <row r="154" spans="1:34" x14ac:dyDescent="0.2">
      <c r="A154">
        <v>15</v>
      </c>
      <c r="B154">
        <v>4</v>
      </c>
      <c r="C154" s="8"/>
      <c r="D154" s="9"/>
      <c r="E154" s="11"/>
      <c r="F154" s="11"/>
      <c r="N154" s="9">
        <v>0</v>
      </c>
      <c r="P154" s="10">
        <v>0</v>
      </c>
      <c r="Q154">
        <v>0</v>
      </c>
      <c r="R154" s="9">
        <v>0</v>
      </c>
      <c r="S154" s="9">
        <v>0</v>
      </c>
      <c r="U154" s="10">
        <v>15</v>
      </c>
      <c r="V154">
        <v>0</v>
      </c>
      <c r="W154">
        <v>0</v>
      </c>
      <c r="X154">
        <v>0</v>
      </c>
      <c r="Z154">
        <v>0</v>
      </c>
      <c r="AA154">
        <v>0</v>
      </c>
      <c r="AD154" s="7">
        <v>5.2777777777777798E-2</v>
      </c>
      <c r="AE154" s="10">
        <f t="shared" si="4"/>
        <v>42682.649999999994</v>
      </c>
      <c r="AF154">
        <f t="shared" si="5"/>
        <v>-1</v>
      </c>
      <c r="AG154">
        <v>0</v>
      </c>
      <c r="AH154">
        <v>0</v>
      </c>
    </row>
    <row r="155" spans="1:34" x14ac:dyDescent="0.2">
      <c r="A155">
        <v>15</v>
      </c>
      <c r="B155">
        <v>4</v>
      </c>
      <c r="C155" s="8"/>
      <c r="D155" s="9"/>
      <c r="E155" s="11"/>
      <c r="F155" s="11"/>
      <c r="N155" s="9">
        <v>0</v>
      </c>
      <c r="P155" s="10">
        <v>0</v>
      </c>
      <c r="Q155">
        <v>0</v>
      </c>
      <c r="R155" s="9">
        <v>0</v>
      </c>
      <c r="S155" s="9">
        <v>0</v>
      </c>
      <c r="U155" s="10">
        <v>15</v>
      </c>
      <c r="V155">
        <v>0</v>
      </c>
      <c r="W155">
        <v>0</v>
      </c>
      <c r="X155">
        <v>0</v>
      </c>
      <c r="Z155">
        <v>0</v>
      </c>
      <c r="AA155">
        <v>0</v>
      </c>
      <c r="AD155" s="7">
        <v>5.3124999999999999E-2</v>
      </c>
      <c r="AE155" s="10">
        <f t="shared" si="4"/>
        <v>42682.650347222218</v>
      </c>
      <c r="AF155">
        <f t="shared" si="5"/>
        <v>-1</v>
      </c>
      <c r="AG155">
        <v>0</v>
      </c>
      <c r="AH155">
        <v>0</v>
      </c>
    </row>
    <row r="156" spans="1:34" x14ac:dyDescent="0.2">
      <c r="A156">
        <v>15</v>
      </c>
      <c r="B156">
        <v>6</v>
      </c>
      <c r="C156" s="8"/>
      <c r="D156" s="9"/>
      <c r="E156" s="11"/>
      <c r="F156" s="11"/>
      <c r="N156" s="9">
        <v>0</v>
      </c>
      <c r="P156" s="10">
        <v>0</v>
      </c>
      <c r="Q156">
        <v>0</v>
      </c>
      <c r="R156" s="9">
        <v>0</v>
      </c>
      <c r="S156" s="9">
        <v>0</v>
      </c>
      <c r="U156" s="10">
        <v>15</v>
      </c>
      <c r="V156">
        <v>0</v>
      </c>
      <c r="W156">
        <v>0</v>
      </c>
      <c r="X156">
        <v>0</v>
      </c>
      <c r="Z156">
        <v>0</v>
      </c>
      <c r="AA156">
        <v>0</v>
      </c>
      <c r="AD156" s="7">
        <v>5.3472222222222199E-2</v>
      </c>
      <c r="AE156" s="10">
        <f t="shared" si="4"/>
        <v>42682.650694444441</v>
      </c>
      <c r="AF156">
        <f t="shared" si="5"/>
        <v>-1</v>
      </c>
      <c r="AG156">
        <v>0</v>
      </c>
      <c r="AH156">
        <v>0</v>
      </c>
    </row>
    <row r="157" spans="1:34" x14ac:dyDescent="0.2">
      <c r="A157">
        <v>15</v>
      </c>
      <c r="B157">
        <v>6</v>
      </c>
      <c r="C157" s="8"/>
      <c r="D157" s="9"/>
      <c r="E157" s="11"/>
      <c r="F157" s="11"/>
      <c r="N157" s="9">
        <v>0</v>
      </c>
      <c r="P157" s="10">
        <v>0</v>
      </c>
      <c r="Q157">
        <v>0</v>
      </c>
      <c r="R157" s="9">
        <v>0</v>
      </c>
      <c r="S157" s="9">
        <v>0</v>
      </c>
      <c r="U157" s="10">
        <v>15</v>
      </c>
      <c r="V157">
        <v>0</v>
      </c>
      <c r="W157">
        <v>0</v>
      </c>
      <c r="X157">
        <v>0</v>
      </c>
      <c r="Z157">
        <v>0</v>
      </c>
      <c r="AA157">
        <v>0</v>
      </c>
      <c r="AD157" s="7">
        <v>5.3819444444444399E-2</v>
      </c>
      <c r="AE157" s="10">
        <f t="shared" si="4"/>
        <v>42682.651041666664</v>
      </c>
      <c r="AF157">
        <f t="shared" si="5"/>
        <v>-1</v>
      </c>
      <c r="AG157">
        <v>0</v>
      </c>
      <c r="AH157">
        <v>0</v>
      </c>
    </row>
    <row r="158" spans="1:34" x14ac:dyDescent="0.2">
      <c r="A158">
        <v>15</v>
      </c>
      <c r="B158">
        <v>6</v>
      </c>
      <c r="C158" s="8"/>
      <c r="D158" s="9"/>
      <c r="E158" s="11"/>
      <c r="F158" s="11"/>
      <c r="N158" s="9">
        <v>0</v>
      </c>
      <c r="P158" s="10">
        <v>0</v>
      </c>
      <c r="Q158">
        <v>0</v>
      </c>
      <c r="R158" s="9">
        <v>0</v>
      </c>
      <c r="S158" s="9">
        <v>0</v>
      </c>
      <c r="U158" s="10">
        <v>15</v>
      </c>
      <c r="V158">
        <v>0</v>
      </c>
      <c r="W158">
        <v>0</v>
      </c>
      <c r="X158">
        <v>0</v>
      </c>
      <c r="Z158">
        <v>0</v>
      </c>
      <c r="AA158">
        <v>0</v>
      </c>
      <c r="AD158" s="7">
        <v>5.4166666666666703E-2</v>
      </c>
      <c r="AE158" s="10">
        <f t="shared" si="4"/>
        <v>42682.651388888888</v>
      </c>
      <c r="AF158">
        <f t="shared" si="5"/>
        <v>-1</v>
      </c>
      <c r="AG158">
        <v>0</v>
      </c>
      <c r="AH158">
        <v>0</v>
      </c>
    </row>
    <row r="159" spans="1:34" x14ac:dyDescent="0.2">
      <c r="A159">
        <v>15</v>
      </c>
      <c r="B159">
        <v>6</v>
      </c>
      <c r="C159" s="8"/>
      <c r="D159" s="9"/>
      <c r="E159" s="11"/>
      <c r="F159" s="11"/>
      <c r="N159" s="9">
        <v>0</v>
      </c>
      <c r="P159" s="10">
        <v>0</v>
      </c>
      <c r="Q159">
        <v>0</v>
      </c>
      <c r="R159" s="9">
        <v>0</v>
      </c>
      <c r="S159" s="9">
        <v>0</v>
      </c>
      <c r="U159" s="10">
        <v>15</v>
      </c>
      <c r="V159">
        <v>0</v>
      </c>
      <c r="W159">
        <v>0</v>
      </c>
      <c r="X159">
        <v>0</v>
      </c>
      <c r="Z159">
        <v>0</v>
      </c>
      <c r="AA159">
        <v>0</v>
      </c>
      <c r="AD159" s="7">
        <v>5.4513888888888903E-2</v>
      </c>
      <c r="AE159" s="10">
        <f t="shared" si="4"/>
        <v>42682.651736111111</v>
      </c>
      <c r="AF159">
        <f t="shared" si="5"/>
        <v>-1</v>
      </c>
      <c r="AG159">
        <v>0</v>
      </c>
      <c r="AH159">
        <v>0</v>
      </c>
    </row>
    <row r="160" spans="1:34" x14ac:dyDescent="0.2">
      <c r="A160">
        <v>15</v>
      </c>
      <c r="B160">
        <v>6</v>
      </c>
      <c r="C160" s="8"/>
      <c r="D160" s="9"/>
      <c r="E160" s="11"/>
      <c r="F160" s="11"/>
      <c r="N160" s="9">
        <v>0</v>
      </c>
      <c r="P160" s="10">
        <v>0</v>
      </c>
      <c r="Q160">
        <v>0</v>
      </c>
      <c r="R160" s="9">
        <v>0</v>
      </c>
      <c r="S160" s="9">
        <v>0</v>
      </c>
      <c r="U160" s="10">
        <v>15</v>
      </c>
      <c r="V160">
        <v>0</v>
      </c>
      <c r="W160">
        <v>0</v>
      </c>
      <c r="X160">
        <v>0</v>
      </c>
      <c r="Z160">
        <v>0</v>
      </c>
      <c r="AA160">
        <v>0</v>
      </c>
      <c r="AD160" s="7">
        <v>5.4861111111111097E-2</v>
      </c>
      <c r="AE160" s="10">
        <f t="shared" si="4"/>
        <v>42682.652083333327</v>
      </c>
      <c r="AF160">
        <f t="shared" si="5"/>
        <v>-1</v>
      </c>
      <c r="AG160">
        <v>0</v>
      </c>
      <c r="AH160">
        <v>0</v>
      </c>
    </row>
    <row r="161" spans="1:34" x14ac:dyDescent="0.2">
      <c r="A161">
        <v>15</v>
      </c>
      <c r="B161">
        <v>6</v>
      </c>
      <c r="C161" s="8"/>
      <c r="D161" s="9"/>
      <c r="E161" s="11"/>
      <c r="F161" s="11"/>
      <c r="N161" s="9">
        <v>0</v>
      </c>
      <c r="P161" s="10">
        <v>0</v>
      </c>
      <c r="Q161">
        <v>0</v>
      </c>
      <c r="R161" s="9">
        <v>0</v>
      </c>
      <c r="S161" s="9">
        <v>0</v>
      </c>
      <c r="U161" s="10">
        <v>15</v>
      </c>
      <c r="V161">
        <v>0</v>
      </c>
      <c r="W161">
        <v>0</v>
      </c>
      <c r="X161">
        <v>0</v>
      </c>
      <c r="Z161">
        <v>0</v>
      </c>
      <c r="AA161">
        <v>0</v>
      </c>
      <c r="AD161" s="7">
        <v>5.5208333333333297E-2</v>
      </c>
      <c r="AE161" s="10">
        <f t="shared" si="4"/>
        <v>42682.65243055555</v>
      </c>
      <c r="AF161">
        <f t="shared" si="5"/>
        <v>-1</v>
      </c>
      <c r="AG161">
        <v>0</v>
      </c>
      <c r="AH161">
        <v>0</v>
      </c>
    </row>
    <row r="162" spans="1:34" x14ac:dyDescent="0.2">
      <c r="A162">
        <v>15</v>
      </c>
      <c r="B162">
        <v>6</v>
      </c>
      <c r="C162" s="8"/>
      <c r="D162" s="9"/>
      <c r="E162" s="11"/>
      <c r="F162" s="11"/>
      <c r="N162" s="9">
        <v>0</v>
      </c>
      <c r="P162" s="10">
        <v>0</v>
      </c>
      <c r="Q162">
        <v>0</v>
      </c>
      <c r="R162" s="9">
        <v>0</v>
      </c>
      <c r="S162" s="9">
        <v>0</v>
      </c>
      <c r="U162" s="10">
        <v>15</v>
      </c>
      <c r="V162">
        <v>0</v>
      </c>
      <c r="W162">
        <v>0</v>
      </c>
      <c r="X162">
        <v>0</v>
      </c>
      <c r="Z162">
        <v>0</v>
      </c>
      <c r="AA162">
        <v>0</v>
      </c>
      <c r="AD162" s="7">
        <v>5.5555555555555601E-2</v>
      </c>
      <c r="AE162" s="10">
        <f t="shared" si="4"/>
        <v>42682.652777777774</v>
      </c>
      <c r="AF162">
        <f t="shared" si="5"/>
        <v>-1</v>
      </c>
      <c r="AG162">
        <v>0</v>
      </c>
      <c r="AH162">
        <v>0</v>
      </c>
    </row>
    <row r="163" spans="1:34" x14ac:dyDescent="0.2">
      <c r="A163">
        <v>15</v>
      </c>
      <c r="B163">
        <v>6</v>
      </c>
      <c r="C163" s="8"/>
      <c r="D163" s="9"/>
      <c r="E163" s="11"/>
      <c r="F163" s="11"/>
      <c r="N163" s="9">
        <v>0</v>
      </c>
      <c r="P163" s="10">
        <v>0</v>
      </c>
      <c r="Q163">
        <v>0</v>
      </c>
      <c r="R163" s="9">
        <v>0</v>
      </c>
      <c r="S163" s="9">
        <v>0</v>
      </c>
      <c r="U163" s="10">
        <v>15</v>
      </c>
      <c r="V163">
        <v>0</v>
      </c>
      <c r="W163">
        <v>0</v>
      </c>
      <c r="X163">
        <v>0</v>
      </c>
      <c r="Z163">
        <v>0</v>
      </c>
      <c r="AA163">
        <v>0</v>
      </c>
      <c r="AD163" s="7">
        <v>5.5902777777777801E-2</v>
      </c>
      <c r="AE163" s="10">
        <f t="shared" si="4"/>
        <v>42682.653124999997</v>
      </c>
      <c r="AF163">
        <f t="shared" si="5"/>
        <v>-1</v>
      </c>
      <c r="AG163">
        <v>0</v>
      </c>
      <c r="AH163">
        <v>0</v>
      </c>
    </row>
    <row r="164" spans="1:34" x14ac:dyDescent="0.2">
      <c r="A164">
        <v>15</v>
      </c>
      <c r="B164">
        <v>6</v>
      </c>
      <c r="C164" s="8"/>
      <c r="D164" s="9"/>
      <c r="E164" s="11"/>
      <c r="F164" s="11"/>
      <c r="N164" s="9">
        <v>0</v>
      </c>
      <c r="P164" s="10">
        <v>0</v>
      </c>
      <c r="Q164">
        <v>0</v>
      </c>
      <c r="R164" s="9">
        <v>0</v>
      </c>
      <c r="S164" s="9">
        <v>0</v>
      </c>
      <c r="U164" s="10">
        <v>15</v>
      </c>
      <c r="V164">
        <v>0</v>
      </c>
      <c r="W164">
        <v>0</v>
      </c>
      <c r="X164">
        <v>0</v>
      </c>
      <c r="Z164">
        <v>0</v>
      </c>
      <c r="AA164">
        <v>0</v>
      </c>
      <c r="AD164" s="7">
        <v>5.6250000000000001E-2</v>
      </c>
      <c r="AE164" s="10">
        <f t="shared" si="4"/>
        <v>42682.65347222222</v>
      </c>
      <c r="AF164">
        <f t="shared" si="5"/>
        <v>-1</v>
      </c>
      <c r="AG164">
        <v>0</v>
      </c>
      <c r="AH164">
        <v>0</v>
      </c>
    </row>
    <row r="165" spans="1:34" x14ac:dyDescent="0.2">
      <c r="A165">
        <v>15</v>
      </c>
      <c r="B165">
        <v>6</v>
      </c>
      <c r="C165" s="8"/>
      <c r="D165" s="9"/>
      <c r="E165" s="11"/>
      <c r="F165" s="11"/>
      <c r="N165" s="9">
        <v>0</v>
      </c>
      <c r="P165" s="10">
        <v>0</v>
      </c>
      <c r="Q165">
        <v>0</v>
      </c>
      <c r="R165" s="9">
        <v>0</v>
      </c>
      <c r="S165" s="9">
        <v>0</v>
      </c>
      <c r="U165" s="10">
        <v>15</v>
      </c>
      <c r="V165">
        <v>0</v>
      </c>
      <c r="W165">
        <v>0</v>
      </c>
      <c r="X165">
        <v>0</v>
      </c>
      <c r="Z165">
        <v>0</v>
      </c>
      <c r="AA165">
        <v>0</v>
      </c>
      <c r="AD165" s="7">
        <v>5.6597222222222202E-2</v>
      </c>
      <c r="AE165" s="10">
        <f t="shared" si="4"/>
        <v>42682.653819444444</v>
      </c>
      <c r="AF165">
        <f t="shared" si="5"/>
        <v>-1</v>
      </c>
      <c r="AG165">
        <v>0</v>
      </c>
      <c r="AH165">
        <v>0</v>
      </c>
    </row>
    <row r="166" spans="1:34" x14ac:dyDescent="0.2">
      <c r="A166">
        <v>15</v>
      </c>
      <c r="B166">
        <v>6</v>
      </c>
      <c r="C166" s="8"/>
      <c r="D166" s="9"/>
      <c r="E166" s="11"/>
      <c r="F166" s="11"/>
      <c r="N166" s="9">
        <v>0</v>
      </c>
      <c r="P166" s="10">
        <v>0</v>
      </c>
      <c r="Q166">
        <v>0</v>
      </c>
      <c r="R166" s="9">
        <v>0</v>
      </c>
      <c r="S166" s="9">
        <v>0</v>
      </c>
      <c r="U166" s="10">
        <v>15</v>
      </c>
      <c r="V166">
        <v>0</v>
      </c>
      <c r="W166">
        <v>0</v>
      </c>
      <c r="X166">
        <v>0</v>
      </c>
      <c r="Z166">
        <v>0</v>
      </c>
      <c r="AA166">
        <v>0</v>
      </c>
      <c r="AD166" s="7">
        <v>5.6944444444444402E-2</v>
      </c>
      <c r="AE166" s="10">
        <f t="shared" si="4"/>
        <v>42682.65416666666</v>
      </c>
      <c r="AF166">
        <f t="shared" si="5"/>
        <v>-1</v>
      </c>
      <c r="AG166">
        <v>0</v>
      </c>
      <c r="AH166">
        <v>0</v>
      </c>
    </row>
    <row r="167" spans="1:34" x14ac:dyDescent="0.2">
      <c r="A167">
        <v>15</v>
      </c>
      <c r="B167">
        <v>6</v>
      </c>
      <c r="C167" s="8"/>
      <c r="D167" s="9"/>
      <c r="E167" s="11"/>
      <c r="F167" s="11"/>
      <c r="N167" s="9">
        <v>0</v>
      </c>
      <c r="P167" s="10">
        <v>0</v>
      </c>
      <c r="Q167">
        <v>0</v>
      </c>
      <c r="R167" s="9">
        <v>0</v>
      </c>
      <c r="S167" s="9">
        <v>0</v>
      </c>
      <c r="U167" s="10">
        <v>15</v>
      </c>
      <c r="V167">
        <v>0</v>
      </c>
      <c r="W167">
        <v>0</v>
      </c>
      <c r="X167">
        <v>0</v>
      </c>
      <c r="Z167">
        <v>0</v>
      </c>
      <c r="AA167">
        <v>0</v>
      </c>
      <c r="AD167" s="7">
        <v>5.7291666666666699E-2</v>
      </c>
      <c r="AE167" s="10">
        <f t="shared" si="4"/>
        <v>42682.654513888883</v>
      </c>
      <c r="AF167">
        <f t="shared" si="5"/>
        <v>-1</v>
      </c>
      <c r="AG167">
        <v>0</v>
      </c>
      <c r="AH167">
        <v>0</v>
      </c>
    </row>
    <row r="168" spans="1:34" x14ac:dyDescent="0.2">
      <c r="A168">
        <v>15</v>
      </c>
      <c r="B168">
        <v>6</v>
      </c>
      <c r="C168" s="8"/>
      <c r="D168" s="9"/>
      <c r="E168" s="11"/>
      <c r="F168" s="11"/>
      <c r="N168" s="9">
        <v>0</v>
      </c>
      <c r="P168" s="10">
        <v>0</v>
      </c>
      <c r="Q168">
        <v>0</v>
      </c>
      <c r="R168" s="9">
        <v>0</v>
      </c>
      <c r="S168" s="9">
        <v>0</v>
      </c>
      <c r="U168" s="10">
        <v>15</v>
      </c>
      <c r="V168">
        <v>0</v>
      </c>
      <c r="W168">
        <v>0</v>
      </c>
      <c r="X168">
        <v>0</v>
      </c>
      <c r="Z168">
        <v>0</v>
      </c>
      <c r="AA168">
        <v>0</v>
      </c>
      <c r="AD168" s="7">
        <v>5.7638888888888899E-2</v>
      </c>
      <c r="AE168" s="10">
        <f t="shared" si="4"/>
        <v>42682.654861111107</v>
      </c>
      <c r="AF168">
        <f t="shared" si="5"/>
        <v>-1</v>
      </c>
      <c r="AG168">
        <v>0</v>
      </c>
      <c r="AH168">
        <v>0</v>
      </c>
    </row>
    <row r="169" spans="1:34" x14ac:dyDescent="0.2">
      <c r="A169">
        <v>15</v>
      </c>
      <c r="B169">
        <v>6</v>
      </c>
      <c r="C169" s="8"/>
      <c r="D169" s="9"/>
      <c r="E169" s="11"/>
      <c r="F169" s="11"/>
      <c r="N169" s="9">
        <v>0</v>
      </c>
      <c r="P169" s="10">
        <v>0</v>
      </c>
      <c r="Q169">
        <v>0</v>
      </c>
      <c r="R169" s="9">
        <v>0</v>
      </c>
      <c r="S169" s="9">
        <v>0</v>
      </c>
      <c r="U169" s="10">
        <v>15</v>
      </c>
      <c r="V169">
        <v>0</v>
      </c>
      <c r="W169">
        <v>0</v>
      </c>
      <c r="X169">
        <v>0</v>
      </c>
      <c r="Z169">
        <v>0</v>
      </c>
      <c r="AA169">
        <v>0</v>
      </c>
      <c r="AD169" s="7">
        <v>5.7986111111111099E-2</v>
      </c>
      <c r="AE169" s="10">
        <f t="shared" si="4"/>
        <v>42682.65520833333</v>
      </c>
      <c r="AF169">
        <f t="shared" si="5"/>
        <v>-1</v>
      </c>
      <c r="AG169">
        <v>0</v>
      </c>
      <c r="AH169">
        <v>0</v>
      </c>
    </row>
    <row r="170" spans="1:34" x14ac:dyDescent="0.2">
      <c r="A170">
        <v>15</v>
      </c>
      <c r="B170">
        <v>6</v>
      </c>
      <c r="C170" s="8"/>
      <c r="D170" s="9"/>
      <c r="E170" s="11"/>
      <c r="F170" s="11"/>
      <c r="N170" s="9">
        <v>0</v>
      </c>
      <c r="P170" s="10">
        <v>0</v>
      </c>
      <c r="Q170">
        <v>0</v>
      </c>
      <c r="R170" s="9">
        <v>0</v>
      </c>
      <c r="S170" s="9">
        <v>0</v>
      </c>
      <c r="U170" s="10">
        <v>15</v>
      </c>
      <c r="V170">
        <v>0</v>
      </c>
      <c r="W170">
        <v>0</v>
      </c>
      <c r="X170">
        <v>0</v>
      </c>
      <c r="Z170">
        <v>0</v>
      </c>
      <c r="AA170">
        <v>0</v>
      </c>
      <c r="AD170" s="7">
        <v>5.83333333333333E-2</v>
      </c>
      <c r="AE170" s="10">
        <f t="shared" si="4"/>
        <v>42682.655555555553</v>
      </c>
      <c r="AF170">
        <f t="shared" si="5"/>
        <v>-1</v>
      </c>
      <c r="AG170">
        <v>0</v>
      </c>
      <c r="AH170">
        <v>0</v>
      </c>
    </row>
    <row r="171" spans="1:34" x14ac:dyDescent="0.2">
      <c r="A171">
        <v>15</v>
      </c>
      <c r="B171">
        <v>6</v>
      </c>
      <c r="C171" s="8"/>
      <c r="D171" s="9"/>
      <c r="E171" s="11"/>
      <c r="F171" s="11"/>
      <c r="N171" s="9">
        <v>0</v>
      </c>
      <c r="P171" s="10">
        <v>0</v>
      </c>
      <c r="Q171">
        <v>0</v>
      </c>
      <c r="R171" s="9">
        <v>0</v>
      </c>
      <c r="S171" s="9">
        <v>0</v>
      </c>
      <c r="U171" s="10">
        <v>15</v>
      </c>
      <c r="V171">
        <v>0</v>
      </c>
      <c r="W171">
        <v>0</v>
      </c>
      <c r="X171">
        <v>0</v>
      </c>
      <c r="Z171">
        <v>0</v>
      </c>
      <c r="AA171">
        <v>0</v>
      </c>
      <c r="AD171" s="7">
        <v>5.8680555555555597E-2</v>
      </c>
      <c r="AE171" s="10">
        <f t="shared" si="4"/>
        <v>42682.655902777777</v>
      </c>
      <c r="AF171">
        <f t="shared" si="5"/>
        <v>-1</v>
      </c>
      <c r="AG171">
        <v>0</v>
      </c>
      <c r="AH171">
        <v>0</v>
      </c>
    </row>
    <row r="172" spans="1:34" x14ac:dyDescent="0.2">
      <c r="A172">
        <v>15</v>
      </c>
      <c r="B172">
        <v>6</v>
      </c>
      <c r="C172" s="8"/>
      <c r="D172" s="9"/>
      <c r="E172" s="11"/>
      <c r="F172" s="11"/>
      <c r="N172" s="9">
        <v>0</v>
      </c>
      <c r="P172" s="10">
        <v>0</v>
      </c>
      <c r="Q172">
        <v>0</v>
      </c>
      <c r="R172" s="9">
        <v>0</v>
      </c>
      <c r="S172" s="9">
        <v>0</v>
      </c>
      <c r="U172" s="10">
        <v>15</v>
      </c>
      <c r="V172">
        <v>0</v>
      </c>
      <c r="W172">
        <v>0</v>
      </c>
      <c r="X172">
        <v>0</v>
      </c>
      <c r="Z172">
        <v>0</v>
      </c>
      <c r="AA172">
        <v>0</v>
      </c>
      <c r="AD172" s="7">
        <v>5.9027777777777797E-2</v>
      </c>
      <c r="AE172" s="10">
        <f t="shared" si="4"/>
        <v>42682.65625</v>
      </c>
      <c r="AF172">
        <f t="shared" si="5"/>
        <v>-1</v>
      </c>
      <c r="AG172">
        <v>0</v>
      </c>
      <c r="AH172">
        <v>0</v>
      </c>
    </row>
    <row r="173" spans="1:34" x14ac:dyDescent="0.2">
      <c r="A173">
        <v>15</v>
      </c>
      <c r="B173">
        <v>6</v>
      </c>
      <c r="C173" s="8"/>
      <c r="D173" s="9"/>
      <c r="E173" s="11"/>
      <c r="F173" s="11"/>
      <c r="N173" s="9">
        <v>0</v>
      </c>
      <c r="P173" s="10">
        <v>0</v>
      </c>
      <c r="Q173">
        <v>0</v>
      </c>
      <c r="R173" s="9">
        <v>0</v>
      </c>
      <c r="S173" s="9">
        <v>0</v>
      </c>
      <c r="U173" s="10">
        <v>15</v>
      </c>
      <c r="V173">
        <v>0</v>
      </c>
      <c r="W173">
        <v>0</v>
      </c>
      <c r="X173">
        <v>0</v>
      </c>
      <c r="Z173">
        <v>0</v>
      </c>
      <c r="AA173">
        <v>0</v>
      </c>
      <c r="AD173" s="7">
        <v>5.9374999999999997E-2</v>
      </c>
      <c r="AE173" s="10">
        <f t="shared" si="4"/>
        <v>42682.656597222216</v>
      </c>
      <c r="AF173">
        <f t="shared" si="5"/>
        <v>-1</v>
      </c>
      <c r="AG173">
        <v>0</v>
      </c>
      <c r="AH173">
        <v>0</v>
      </c>
    </row>
    <row r="174" spans="1:34" x14ac:dyDescent="0.2">
      <c r="A174">
        <v>15</v>
      </c>
      <c r="B174">
        <v>6</v>
      </c>
      <c r="C174" s="8"/>
      <c r="D174" s="9"/>
      <c r="E174" s="11"/>
      <c r="F174" s="11"/>
      <c r="N174" s="9">
        <v>0</v>
      </c>
      <c r="P174" s="10">
        <v>0</v>
      </c>
      <c r="Q174">
        <v>0</v>
      </c>
      <c r="R174" s="9">
        <v>0</v>
      </c>
      <c r="S174" s="9">
        <v>0</v>
      </c>
      <c r="U174" s="10">
        <v>15</v>
      </c>
      <c r="V174">
        <v>0</v>
      </c>
      <c r="W174">
        <v>0</v>
      </c>
      <c r="X174">
        <v>0</v>
      </c>
      <c r="Z174">
        <v>0</v>
      </c>
      <c r="AA174">
        <v>0</v>
      </c>
      <c r="AD174" s="7">
        <v>5.9722222222222197E-2</v>
      </c>
      <c r="AE174" s="10">
        <f t="shared" si="4"/>
        <v>42682.656944444439</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42682.657291666663</v>
      </c>
      <c r="AF175">
        <f t="shared" si="5"/>
        <v>-1</v>
      </c>
      <c r="AG175">
        <v>0</v>
      </c>
      <c r="AH175">
        <v>0</v>
      </c>
    </row>
    <row r="176" spans="1:34" x14ac:dyDescent="0.2">
      <c r="A176">
        <v>15</v>
      </c>
      <c r="B176">
        <v>6</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42682.657638888886</v>
      </c>
      <c r="AF176">
        <f t="shared" si="5"/>
        <v>-1</v>
      </c>
      <c r="AG176">
        <v>0</v>
      </c>
      <c r="AH176">
        <v>0</v>
      </c>
    </row>
    <row r="177" spans="1:34" x14ac:dyDescent="0.2">
      <c r="A177">
        <v>15</v>
      </c>
      <c r="B177">
        <v>6</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42682.657986111109</v>
      </c>
      <c r="AF177">
        <f t="shared" si="5"/>
        <v>-1</v>
      </c>
      <c r="AG177">
        <v>0</v>
      </c>
      <c r="AH177">
        <v>0</v>
      </c>
    </row>
    <row r="178" spans="1:34" x14ac:dyDescent="0.2">
      <c r="A178">
        <v>15</v>
      </c>
      <c r="B178">
        <v>6</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42682.658333333333</v>
      </c>
      <c r="AF178">
        <f t="shared" si="5"/>
        <v>-1</v>
      </c>
      <c r="AG178">
        <v>0</v>
      </c>
      <c r="AH178">
        <v>0</v>
      </c>
    </row>
    <row r="179" spans="1:34" x14ac:dyDescent="0.2">
      <c r="A179">
        <v>15</v>
      </c>
      <c r="B179">
        <v>6</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42682.658680555549</v>
      </c>
      <c r="AF179">
        <f t="shared" si="5"/>
        <v>-1</v>
      </c>
      <c r="AG179">
        <v>0</v>
      </c>
      <c r="AH179">
        <v>0</v>
      </c>
    </row>
    <row r="180" spans="1:34" x14ac:dyDescent="0.2">
      <c r="A180">
        <v>15</v>
      </c>
      <c r="B180">
        <v>6</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42682.659027777772</v>
      </c>
      <c r="AF180">
        <f t="shared" si="5"/>
        <v>-1</v>
      </c>
      <c r="AG180">
        <v>0</v>
      </c>
      <c r="AH180">
        <v>0</v>
      </c>
    </row>
    <row r="181" spans="1:34" x14ac:dyDescent="0.2">
      <c r="A181">
        <v>15</v>
      </c>
      <c r="B181">
        <v>6</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42682.659374999996</v>
      </c>
      <c r="AF181">
        <f t="shared" si="5"/>
        <v>-1</v>
      </c>
      <c r="AG181">
        <v>0</v>
      </c>
      <c r="AH181">
        <v>0</v>
      </c>
    </row>
    <row r="182" spans="1:34" x14ac:dyDescent="0.2">
      <c r="A182">
        <v>15</v>
      </c>
      <c r="B182">
        <v>6</v>
      </c>
      <c r="C182" s="8"/>
      <c r="D182" s="9"/>
      <c r="E182" s="11"/>
      <c r="F182" s="11"/>
      <c r="N182" s="9">
        <v>0</v>
      </c>
      <c r="P182" s="10">
        <v>0</v>
      </c>
      <c r="Q182">
        <v>0</v>
      </c>
      <c r="R182" s="9">
        <v>0</v>
      </c>
      <c r="S182" s="9">
        <v>0</v>
      </c>
      <c r="U182" s="10">
        <v>15</v>
      </c>
      <c r="V182">
        <v>0</v>
      </c>
      <c r="W182">
        <v>0</v>
      </c>
      <c r="X182">
        <v>0</v>
      </c>
      <c r="Z182">
        <v>0</v>
      </c>
      <c r="AA182">
        <v>0</v>
      </c>
      <c r="AD182" s="7">
        <v>6.25E-2</v>
      </c>
      <c r="AE182" s="10">
        <f t="shared" si="4"/>
        <v>42682.659722222219</v>
      </c>
      <c r="AF182">
        <f t="shared" si="5"/>
        <v>-1</v>
      </c>
      <c r="AG182">
        <v>0</v>
      </c>
      <c r="AH182">
        <v>0</v>
      </c>
    </row>
    <row r="183" spans="1:34" x14ac:dyDescent="0.2">
      <c r="A183">
        <v>15</v>
      </c>
      <c r="B183">
        <v>6</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42682.660069444442</v>
      </c>
      <c r="AF183">
        <f t="shared" si="5"/>
        <v>-1</v>
      </c>
      <c r="AG183">
        <v>0</v>
      </c>
      <c r="AH183">
        <v>0</v>
      </c>
    </row>
    <row r="184" spans="1:34" x14ac:dyDescent="0.2">
      <c r="A184">
        <v>15</v>
      </c>
      <c r="B184">
        <v>6</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42682.660416666666</v>
      </c>
      <c r="AF184">
        <f t="shared" si="5"/>
        <v>-1</v>
      </c>
      <c r="AG184">
        <v>0</v>
      </c>
      <c r="AH184">
        <v>0</v>
      </c>
    </row>
    <row r="185" spans="1:34" x14ac:dyDescent="0.2">
      <c r="A185">
        <v>15</v>
      </c>
      <c r="B185">
        <v>6</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42682.660763888889</v>
      </c>
      <c r="AF185">
        <f t="shared" si="5"/>
        <v>-1</v>
      </c>
      <c r="AG185">
        <v>0</v>
      </c>
      <c r="AH185">
        <v>0</v>
      </c>
    </row>
    <row r="186" spans="1:34" x14ac:dyDescent="0.2">
      <c r="A186">
        <v>15</v>
      </c>
      <c r="B186">
        <v>6</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42682.661111111105</v>
      </c>
      <c r="AF186">
        <f t="shared" si="5"/>
        <v>-1</v>
      </c>
      <c r="AG186">
        <v>0</v>
      </c>
      <c r="AH186">
        <v>0</v>
      </c>
    </row>
    <row r="187" spans="1:34" x14ac:dyDescent="0.2">
      <c r="A187">
        <v>15</v>
      </c>
      <c r="B187">
        <v>6</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42682.661458333328</v>
      </c>
      <c r="AF187">
        <f t="shared" si="5"/>
        <v>-1</v>
      </c>
      <c r="AG187">
        <v>0</v>
      </c>
      <c r="AH187">
        <v>0</v>
      </c>
    </row>
    <row r="188" spans="1:34" x14ac:dyDescent="0.2">
      <c r="A188">
        <v>15</v>
      </c>
      <c r="B188">
        <v>6</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42682.661805555552</v>
      </c>
      <c r="AF188">
        <f t="shared" si="5"/>
        <v>-1</v>
      </c>
      <c r="AG188">
        <v>0</v>
      </c>
      <c r="AH188">
        <v>0</v>
      </c>
    </row>
    <row r="189" spans="1:34" x14ac:dyDescent="0.2">
      <c r="A189">
        <v>15</v>
      </c>
      <c r="B189">
        <v>6</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42682.662152777775</v>
      </c>
      <c r="AF189">
        <f t="shared" si="5"/>
        <v>-1</v>
      </c>
      <c r="AG189">
        <v>0</v>
      </c>
      <c r="AH189">
        <v>0</v>
      </c>
    </row>
    <row r="190" spans="1:34" x14ac:dyDescent="0.2">
      <c r="A190">
        <v>15</v>
      </c>
      <c r="B190">
        <v>6</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42682.662499999999</v>
      </c>
      <c r="AF190">
        <f t="shared" si="5"/>
        <v>-1</v>
      </c>
      <c r="AG190">
        <v>0</v>
      </c>
      <c r="AH190">
        <v>0</v>
      </c>
    </row>
    <row r="191" spans="1:34" x14ac:dyDescent="0.2">
      <c r="A191">
        <v>15</v>
      </c>
      <c r="B191">
        <v>6</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42682.662847222222</v>
      </c>
      <c r="AF191">
        <f t="shared" si="5"/>
        <v>-1</v>
      </c>
      <c r="AG191">
        <v>0</v>
      </c>
      <c r="AH191">
        <v>0</v>
      </c>
    </row>
    <row r="192" spans="1:34" x14ac:dyDescent="0.2">
      <c r="A192">
        <v>15</v>
      </c>
      <c r="B192">
        <v>6</v>
      </c>
      <c r="C192" s="8"/>
      <c r="D192" s="9"/>
      <c r="E192" s="11"/>
      <c r="F192" s="11"/>
      <c r="N192" s="9">
        <v>0</v>
      </c>
      <c r="P192" s="10">
        <v>0</v>
      </c>
      <c r="Q192">
        <v>0</v>
      </c>
      <c r="R192" s="9">
        <v>0</v>
      </c>
      <c r="S192" s="9">
        <v>0</v>
      </c>
      <c r="U192" s="10">
        <v>15</v>
      </c>
      <c r="V192">
        <v>0</v>
      </c>
      <c r="W192">
        <v>0</v>
      </c>
      <c r="X192">
        <v>0</v>
      </c>
      <c r="Z192">
        <v>0</v>
      </c>
      <c r="AA192">
        <v>0</v>
      </c>
      <c r="AD192" s="7">
        <v>6.5972222222222196E-2</v>
      </c>
      <c r="AE192" s="10">
        <f t="shared" si="4"/>
        <v>42682.663194444438</v>
      </c>
      <c r="AF192">
        <f t="shared" si="5"/>
        <v>-1</v>
      </c>
      <c r="AG192">
        <v>0</v>
      </c>
      <c r="AH192">
        <v>0</v>
      </c>
    </row>
    <row r="193" spans="1:34" x14ac:dyDescent="0.2">
      <c r="A193">
        <v>15</v>
      </c>
      <c r="B193">
        <v>6</v>
      </c>
      <c r="C193" s="8"/>
      <c r="D193" s="9"/>
      <c r="E193" s="11"/>
      <c r="F193" s="11"/>
      <c r="N193" s="9">
        <v>0</v>
      </c>
      <c r="P193" s="10">
        <v>0</v>
      </c>
      <c r="Q193">
        <v>0</v>
      </c>
      <c r="R193" s="9">
        <v>0</v>
      </c>
      <c r="S193" s="9">
        <v>0</v>
      </c>
      <c r="U193" s="10">
        <v>15</v>
      </c>
      <c r="V193">
        <v>0</v>
      </c>
      <c r="W193">
        <v>0</v>
      </c>
      <c r="X193">
        <v>0</v>
      </c>
      <c r="Z193">
        <v>0</v>
      </c>
      <c r="AA193">
        <v>0</v>
      </c>
      <c r="AD193" s="7">
        <v>6.6319444444444403E-2</v>
      </c>
      <c r="AE193" s="10">
        <f t="shared" si="4"/>
        <v>42682.663541666661</v>
      </c>
      <c r="AF193">
        <f t="shared" si="5"/>
        <v>-1</v>
      </c>
      <c r="AG193">
        <v>0</v>
      </c>
      <c r="AH193">
        <v>0</v>
      </c>
    </row>
    <row r="194" spans="1:34" x14ac:dyDescent="0.2">
      <c r="A194">
        <v>15</v>
      </c>
      <c r="B194">
        <v>6</v>
      </c>
      <c r="C194" s="8"/>
      <c r="D194" s="9"/>
      <c r="E194" s="11"/>
      <c r="F194" s="11"/>
      <c r="N194" s="9">
        <v>0</v>
      </c>
      <c r="P194" s="10">
        <v>0</v>
      </c>
      <c r="Q194">
        <v>0</v>
      </c>
      <c r="R194" s="9">
        <v>0</v>
      </c>
      <c r="S194" s="9">
        <v>0</v>
      </c>
      <c r="U194" s="10">
        <v>15</v>
      </c>
      <c r="V194">
        <v>0</v>
      </c>
      <c r="W194">
        <v>0</v>
      </c>
      <c r="X194">
        <v>0</v>
      </c>
      <c r="Z194">
        <v>0</v>
      </c>
      <c r="AA194">
        <v>0</v>
      </c>
      <c r="AD194" s="7">
        <v>6.6666666666666693E-2</v>
      </c>
      <c r="AE194" s="10">
        <f t="shared" si="4"/>
        <v>42682.663888888885</v>
      </c>
      <c r="AF194">
        <f t="shared" si="5"/>
        <v>-1</v>
      </c>
      <c r="AG194">
        <v>0</v>
      </c>
      <c r="AH194">
        <v>0</v>
      </c>
    </row>
    <row r="195" spans="1:34" x14ac:dyDescent="0.2">
      <c r="A195">
        <v>15</v>
      </c>
      <c r="B195">
        <v>6</v>
      </c>
      <c r="C195" s="8"/>
      <c r="D195" s="9"/>
      <c r="E195" s="11"/>
      <c r="F195" s="11"/>
      <c r="N195" s="9">
        <v>0</v>
      </c>
      <c r="P195" s="10">
        <v>0</v>
      </c>
      <c r="Q195">
        <v>0</v>
      </c>
      <c r="R195" s="9">
        <v>0</v>
      </c>
      <c r="S195" s="9">
        <v>0</v>
      </c>
      <c r="U195" s="10">
        <v>15</v>
      </c>
      <c r="V195">
        <v>0</v>
      </c>
      <c r="W195">
        <v>0</v>
      </c>
      <c r="X195">
        <v>0</v>
      </c>
      <c r="Z195">
        <v>0</v>
      </c>
      <c r="AA195">
        <v>0</v>
      </c>
      <c r="AD195" s="7">
        <v>6.7013888888888901E-2</v>
      </c>
      <c r="AE195" s="10">
        <f t="shared" ref="AE195:AE258" si="6">SUM(AD195,$C$2)</f>
        <v>42682.664236111108</v>
      </c>
      <c r="AF195">
        <f t="shared" ref="AF195:AF258" si="7">IF(B195=5,4.95,-1)</f>
        <v>-1</v>
      </c>
      <c r="AG195">
        <v>0</v>
      </c>
      <c r="AH195">
        <v>0</v>
      </c>
    </row>
    <row r="196" spans="1:34" x14ac:dyDescent="0.2">
      <c r="A196">
        <v>15</v>
      </c>
      <c r="B196">
        <v>6</v>
      </c>
      <c r="C196" s="8"/>
      <c r="D196" s="9"/>
      <c r="E196" s="11"/>
      <c r="F196" s="11"/>
      <c r="N196" s="9">
        <v>0</v>
      </c>
      <c r="P196" s="10">
        <v>0</v>
      </c>
      <c r="Q196">
        <v>0</v>
      </c>
      <c r="R196" s="9">
        <v>0</v>
      </c>
      <c r="S196" s="9">
        <v>0</v>
      </c>
      <c r="U196" s="10">
        <v>15</v>
      </c>
      <c r="V196">
        <v>0</v>
      </c>
      <c r="W196">
        <v>0</v>
      </c>
      <c r="X196">
        <v>0</v>
      </c>
      <c r="Z196">
        <v>0</v>
      </c>
      <c r="AA196">
        <v>0</v>
      </c>
      <c r="AD196" s="7">
        <v>6.7361111111111094E-2</v>
      </c>
      <c r="AE196" s="10">
        <f t="shared" si="6"/>
        <v>42682.664583333331</v>
      </c>
      <c r="AF196">
        <f t="shared" si="7"/>
        <v>-1</v>
      </c>
      <c r="AG196">
        <v>0</v>
      </c>
      <c r="AH196">
        <v>0</v>
      </c>
    </row>
    <row r="197" spans="1:34" x14ac:dyDescent="0.2">
      <c r="A197">
        <v>15</v>
      </c>
      <c r="B197">
        <v>6</v>
      </c>
      <c r="C197" s="8"/>
      <c r="D197" s="9"/>
      <c r="E197" s="11"/>
      <c r="F197" s="11"/>
      <c r="N197" s="9">
        <v>0</v>
      </c>
      <c r="P197" s="10">
        <v>0</v>
      </c>
      <c r="Q197">
        <v>0</v>
      </c>
      <c r="R197" s="9">
        <v>0</v>
      </c>
      <c r="S197" s="9">
        <v>0</v>
      </c>
      <c r="U197" s="10">
        <v>15</v>
      </c>
      <c r="V197">
        <v>0</v>
      </c>
      <c r="W197">
        <v>0</v>
      </c>
      <c r="X197">
        <v>0</v>
      </c>
      <c r="Z197">
        <v>0</v>
      </c>
      <c r="AA197">
        <v>0</v>
      </c>
      <c r="AD197" s="7">
        <v>6.7708333333333301E-2</v>
      </c>
      <c r="AE197" s="10">
        <f t="shared" si="6"/>
        <v>42682.664930555555</v>
      </c>
      <c r="AF197">
        <f t="shared" si="7"/>
        <v>-1</v>
      </c>
      <c r="AG197">
        <v>0</v>
      </c>
      <c r="AH197">
        <v>0</v>
      </c>
    </row>
    <row r="198" spans="1:34" x14ac:dyDescent="0.2">
      <c r="A198">
        <v>15</v>
      </c>
      <c r="B198">
        <v>6</v>
      </c>
      <c r="C198" s="8"/>
      <c r="D198" s="9"/>
      <c r="E198" s="11"/>
      <c r="F198" s="11"/>
      <c r="N198" s="9">
        <v>0</v>
      </c>
      <c r="P198" s="10">
        <v>0</v>
      </c>
      <c r="Q198">
        <v>0</v>
      </c>
      <c r="R198" s="9">
        <v>0</v>
      </c>
      <c r="S198" s="9">
        <v>0</v>
      </c>
      <c r="U198" s="10">
        <v>15</v>
      </c>
      <c r="V198">
        <v>0</v>
      </c>
      <c r="W198">
        <v>0</v>
      </c>
      <c r="X198">
        <v>0</v>
      </c>
      <c r="Z198">
        <v>0</v>
      </c>
      <c r="AA198">
        <v>0</v>
      </c>
      <c r="AD198" s="7">
        <v>6.8055555555555605E-2</v>
      </c>
      <c r="AE198" s="10">
        <f t="shared" si="6"/>
        <v>42682.665277777778</v>
      </c>
      <c r="AF198">
        <f t="shared" si="7"/>
        <v>-1</v>
      </c>
      <c r="AG198">
        <v>0</v>
      </c>
      <c r="AH198">
        <v>0</v>
      </c>
    </row>
    <row r="199" spans="1:34" x14ac:dyDescent="0.2">
      <c r="A199">
        <v>15</v>
      </c>
      <c r="B199">
        <v>6</v>
      </c>
      <c r="C199" s="8"/>
      <c r="D199" s="9"/>
      <c r="E199" s="11"/>
      <c r="F199" s="11"/>
      <c r="N199" s="9">
        <v>0</v>
      </c>
      <c r="P199" s="10">
        <v>0</v>
      </c>
      <c r="Q199">
        <v>0</v>
      </c>
      <c r="R199" s="9">
        <v>0</v>
      </c>
      <c r="S199" s="9">
        <v>0</v>
      </c>
      <c r="U199" s="10">
        <v>15</v>
      </c>
      <c r="V199">
        <v>0</v>
      </c>
      <c r="W199">
        <v>0</v>
      </c>
      <c r="X199">
        <v>0</v>
      </c>
      <c r="Z199">
        <v>0</v>
      </c>
      <c r="AA199">
        <v>0</v>
      </c>
      <c r="AD199" s="7">
        <v>6.8402777777777798E-2</v>
      </c>
      <c r="AE199" s="10">
        <f t="shared" si="6"/>
        <v>42682.665624999994</v>
      </c>
      <c r="AF199">
        <f t="shared" si="7"/>
        <v>-1</v>
      </c>
      <c r="AG199">
        <v>0</v>
      </c>
      <c r="AH199">
        <v>0</v>
      </c>
    </row>
    <row r="200" spans="1:34" x14ac:dyDescent="0.2">
      <c r="A200">
        <v>16</v>
      </c>
      <c r="B200">
        <v>6</v>
      </c>
      <c r="C200" s="8"/>
      <c r="D200" s="9"/>
      <c r="E200" s="11"/>
      <c r="F200" s="11"/>
      <c r="N200" s="9">
        <v>0</v>
      </c>
      <c r="P200" s="10">
        <v>0</v>
      </c>
      <c r="Q200">
        <v>0</v>
      </c>
      <c r="R200" s="9">
        <v>0</v>
      </c>
      <c r="S200" s="9">
        <v>0</v>
      </c>
      <c r="U200" s="10">
        <v>15</v>
      </c>
      <c r="V200">
        <v>0</v>
      </c>
      <c r="W200">
        <v>0</v>
      </c>
      <c r="X200">
        <v>0</v>
      </c>
      <c r="Z200">
        <v>0</v>
      </c>
      <c r="AA200">
        <v>0</v>
      </c>
      <c r="AD200" s="7">
        <v>6.8750000000000006E-2</v>
      </c>
      <c r="AE200" s="10">
        <f t="shared" si="6"/>
        <v>42682.665972222218</v>
      </c>
      <c r="AF200">
        <f t="shared" si="7"/>
        <v>-1</v>
      </c>
      <c r="AG200">
        <v>0</v>
      </c>
      <c r="AH200">
        <v>0</v>
      </c>
    </row>
    <row r="201" spans="1:34" x14ac:dyDescent="0.2">
      <c r="A201">
        <v>16</v>
      </c>
      <c r="B201">
        <v>6</v>
      </c>
      <c r="C201" s="8"/>
      <c r="D201" s="9"/>
      <c r="E201" s="11"/>
      <c r="F201" s="11"/>
      <c r="N201" s="9">
        <v>0</v>
      </c>
      <c r="P201" s="10">
        <v>0</v>
      </c>
      <c r="Q201">
        <v>0</v>
      </c>
      <c r="R201" s="9">
        <v>0</v>
      </c>
      <c r="S201" s="9">
        <v>0</v>
      </c>
      <c r="U201" s="10">
        <v>16</v>
      </c>
      <c r="V201">
        <v>0</v>
      </c>
      <c r="W201">
        <v>0</v>
      </c>
      <c r="X201">
        <v>0</v>
      </c>
      <c r="Z201">
        <v>0</v>
      </c>
      <c r="AA201">
        <v>0</v>
      </c>
      <c r="AD201" s="7">
        <v>6.9097222222222199E-2</v>
      </c>
      <c r="AE201" s="10">
        <f t="shared" si="6"/>
        <v>42682.666319444441</v>
      </c>
      <c r="AF201">
        <f t="shared" si="7"/>
        <v>-1</v>
      </c>
      <c r="AG201">
        <v>0</v>
      </c>
      <c r="AH201">
        <v>0</v>
      </c>
    </row>
    <row r="202" spans="1:34" x14ac:dyDescent="0.2">
      <c r="A202">
        <v>16</v>
      </c>
      <c r="B202">
        <v>6</v>
      </c>
      <c r="C202" s="8"/>
      <c r="D202" s="9"/>
      <c r="E202" s="11"/>
      <c r="F202" s="11"/>
      <c r="N202" s="9">
        <v>0</v>
      </c>
      <c r="P202" s="10">
        <v>0</v>
      </c>
      <c r="Q202">
        <v>0</v>
      </c>
      <c r="R202" s="9">
        <v>0</v>
      </c>
      <c r="S202" s="9">
        <v>0</v>
      </c>
      <c r="U202" s="10">
        <v>16</v>
      </c>
      <c r="V202">
        <v>0</v>
      </c>
      <c r="W202">
        <v>0</v>
      </c>
      <c r="X202">
        <v>0</v>
      </c>
      <c r="Z202">
        <v>0</v>
      </c>
      <c r="AA202">
        <v>0</v>
      </c>
      <c r="AD202" s="7">
        <v>6.9444444444444406E-2</v>
      </c>
      <c r="AE202" s="10">
        <f t="shared" si="6"/>
        <v>42682.666666666664</v>
      </c>
      <c r="AF202">
        <f t="shared" si="7"/>
        <v>-1</v>
      </c>
      <c r="AG202">
        <v>0</v>
      </c>
      <c r="AH202">
        <v>0</v>
      </c>
    </row>
    <row r="203" spans="1:34" x14ac:dyDescent="0.2">
      <c r="A203">
        <v>16</v>
      </c>
      <c r="B203">
        <v>6</v>
      </c>
      <c r="C203" s="8"/>
      <c r="D203" s="9"/>
      <c r="E203" s="11"/>
      <c r="F203" s="11"/>
      <c r="N203" s="9">
        <v>0</v>
      </c>
      <c r="P203" s="10">
        <v>0</v>
      </c>
      <c r="Q203">
        <v>0</v>
      </c>
      <c r="R203" s="9">
        <v>0</v>
      </c>
      <c r="S203" s="9">
        <v>0</v>
      </c>
      <c r="U203" s="10">
        <v>16</v>
      </c>
      <c r="V203">
        <v>0</v>
      </c>
      <c r="W203">
        <v>0</v>
      </c>
      <c r="X203">
        <v>0</v>
      </c>
      <c r="Z203">
        <v>0</v>
      </c>
      <c r="AA203">
        <v>0</v>
      </c>
      <c r="AD203" s="7">
        <v>6.9791666666666696E-2</v>
      </c>
      <c r="AE203" s="10">
        <f t="shared" si="6"/>
        <v>42682.667013888888</v>
      </c>
      <c r="AF203">
        <f t="shared" si="7"/>
        <v>-1</v>
      </c>
      <c r="AG203">
        <v>0</v>
      </c>
      <c r="AH203">
        <v>0</v>
      </c>
    </row>
    <row r="204" spans="1:34" x14ac:dyDescent="0.2">
      <c r="A204">
        <v>16</v>
      </c>
      <c r="B204">
        <v>6</v>
      </c>
      <c r="C204" s="8"/>
      <c r="D204" s="9"/>
      <c r="E204" s="11"/>
      <c r="F204" s="11"/>
      <c r="N204" s="9">
        <v>0</v>
      </c>
      <c r="P204" s="10">
        <v>0</v>
      </c>
      <c r="Q204">
        <v>0</v>
      </c>
      <c r="R204" s="9">
        <v>0</v>
      </c>
      <c r="S204" s="9">
        <v>0</v>
      </c>
      <c r="U204" s="10">
        <v>16</v>
      </c>
      <c r="V204">
        <v>0</v>
      </c>
      <c r="W204">
        <v>0</v>
      </c>
      <c r="X204">
        <v>0</v>
      </c>
      <c r="Z204">
        <v>0</v>
      </c>
      <c r="AA204">
        <v>0</v>
      </c>
      <c r="AD204" s="7">
        <v>7.0138888888888903E-2</v>
      </c>
      <c r="AE204" s="10">
        <f t="shared" si="6"/>
        <v>42682.667361111111</v>
      </c>
      <c r="AF204">
        <f t="shared" si="7"/>
        <v>-1</v>
      </c>
      <c r="AG204">
        <v>0</v>
      </c>
      <c r="AH204">
        <v>0</v>
      </c>
    </row>
    <row r="205" spans="1:34" x14ac:dyDescent="0.2">
      <c r="A205">
        <v>16</v>
      </c>
      <c r="B205">
        <v>6</v>
      </c>
      <c r="C205" s="8"/>
      <c r="D205" s="9"/>
      <c r="E205" s="11"/>
      <c r="F205" s="11"/>
      <c r="N205" s="9">
        <v>0</v>
      </c>
      <c r="P205" s="10">
        <v>0</v>
      </c>
      <c r="Q205">
        <v>0</v>
      </c>
      <c r="R205" s="9">
        <v>0</v>
      </c>
      <c r="S205" s="9">
        <v>0</v>
      </c>
      <c r="U205" s="10">
        <v>16</v>
      </c>
      <c r="V205">
        <v>0</v>
      </c>
      <c r="W205">
        <v>0</v>
      </c>
      <c r="X205">
        <v>0</v>
      </c>
      <c r="Z205">
        <v>0</v>
      </c>
      <c r="AA205">
        <v>0</v>
      </c>
      <c r="AD205" s="7">
        <v>7.0486111111111097E-2</v>
      </c>
      <c r="AE205" s="10">
        <f t="shared" si="6"/>
        <v>42682.667708333327</v>
      </c>
      <c r="AF205">
        <f t="shared" si="7"/>
        <v>-1</v>
      </c>
      <c r="AG205">
        <v>0</v>
      </c>
      <c r="AH205">
        <v>0</v>
      </c>
    </row>
    <row r="206" spans="1:34" x14ac:dyDescent="0.2">
      <c r="A206">
        <v>16</v>
      </c>
      <c r="B206">
        <v>6</v>
      </c>
      <c r="C206" s="8"/>
      <c r="D206" s="9"/>
      <c r="E206" s="11"/>
      <c r="F206" s="11"/>
      <c r="N206" s="9">
        <v>0</v>
      </c>
      <c r="P206" s="10">
        <v>0</v>
      </c>
      <c r="Q206">
        <v>0</v>
      </c>
      <c r="R206" s="9">
        <v>0</v>
      </c>
      <c r="S206" s="9">
        <v>0</v>
      </c>
      <c r="U206" s="10">
        <v>16</v>
      </c>
      <c r="V206">
        <v>0</v>
      </c>
      <c r="W206">
        <v>0</v>
      </c>
      <c r="X206">
        <v>0</v>
      </c>
      <c r="Z206">
        <v>0</v>
      </c>
      <c r="AA206">
        <v>0</v>
      </c>
      <c r="AD206" s="7">
        <v>7.0833333333333304E-2</v>
      </c>
      <c r="AE206" s="10">
        <f t="shared" si="6"/>
        <v>42682.66805555555</v>
      </c>
      <c r="AF206">
        <f t="shared" si="7"/>
        <v>-1</v>
      </c>
      <c r="AG206">
        <v>0</v>
      </c>
      <c r="AH206">
        <v>0</v>
      </c>
    </row>
    <row r="207" spans="1:34" x14ac:dyDescent="0.2">
      <c r="A207">
        <v>16</v>
      </c>
      <c r="B207">
        <v>6</v>
      </c>
      <c r="C207" s="8"/>
      <c r="D207" s="9"/>
      <c r="E207" s="11"/>
      <c r="F207" s="11"/>
      <c r="N207" s="9">
        <v>0</v>
      </c>
      <c r="P207" s="10">
        <v>0</v>
      </c>
      <c r="Q207">
        <v>0</v>
      </c>
      <c r="R207" s="9">
        <v>0</v>
      </c>
      <c r="S207" s="9">
        <v>0</v>
      </c>
      <c r="U207" s="10">
        <v>16</v>
      </c>
      <c r="V207">
        <v>0</v>
      </c>
      <c r="W207">
        <v>0</v>
      </c>
      <c r="X207">
        <v>0</v>
      </c>
      <c r="Z207">
        <v>0</v>
      </c>
      <c r="AA207">
        <v>0</v>
      </c>
      <c r="AD207" s="7">
        <v>7.1180555555555594E-2</v>
      </c>
      <c r="AE207" s="10">
        <f t="shared" si="6"/>
        <v>42682.668402777774</v>
      </c>
      <c r="AF207">
        <f t="shared" si="7"/>
        <v>-1</v>
      </c>
      <c r="AG207">
        <v>0</v>
      </c>
      <c r="AH207">
        <v>0</v>
      </c>
    </row>
    <row r="208" spans="1:34" x14ac:dyDescent="0.2">
      <c r="A208">
        <v>16</v>
      </c>
      <c r="B208">
        <v>6</v>
      </c>
      <c r="C208" s="8"/>
      <c r="D208" s="9"/>
      <c r="E208" s="11"/>
      <c r="F208" s="11"/>
      <c r="N208" s="9">
        <v>0</v>
      </c>
      <c r="P208" s="10">
        <v>0</v>
      </c>
      <c r="Q208">
        <v>0</v>
      </c>
      <c r="R208" s="9">
        <v>0</v>
      </c>
      <c r="S208" s="9">
        <v>0</v>
      </c>
      <c r="U208" s="10">
        <v>16</v>
      </c>
      <c r="V208">
        <v>0</v>
      </c>
      <c r="W208">
        <v>0</v>
      </c>
      <c r="X208">
        <v>0</v>
      </c>
      <c r="Z208">
        <v>0</v>
      </c>
      <c r="AA208">
        <v>0</v>
      </c>
      <c r="AD208" s="7">
        <v>7.1527777777777801E-2</v>
      </c>
      <c r="AE208" s="10">
        <f t="shared" si="6"/>
        <v>42682.668749999997</v>
      </c>
      <c r="AF208">
        <f t="shared" si="7"/>
        <v>-1</v>
      </c>
      <c r="AG208">
        <v>0</v>
      </c>
      <c r="AH208">
        <v>0</v>
      </c>
    </row>
    <row r="209" spans="1:34" x14ac:dyDescent="0.2">
      <c r="A209">
        <v>16</v>
      </c>
      <c r="B209">
        <v>6</v>
      </c>
      <c r="C209" s="8"/>
      <c r="D209" s="9"/>
      <c r="E209" s="11"/>
      <c r="F209" s="11"/>
      <c r="N209" s="9">
        <v>0</v>
      </c>
      <c r="P209" s="10">
        <v>0</v>
      </c>
      <c r="Q209">
        <v>0</v>
      </c>
      <c r="R209" s="9">
        <v>0</v>
      </c>
      <c r="S209" s="9">
        <v>0</v>
      </c>
      <c r="U209" s="10">
        <v>16</v>
      </c>
      <c r="V209">
        <v>0</v>
      </c>
      <c r="W209">
        <v>0</v>
      </c>
      <c r="X209">
        <v>0</v>
      </c>
      <c r="Z209">
        <v>0</v>
      </c>
      <c r="AA209">
        <v>0</v>
      </c>
      <c r="AD209" s="7">
        <v>7.1874999999999994E-2</v>
      </c>
      <c r="AE209" s="10">
        <f t="shared" si="6"/>
        <v>42682.66909722222</v>
      </c>
      <c r="AF209">
        <f t="shared" si="7"/>
        <v>-1</v>
      </c>
      <c r="AG209">
        <v>0</v>
      </c>
      <c r="AH209">
        <v>0</v>
      </c>
    </row>
    <row r="210" spans="1:34" x14ac:dyDescent="0.2">
      <c r="A210">
        <v>16</v>
      </c>
      <c r="B210">
        <v>6</v>
      </c>
      <c r="C210" s="8"/>
      <c r="D210" s="9"/>
      <c r="E210" s="11"/>
      <c r="F210" s="11"/>
      <c r="N210" s="9">
        <v>0</v>
      </c>
      <c r="P210" s="10">
        <v>0</v>
      </c>
      <c r="Q210">
        <v>0</v>
      </c>
      <c r="R210" s="9">
        <v>0</v>
      </c>
      <c r="S210" s="9">
        <v>0</v>
      </c>
      <c r="U210" s="10">
        <v>16</v>
      </c>
      <c r="V210">
        <v>0</v>
      </c>
      <c r="W210">
        <v>0</v>
      </c>
      <c r="X210">
        <v>0</v>
      </c>
      <c r="Z210">
        <v>0</v>
      </c>
      <c r="AA210">
        <v>0</v>
      </c>
      <c r="AD210" s="7">
        <v>7.2222222222222202E-2</v>
      </c>
      <c r="AE210" s="10">
        <f t="shared" si="6"/>
        <v>42682.669444444444</v>
      </c>
      <c r="AF210">
        <f t="shared" si="7"/>
        <v>-1</v>
      </c>
      <c r="AG210">
        <v>0</v>
      </c>
      <c r="AH210">
        <v>0</v>
      </c>
    </row>
    <row r="211" spans="1:34" x14ac:dyDescent="0.2">
      <c r="A211">
        <v>16</v>
      </c>
      <c r="B211">
        <v>6</v>
      </c>
      <c r="C211" s="8"/>
      <c r="D211" s="9"/>
      <c r="E211" s="11"/>
      <c r="F211" s="11"/>
      <c r="N211" s="9">
        <v>0</v>
      </c>
      <c r="P211" s="10">
        <v>0</v>
      </c>
      <c r="Q211">
        <v>0</v>
      </c>
      <c r="R211" s="9">
        <v>0</v>
      </c>
      <c r="S211" s="9">
        <v>0</v>
      </c>
      <c r="U211" s="10">
        <v>16</v>
      </c>
      <c r="V211">
        <v>0</v>
      </c>
      <c r="W211">
        <v>0</v>
      </c>
      <c r="X211">
        <v>0</v>
      </c>
      <c r="Z211">
        <v>0</v>
      </c>
      <c r="AA211">
        <v>0</v>
      </c>
      <c r="AD211" s="7">
        <v>7.2569444444444506E-2</v>
      </c>
      <c r="AE211" s="10">
        <f t="shared" si="6"/>
        <v>42682.66979166666</v>
      </c>
      <c r="AF211">
        <f t="shared" si="7"/>
        <v>-1</v>
      </c>
      <c r="AG211">
        <v>0</v>
      </c>
      <c r="AH211">
        <v>0</v>
      </c>
    </row>
    <row r="212" spans="1:34" x14ac:dyDescent="0.2">
      <c r="A212">
        <v>16</v>
      </c>
      <c r="B212">
        <v>6</v>
      </c>
      <c r="C212" s="8"/>
      <c r="D212" s="9"/>
      <c r="E212" s="11"/>
      <c r="F212" s="11"/>
      <c r="N212" s="9">
        <v>0</v>
      </c>
      <c r="P212" s="10">
        <v>0</v>
      </c>
      <c r="Q212">
        <v>0</v>
      </c>
      <c r="R212" s="9">
        <v>0</v>
      </c>
      <c r="S212" s="9">
        <v>0</v>
      </c>
      <c r="U212" s="10">
        <v>16</v>
      </c>
      <c r="V212">
        <v>0</v>
      </c>
      <c r="W212">
        <v>0</v>
      </c>
      <c r="X212">
        <v>0</v>
      </c>
      <c r="Z212">
        <v>0</v>
      </c>
      <c r="AA212">
        <v>0</v>
      </c>
      <c r="AD212" s="7">
        <v>7.2916666666666699E-2</v>
      </c>
      <c r="AE212" s="10">
        <f t="shared" si="6"/>
        <v>42682.670138888883</v>
      </c>
      <c r="AF212">
        <f t="shared" si="7"/>
        <v>-1</v>
      </c>
      <c r="AG212">
        <v>0</v>
      </c>
      <c r="AH212">
        <v>0</v>
      </c>
    </row>
    <row r="213" spans="1:34" x14ac:dyDescent="0.2">
      <c r="A213">
        <v>12</v>
      </c>
      <c r="B213">
        <v>0</v>
      </c>
      <c r="C213" s="8"/>
      <c r="D213" s="9"/>
      <c r="E213" s="11"/>
      <c r="F213" s="11"/>
      <c r="N213" s="9">
        <v>0</v>
      </c>
      <c r="P213" s="10">
        <v>0</v>
      </c>
      <c r="Q213">
        <v>0</v>
      </c>
      <c r="R213" s="9">
        <v>0</v>
      </c>
      <c r="S213" s="9">
        <v>0</v>
      </c>
      <c r="U213" s="10">
        <v>16</v>
      </c>
      <c r="V213">
        <v>0</v>
      </c>
      <c r="W213">
        <v>0</v>
      </c>
      <c r="X213">
        <v>0</v>
      </c>
      <c r="Z213">
        <v>0</v>
      </c>
      <c r="AA213">
        <v>0</v>
      </c>
      <c r="AD213" s="7">
        <v>7.3263888888888906E-2</v>
      </c>
      <c r="AE213" s="10">
        <f t="shared" si="6"/>
        <v>42682.670486111107</v>
      </c>
      <c r="AF213">
        <f t="shared" si="7"/>
        <v>-1</v>
      </c>
      <c r="AG213">
        <v>0</v>
      </c>
      <c r="AH213">
        <v>0</v>
      </c>
    </row>
    <row r="214" spans="1:34" x14ac:dyDescent="0.2">
      <c r="A214">
        <v>0</v>
      </c>
      <c r="B214">
        <v>0</v>
      </c>
      <c r="C214" s="8"/>
      <c r="D214" s="9"/>
      <c r="E214" s="11"/>
      <c r="F214" s="11"/>
      <c r="N214" s="9">
        <v>0</v>
      </c>
      <c r="P214" s="10">
        <v>0</v>
      </c>
      <c r="Q214">
        <v>0</v>
      </c>
      <c r="R214" s="9">
        <v>0</v>
      </c>
      <c r="S214" s="9">
        <v>0</v>
      </c>
      <c r="U214" s="10">
        <v>16</v>
      </c>
      <c r="V214">
        <v>0</v>
      </c>
      <c r="W214">
        <v>0</v>
      </c>
      <c r="X214">
        <v>0</v>
      </c>
      <c r="Z214">
        <v>0</v>
      </c>
      <c r="AA214">
        <v>0</v>
      </c>
      <c r="AD214" s="7">
        <v>7.3611111111111099E-2</v>
      </c>
      <c r="AE214" s="10">
        <f t="shared" si="6"/>
        <v>42682.67083333333</v>
      </c>
      <c r="AF214">
        <f t="shared" si="7"/>
        <v>-1</v>
      </c>
      <c r="AG214">
        <v>0</v>
      </c>
      <c r="AH214">
        <v>0</v>
      </c>
    </row>
    <row r="215" spans="1:34" x14ac:dyDescent="0.2">
      <c r="A215">
        <v>0</v>
      </c>
      <c r="B215">
        <v>0</v>
      </c>
      <c r="C215" s="8"/>
      <c r="D215" s="9"/>
      <c r="E215" s="11"/>
      <c r="F215" s="11"/>
      <c r="N215" s="9">
        <v>0</v>
      </c>
      <c r="P215" s="10">
        <v>0</v>
      </c>
      <c r="Q215">
        <v>0</v>
      </c>
      <c r="R215" s="9">
        <v>0</v>
      </c>
      <c r="S215" s="9">
        <v>0</v>
      </c>
      <c r="U215" s="10">
        <v>22</v>
      </c>
      <c r="V215">
        <v>0</v>
      </c>
      <c r="W215">
        <v>0</v>
      </c>
      <c r="X215">
        <v>0</v>
      </c>
      <c r="Z215">
        <v>0</v>
      </c>
      <c r="AA215">
        <v>0</v>
      </c>
      <c r="AD215" s="7">
        <v>7.3958333333333307E-2</v>
      </c>
      <c r="AE215" s="10">
        <f t="shared" si="6"/>
        <v>42682.671180555553</v>
      </c>
      <c r="AF215">
        <f t="shared" si="7"/>
        <v>-1</v>
      </c>
      <c r="AG215">
        <v>0</v>
      </c>
      <c r="AH215">
        <v>0</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42682.671527777777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42682.671875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42682.672222222216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42682.672569444439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42682.672916666663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42682.673263888886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42682.673611111109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42682.673958333333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42682.674305555549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42682.674652777772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42682.674999999996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42682.675347222219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42682.675694444442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42682.676041666666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42682.676388888889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42682.676736111105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42682.677083333328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42682.677430555552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42682.677777777775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42682.678124999999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42682.678472222222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42682.678819444438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42682.679166666661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42682.679513888885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42682.679861111108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42682.680208333331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42682.680555555555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42682.680902777778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42682.681249999994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42682.681597222218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42682.681944444441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42682.682291666664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42682.682638888888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42682.682986111111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42682.683333333327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42682.68368055555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42682.684027777774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42682.684374999997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42682.68472222222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42682.685069444444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42682.68541666666</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42682.685763888883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42682.686111111107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42682.68645833333</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42682.686805555553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42682.687152777777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42682.6875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42682.687847222216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42682.688194444439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42682.688541666663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42682.688888888886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42682.689236111109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42682.689583333333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42682.689930555549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42682.690277777772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42682.690624999996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42682.690972222219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42682.691319444442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42682.691666666666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42682.692013888889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42682.692361111105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42682.692708333328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42682.693055555552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42682.693402777775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42682.693749999999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42682.694097222222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42682.694444444438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42682.694791666661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42682.695138888885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42682.695486111108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42682.695833333331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42682.696180555555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42682.696527777778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42682.696874999994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42682.697222222218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42682.697569444441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42682.697916666664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42682.698263888888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42682.698611111111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42682.698958333327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42682.69930555555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42682.699652777774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42682.7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42682.70034722222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42682.700694444444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42682.70104166666</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42682.701388888883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42682.701736111107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42682.70208333333</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42682.702430555553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42682.702777777777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42682.703125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42682.703472222216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42682.703819444439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42682.704166666663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42682.704513888886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42682.704861111109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42682.705208333333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42682.705555555549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42682.705902777772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42682.706249999996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42682.706597222219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42682.706944444442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42682.707291666666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42682.707638888889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42682.707986111105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42682.708333333328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42682.708680555552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42682.709027777775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42682.709374999999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42682.709722222222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42682.710069444438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42682.710416666661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42682.710763888885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42682.711111111108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42682.711458333331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42682.711805555555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42682.712152777778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42682.712499999994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42682.712847222218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42682.713194444441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42682.713541666664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42682.713888888888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42682.714236111111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42682.714583333327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42682.71493055555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42682.715277777774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42682.715624999997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42682.71597222222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42682.716319444444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42682.71666666666</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42682.717013888883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42682.717361111107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42682.71770833333</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42682.718055555553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42682.718402777777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42682.71875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42682.719097222216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42682.719444444439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42682.719791666663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42682.720138888886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42682.720486111109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42682.720833333333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42682.721180555549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42682.721527777772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42682.721874999996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42682.722222222219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42682.722569444442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42682.722916666666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42682.723263888889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42682.723611111105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42682.723958333328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42682.724305555552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42682.724652777775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42682.724999999999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42682.725347222222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42682.725694444438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42682.726041666661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42682.726388888885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42682.726736111108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42682.727083333331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42682.727430555555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42682.727777777778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42682.728124999994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42682.728472222218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42682.728819444441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42682.729166666664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42682.729513888888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42682.729861111111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42682.730208333327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42682.73055555555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42682.730902777774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42682.731249999997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42682.73159722222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42682.731944444444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42682.73229166666</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42682.732638888883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42682.732986111107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42682.73333333333</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42682.733680555553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42682.734027777777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42682.734375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42682.734722222216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42682.735069444439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42682.735416666663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42682.735763888886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42682.736111111109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42682.736458333333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42682.736805555549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42682.737152777772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42682.737499999996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42682.737847222219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42682.738194444442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42682.738541666666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42682.738888888889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42682.739236111105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42682.739583333328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42682.739930555552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42682.740277777775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42682.740624999999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42682.740972222222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42682.741319444438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42682.741666666661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42682.742013888885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42682.742361111108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42682.742708333331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42682.743055555555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42682.743402777778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42682.743749999994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42682.744097222218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42682.744444444441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42682.744791666664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42682.745138888888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42682.745486111111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42682.745833333327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42682.74618055555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42682.746527777774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42682.746874999997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42682.74722222222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42682.747569444444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42682.74791666666</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42682.748263888883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42682.748611111107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42682.74895833333</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42682.749305555553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42682.749652777777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42682.75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42682.750347222216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42682.750694444439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42682.751041666663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42682.751388888886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42682.751736111109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42682.752083333333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42682.752430555549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42682.752777777772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42682.753124999996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42682.753472222219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42682.753819444442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42682.754166666666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42682.754513888889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42682.754861111105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42682.755208333328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42682.755555555552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42682.755902777775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42682.756249999999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42682.756597222222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42682.756944444438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42682.757291666661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42682.757638888885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42682.757986111108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42682.758333333331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42682.758680555555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42682.759027777778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42682.759374999994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42682.759722222218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42682.760069444441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42682.760416666664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42682.760763888888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42682.761111111111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42682.761458333327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42682.76180555555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42682.762152777774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42682.762499999997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42682.76284722222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42682.763194444444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42682.76354166666</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42682.763888888883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42682.764236111107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42682.76458333333</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42682.764930555553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42682.765277777777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42682.765625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42682.765972222216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42682.766319444439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42682.766666666663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42682.767013888886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42682.767361111109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42682.767708333333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42682.768055555549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42682.768402777772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42682.768749999996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42682.769097222219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42682.769444444442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42682.769791666666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42682.770138888889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42682.770486111105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42682.770833333328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42682.771180555552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42682.771527777775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42682.771874999999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42682.772222222222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42682.772569444438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42682.772916666661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42682.773263888885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42682.773611111108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42682.773958333331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42682.774305555555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42682.774652777778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42682.774999999994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42682.775347222218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42682.775694444441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42682.776041666664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42682.776388888888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42682.776736111111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42682.777083333327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42682.77743055555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42682.777777777774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42682.778124999997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42682.77847222222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42682.778819444444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42682.77916666666</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42682.779513888883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42682.779861111107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42682.78020833333</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42682.780555555553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42682.780902777777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42682.78125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42682.781597222216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42682.781944444439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42682.782291666663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42682.782638888886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42682.782986111109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42682.783333333333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42682.783680555549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42682.784027777772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42682.784374999996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42682.784722222219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42682.785069444442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42682.785416666666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42682.785763888889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42682.786111111105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42682.786458333328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42682.786805555552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42682.787152777775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42682.787499999999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42682.787847222222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42682.788194444438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42682.788541666661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42682.788888888885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42682.789236111108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42682.789583333331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42682.789930555555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42682.790277777778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42682.790624999994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42682.790972222218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42682.791319444441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42682.791666666664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42682.792013888888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42682.792361111111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42682.792708333327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42682.79305555555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42682.793402777774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42682.793749999997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42682.79409722222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42682.794444444444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42682.79479166666</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42682.795138888883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42682.795486111107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42682.79583333333</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42682.796180555553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42682.796527777777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42682.796875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42682.797222222216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42682.797569444439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42682.797916666663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42682.798263888886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42682.798611111109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42682.798958333333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42682.799305555549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42682.799652777772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42682.799999999996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42682.800347222219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42682.800694444442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42682.801041666666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42682.801388888889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42682.801736111105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42682.802083333328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42682.802430555552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42682.802777777775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42682.803124999999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42682.803472222222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42682.803819444438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42682.804166666661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42682.804513888885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42682.804861111108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42682.805208333331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42682.805555555555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42682.805902777778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42682.806249999994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42682.806597222218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42682.806944444441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42682.807291666664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42682.807638888888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42682.807986111111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42682.808333333327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42682.80868055555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42682.809027777774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42682.809374999997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42682.80972222222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42682.810069444444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42682.81041666666</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42682.810763888883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42682.811111111107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42682.81145833333</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42682.811805555553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42682.812152777777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42682.8125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42682.812847222216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42682.813194444439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42682.813541666663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42682.813888888886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42682.814236111109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42682.814583333333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42682.814930555549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42682.815277777772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42682.815624999996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42682.815972222219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42682.816319444442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42682.816666666666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42682.817013888889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42682.817361111105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42682.817708333328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42682.818055555552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42682.818402777775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42682.818749999999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42682.819097222222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42682.819444444438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42682.819791666661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42682.820138888885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42682.820486111108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42682.820833333331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42682.821180555555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42682.821527777778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42682.821874999994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42682.822222222218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42682.822569444441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42682.822916666664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42682.823263888888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42682.823611111111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42682.823958333327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42682.82430555555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42682.824652777774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42682.824999999997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42682.82534722222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42682.825694444444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42682.82604166666</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42682.826388888883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42682.826736111107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42682.82708333333</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42682.827430555553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42682.827777777777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42682.828125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42682.828472222216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42682.828819444439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42682.829166666663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42682.829513888886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42682.829861111109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42682.830208333333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42682.830555555549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42682.830902777772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42682.831249999996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42682.831597222219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42682.831944444442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42682.832291666666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42682.832638888889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42682.832986111105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42682.833333333328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42682.833680555552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42682.834027777775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42682.834374999999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42682.834722222222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42682.835069444438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42682.835416666661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42682.835763888885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42682.836111111108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42682.836458333331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42682.836805555555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42682.837152777778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42682.837499999994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42682.837847222218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42682.838194444441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42682.838541666664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42682.838888888888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42682.839236111111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42682.839583333327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42682.83993055555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42682.840277777774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42682.840624999997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42682.84097222222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42682.841319444444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42682.84166666666</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42682.842013888883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42682.842361111107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42682.84270833333</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42682.843055555553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42682.843402777777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42682.84375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42682.844097222216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42682.844444444439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42682.844791666663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42682.845138888886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42682.845486111109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42682.845833333333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42682.846180555549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42682.846527777772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42682.846874999996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42682.847222222219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42682.847569444442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42682.847916666666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42682.848263888889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42682.848611111105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42682.848958333328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42682.849305555552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42682.849652777775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42682.85</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42682.850347222222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42682.850694444438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42682.851041666661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42682.851388888885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42682.851736111108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42682.852083333331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42682.852430555555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42682.852777777778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42682.853124999994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42682.853472222218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42682.853819444441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42682.854166666664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42682.854513888888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42682.854861111111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42682.855208333327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42682.85555555555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42682.855902777774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42682.856249999997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42682.85659722222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42682.856944444444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42682.85729166666</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42682.857638888883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42682.857986111107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42682.85833333333</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42682.858680555553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42682.859027777777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42682.859375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42682.859722222216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42682.860069444439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42682.860416666663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42682.860763888886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42682.861111111109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42682.861458333333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42682.861805555549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42682.862152777772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42682.862499999996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42682.862847222219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42682.863194444442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42682.863541666666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42682.863888888889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42682.864236111105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42682.864583333328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42682.864930555552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42682.865277777775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42682.865624999999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42682.865972222222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42682.866319444438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42682.866666666661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42682.867013888885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42682.867361111108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42682.867708333331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42682.868055555555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42682.868402777778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42682.868749999994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42682.869097222218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42682.869444444441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42682.869791666664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42682.870138888888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42682.870486111111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42682.870833333327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42682.87118055555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42682.871527777774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42682.871874999997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42682.87222222222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42682.872569444444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42682.87291666666</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42682.873263888883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42682.873611111107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42682.87395833333</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42682.874305555553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42682.874652777777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42682.875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42682.875347222216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42682.875694444439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42682.876041666663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42682.876388888886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42682.876736111109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42682.877083333333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42682.877430555549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42682.877777777772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42682.878124999996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42682.878472222219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42682.878819444442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42682.879166666666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42682.879513888889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42682.879861111105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42682.880208333328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42682.880555555552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42682.880902777775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42682.881249999999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42682.881597222222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42682.881944444438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42682.882291666661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42682.882638888885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42682.882986111108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42682.883333333331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42682.883680555555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42682.884027777778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42682.884374999994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42682.884722222218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42682.885069444441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42682.885416666664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42682.885763888888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42682.886111111111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42682.886458333327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42682.88680555555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42682.887152777774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42682.887499999997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42682.88784722222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42682.888194444444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42682.88854166666</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42682.888888888883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42682.889236111107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42682.88958333333</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42682.889930555553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42682.890277777777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42682.890625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42682.890972222216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42682.891319444439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42682.891666666663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42682.892013888886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42682.892361111109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42682.892708333333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42682.893055555549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42682.893402777772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42682.893749999996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42682.894097222219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42682.894444444442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42682.894791666666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42682.895138888889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42682.895486111105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42682.895833333328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42682.896180555552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42682.896527777775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42682.896874999999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42682.897222222222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42682.897569444438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42682.897916666661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42682.898263888885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42682.898611111108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42682.898958333331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42682.899305555555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42682.899652777778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42682.899999999994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42682.900347222218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42682.900694444441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42682.901041666664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42682.901388888888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42682.901736111111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42682.902083333327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42682.90243055555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42682.902777777774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42682.903124999997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42682.90347222222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42682.903819444444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42682.90416666666</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42682.904513888883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42682.904861111107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42682.90520833333</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42682.905555555553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42682.905902777777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42682.90625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42682.906597222216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42682.906944444439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42682.907291666663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42682.907638888886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42682.907986111109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42682.908333333333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42682.908680555549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42682.909027777772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42682.909374999996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42682.909722222219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42682.910069444442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42682.910416666666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42682.910763888889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42682.911111111105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42682.911458333328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42682.911805555552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42682.912152777775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42682.912499999999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42682.912847222222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42682.913194444438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42682.913541666661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42682.913888888885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42682.914236111108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42682.914583333331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42682.914930555555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42682.915277777778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42682.915624999994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42682.915972222218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42682.916319444441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42682.916666666664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42682.917013888888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42682.917361111111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42682.917708333327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42682.91805555555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42682.918402777774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42682.918749999997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42682.91909722222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42682.919444444444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42682.91979166666</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42682.920138888883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42682.920486111107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42682.92083333333</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42682.921180555553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42682.921527777777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42682.921875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42682.922222222216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42682.922569444439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42682.922916666663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42682.923263888886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42682.923611111109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42682.923958333333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42682.924305555549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42682.924652777772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42682.924999999996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42682.925347222219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42682.925694444442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42682.926041666666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42682.926388888889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42682.926736111105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42682.927083333328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42682.927430555552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42682.927777777775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42682.928124999999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42682.928472222222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42682.928819444438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42682.929166666661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42682.929513888885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42682.929861111108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42682.930208333331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42682.930555555555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42682.930902777778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42682.931249999994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42682.931597222218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42682.931944444441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42682.932291666664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42682.932638888888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42682.932986111111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42682.933333333327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42682.93368055555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42682.934027777774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42682.934374999997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42682.93472222222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42682.935069444444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42682.93541666666</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42682.935763888883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42682.936111111107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42682.93645833333</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42682.936805555553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42682.937152777777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42682.9375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42682.937847222216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42682.938194444439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42682.938541666663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42682.938888888886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42682.939236111109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42682.939583333333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42682.939930555549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42682.940277777772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42682.940624999996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42682.940972222219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42682.941319444442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42682.941666666666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42682.942013888889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42682.942361111105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42682.942708333328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42682.943055555552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42682.943402777775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42682.943749999999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42682.944097222222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42682.944444444438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42682.944791666661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42682.945138888885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42682.945486111108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42682.945833333331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42682.946180555555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42682.946527777778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42682.946874999994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42682.947222222218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42682.947569444441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42682.947916666664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42682.948263888888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42682.948611111111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42682.948958333327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42682.94930555555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42682.949652777774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42682.95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42682.95034722222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42682.950694444444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42682.95104166666</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42682.951388888883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42682.951736111107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42682.95208333333</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42682.952430555553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42682.952777777777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42682.953125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42682.953472222216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42682.953819444439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42682.954166666663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42682.954513888886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42682.954861111109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42682.955208333333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42682.955555555549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42682.955902777772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42682.956249999996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42682.956597222219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42682.956944444442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42682.957291666666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42682.957638888889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42682.957986111105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42682.958333333328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42682.958680555552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42682.959027777775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42682.959374999999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42682.959722222222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42682.960069444438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42682.960416666661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42682.960763888885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42682.961111111108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42682.961458333331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42682.961805555555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42682.962152777778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42682.962499999994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42682.962847222218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42682.963194444441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42682.963541666664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42682.963888888888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42682.964236111111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42682.964583333327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42682.96493055555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42682.965277777774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42682.965624999997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42682.96597222222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42682.966319444444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42682.96666666666</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42682.967013888883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42682.967361111107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42682.96770833333</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42682.968055555553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42682.968402777777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42682.96875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42682.969097222216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42682.969444444439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42682.969791666663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42682.970138888886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42682.970486111109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42682.970833333333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42682.971180555549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42682.971527777772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42682.971874999996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42682.972222222219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42682.972569444442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42682.972916666666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42682.973263888889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42682.973611111105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42682.973958333328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42682.974305555552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42682.974652777775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42682.974999999999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42682.975347222222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42682.975694444438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42682.976041666661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42682.976388888885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42682.976736111108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42682.977083333331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42682.977430555555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42682.977777777778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42682.978124999994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42682.978472222218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42682.978819444441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42682.979166666664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42682.979513888888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42682.979861111111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42682.980208333327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42682.98055555555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42682.980902777774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42682.981249999997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42682.98159722222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42682.981944444444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42682.98229166666</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42682.982638888883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42682.982986111107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42682.98333333333</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42682.983680555553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42682.984027777777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42682.984375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42682.984722222216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42682.985069444439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42682.985416666663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42682.985763888886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42682.986111111109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42682.986458333333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42682.986805555549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42682.987152777772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42682.987499999996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42682.987847222219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42682.988194444442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42682.988541666666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42682.988888888889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42682.989236111105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42682.989583333328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42682.989930555552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42682.990277777775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42682.990624999999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42682.990972222222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42682.991319444438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42682.991666666661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42682.992013888885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42682.992361111108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42682.992708333331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42682.993055555555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42682.993402777778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42682.993749999994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42682.994097222218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42682.994444444441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42682.994791666664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42682.995138888888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42682.995486111111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42682.995833333327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42682.99618055555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42682.996527777774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42682.996874999997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42682.99722222222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42682.997569444444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42682.99791666666</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42682.998263888883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42682.998611111107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42682.99895833333</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42682.999305555553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42682.999652777777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42683</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42683.000347222216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42683.000694444439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42683.001041666663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42683.001388888886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42683.001736111109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42683.002083333333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42683.002430555549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42683.002777777772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42683.003124999996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42683.003472222219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42683.003819444442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42683.004166666666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42683.004513888889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42683.004861111105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42683.005208333328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42683.005555555552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42683.005902777775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42683.006249999999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42683.006597222222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42683.006944444438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42683.007291666661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42683.007638888885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42683.007986111108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42683.008333333331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42683.008680555555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42683.009027777778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42683.009374999994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42683.009722222218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42683.010069444441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42683.010416666664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42683.010763888888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42683.011111111111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42683.011458333327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42683.01180555555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42683.012152777774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42683.012499999997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42683.01284722222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42683.013194444444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42683.01354166666</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42683.013888888883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961</v>
      </c>
      <c r="B1" t="s">
        <v>962</v>
      </c>
      <c r="C1" t="s">
        <v>963</v>
      </c>
      <c r="D1" t="s">
        <v>964</v>
      </c>
      <c r="E1" t="s">
        <v>965</v>
      </c>
      <c r="F1" t="s">
        <v>966</v>
      </c>
      <c r="G1" t="s">
        <v>676</v>
      </c>
      <c r="H1" t="s">
        <v>967</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08-NOV-2016 X X X                                                     </v>
      </c>
      <c r="B1" s="190"/>
      <c r="C1" s="191"/>
      <c r="D1" s="16"/>
      <c r="E1" s="16"/>
      <c r="F1" s="16"/>
      <c r="G1" s="16"/>
      <c r="H1" s="16"/>
      <c r="I1" s="16"/>
      <c r="J1" s="16"/>
      <c r="K1" s="16"/>
      <c r="L1" s="192" t="s">
        <v>617</v>
      </c>
      <c r="M1" s="195" t="str">
        <f>list!$C$606</f>
        <v>11/08/16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08-NOV-2016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14:20:35</v>
      </c>
      <c r="G22" s="201"/>
      <c r="K22" s="175" t="s">
        <v>633</v>
      </c>
      <c r="N22" s="202" t="str">
        <f>Report!$G$17</f>
        <v>14:20:35</v>
      </c>
      <c r="O22" s="201"/>
    </row>
    <row r="23" spans="2:18" x14ac:dyDescent="0.2">
      <c r="B23" s="175" t="s">
        <v>624</v>
      </c>
      <c r="F23" s="201" t="str">
        <f>Report!$C$18</f>
        <v>105,5 min.</v>
      </c>
      <c r="G23" s="201"/>
      <c r="K23" s="175" t="s">
        <v>634</v>
      </c>
      <c r="N23" s="202" t="str">
        <f>Report!$G$18</f>
        <v>16:06:35</v>
      </c>
      <c r="O23" s="201"/>
    </row>
    <row r="25" spans="2:18" x14ac:dyDescent="0.2">
      <c r="B25" s="176" t="s">
        <v>709</v>
      </c>
    </row>
    <row r="26" spans="2:18" x14ac:dyDescent="0.2">
      <c r="C26" s="175" t="s">
        <v>711</v>
      </c>
      <c r="H26" s="180" t="str">
        <f>Report!$E$67</f>
        <v>34,0</v>
      </c>
      <c r="I26" s="175" t="s">
        <v>850</v>
      </c>
      <c r="K26" s="183" t="e">
        <f>Report!$F$67</f>
        <v>#VALUE!</v>
      </c>
      <c r="L26" s="175" t="s">
        <v>851</v>
      </c>
    </row>
    <row r="27" spans="2:18" x14ac:dyDescent="0.2">
      <c r="C27" s="175" t="s">
        <v>845</v>
      </c>
      <c r="H27" s="180" t="str">
        <f>Report!E69</f>
        <v>20,0</v>
      </c>
      <c r="I27" s="175" t="s">
        <v>850</v>
      </c>
      <c r="K27" s="183" t="e">
        <f>Report!F69</f>
        <v>#VALUE!</v>
      </c>
      <c r="L27" s="175" t="s">
        <v>851</v>
      </c>
      <c r="N27" s="180" t="str">
        <f>Report!H69</f>
        <v>58,8</v>
      </c>
      <c r="O27" s="175" t="s">
        <v>852</v>
      </c>
    </row>
    <row r="28" spans="2:18" x14ac:dyDescent="0.2">
      <c r="C28" s="175" t="s">
        <v>846</v>
      </c>
      <c r="H28" s="180" t="str">
        <f>Report!E70</f>
        <v>14,0</v>
      </c>
      <c r="I28" s="175" t="s">
        <v>850</v>
      </c>
      <c r="K28" s="183" t="e">
        <f>Report!F70</f>
        <v>#VALUE!</v>
      </c>
      <c r="L28" s="175" t="s">
        <v>851</v>
      </c>
      <c r="N28" s="180" t="str">
        <f>Report!H70</f>
        <v>41,2</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32,2</v>
      </c>
      <c r="G33" s="175" t="s">
        <v>856</v>
      </c>
      <c r="I33" s="175" t="s">
        <v>855</v>
      </c>
      <c r="K33" s="180" t="str">
        <f>Report!$C$63</f>
        <v>9,5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08-NOV-2016 X X X                                                     </v>
      </c>
      <c r="I1" s="13" t="s">
        <v>617</v>
      </c>
      <c r="J1" s="117" t="str">
        <f>list!$C$606</f>
        <v>11/08/16</v>
      </c>
      <c r="K1" s="12" t="s">
        <v>795</v>
      </c>
      <c r="L1" s="118" t="str">
        <f>list!$C$1</f>
        <v xml:space="preserve">X X 01-JAN-0000 X                                                               Startdate 08-NOV-2016 X X X                                                     </v>
      </c>
      <c r="S1" s="13"/>
      <c r="V1" s="117"/>
      <c r="W1" s="117"/>
      <c r="X1" s="117"/>
      <c r="Y1" s="117"/>
      <c r="Z1" s="13" t="s">
        <v>617</v>
      </c>
      <c r="AA1" s="117" t="str">
        <f>list!$C$606</f>
        <v>11/08/16</v>
      </c>
      <c r="AB1" s="137"/>
      <c r="AC1" s="12" t="s">
        <v>795</v>
      </c>
      <c r="AD1" s="118" t="str">
        <f>list!$C$1</f>
        <v xml:space="preserve">X X 01-JAN-0000 X                                                               Startdate 08-NOV-2016 X X X                                                     </v>
      </c>
      <c r="AP1" s="13" t="s">
        <v>617</v>
      </c>
      <c r="AQ1" s="117" t="str">
        <f>list!$C$606</f>
        <v>11/08/16</v>
      </c>
      <c r="AR1" s="12" t="s">
        <v>795</v>
      </c>
      <c r="AS1" s="118" t="str">
        <f>list!$C$1</f>
        <v xml:space="preserve">X X 01-JAN-0000 X                                                               Startdate 08-NOV-2016 X X X                                                     </v>
      </c>
      <c r="BA1" s="13" t="s">
        <v>617</v>
      </c>
      <c r="BB1" s="117" t="str">
        <f>list!$C$606</f>
        <v>11/08/16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08-NOV-2016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11/08/16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UCR-026_3_nap2-scoringEDF.edf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UCR-026_3_nap2-scoringEDF.SCO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14:20:35</v>
      </c>
      <c r="F17" s="19" t="s">
        <v>633</v>
      </c>
      <c r="G17" s="43" t="str">
        <f>list!$C$22</f>
        <v>14:20:35</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105,5 min.</v>
      </c>
      <c r="F18" s="19" t="s">
        <v>634</v>
      </c>
      <c r="G18" s="43" t="str">
        <f>list!$C$23</f>
        <v>16:06:35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968</v>
      </c>
      <c r="B24" s="52" t="s">
        <v>969</v>
      </c>
      <c r="C24" s="226" t="s">
        <v>970</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971</v>
      </c>
      <c r="B25" s="55" t="s">
        <v>969</v>
      </c>
      <c r="C25" s="207" t="s">
        <v>972</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973</v>
      </c>
      <c r="B26" s="55" t="s">
        <v>969</v>
      </c>
      <c r="C26" s="207" t="s">
        <v>974</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975</v>
      </c>
      <c r="B27" s="55" t="s">
        <v>969</v>
      </c>
      <c r="C27" s="207" t="s">
        <v>976</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977</v>
      </c>
      <c r="B28" s="55" t="s">
        <v>969</v>
      </c>
      <c r="C28" s="207" t="s">
        <v>978</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979</v>
      </c>
      <c r="B29" s="55" t="s">
        <v>969</v>
      </c>
      <c r="C29" s="207" t="s">
        <v>980</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981</v>
      </c>
      <c r="B30" s="55" t="s">
        <v>969</v>
      </c>
      <c r="C30" s="207" t="s">
        <v>982</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983</v>
      </c>
      <c r="B31" s="55" t="s">
        <v>969</v>
      </c>
      <c r="C31" s="207" t="s">
        <v>984</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985</v>
      </c>
      <c r="B32" s="55" t="s">
        <v>969</v>
      </c>
      <c r="C32" s="207" t="s">
        <v>986</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08-NOV-2016 X X X                                                     </v>
      </c>
      <c r="I57" s="13" t="s">
        <v>617</v>
      </c>
      <c r="J57" s="117" t="str">
        <f>list!$C$606</f>
        <v>11/08/16</v>
      </c>
      <c r="K57" s="12" t="s">
        <v>795</v>
      </c>
      <c r="L57" s="118" t="str">
        <f>list!$C$1</f>
        <v xml:space="preserve">X X 01-JAN-0000 X                                                               Startdate 08-NOV-2016 X X X                                                     </v>
      </c>
      <c r="S57" s="13"/>
      <c r="V57" s="117"/>
      <c r="W57" s="117"/>
      <c r="X57" s="117"/>
      <c r="Y57" s="117"/>
      <c r="Z57" s="13" t="s">
        <v>617</v>
      </c>
      <c r="AA57" s="117" t="str">
        <f>list!$C$606</f>
        <v>11/08/16</v>
      </c>
      <c r="AB57" s="137"/>
      <c r="AC57" s="12" t="s">
        <v>795</v>
      </c>
      <c r="AD57" s="118" t="str">
        <f>list!$C$1</f>
        <v xml:space="preserve">X X 01-JAN-0000 X                                                               Startdate 08-NOV-2016 X X X                                                     </v>
      </c>
      <c r="AP57" s="13" t="s">
        <v>617</v>
      </c>
      <c r="AQ57" s="117" t="str">
        <f>list!$C$606</f>
        <v>11/08/16</v>
      </c>
      <c r="AR57" s="12" t="s">
        <v>795</v>
      </c>
      <c r="AS57" s="118" t="str">
        <f>list!$C$1</f>
        <v xml:space="preserve">X X 01-JAN-0000 X                                                               Startdate 08-NOV-2016 X X X                                                     </v>
      </c>
      <c r="BA57" s="13" t="s">
        <v>617</v>
      </c>
      <c r="BB57" s="117" t="str">
        <f>list!$C$606</f>
        <v>11/08/16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32,2</v>
      </c>
      <c r="G61" s="20" t="s">
        <v>758</v>
      </c>
      <c r="H61" s="1" t="str">
        <f>list!$C$27</f>
        <v>29</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9,5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105,5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34,0</v>
      </c>
      <c r="F67" s="30" t="e">
        <f t="shared" si="6"/>
        <v>#VALUE!</v>
      </c>
      <c r="G67" s="65" t="str">
        <f>list!C41</f>
        <v>32,2</v>
      </c>
      <c r="H67" s="65" t="str">
        <f>list!C52</f>
        <v>100,0</v>
      </c>
      <c r="I67" s="35" t="str">
        <f>list!C63</f>
        <v>50,4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67,5</v>
      </c>
      <c r="F68" s="30" t="e">
        <f t="shared" si="6"/>
        <v>#VALUE!</v>
      </c>
      <c r="G68" s="65" t="str">
        <f>list!C42</f>
        <v>64,0</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20,0</v>
      </c>
      <c r="F69" s="112" t="e">
        <f t="shared" si="6"/>
        <v>#VALUE!</v>
      </c>
      <c r="G69" s="67" t="str">
        <f>list!C43</f>
        <v>19,0</v>
      </c>
      <c r="H69" s="113" t="str">
        <f>list!C54</f>
        <v>58,8</v>
      </c>
      <c r="I69" s="67" t="str">
        <f>list!C65</f>
        <v>29,6</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14,0</v>
      </c>
      <c r="F70" s="112" t="e">
        <f t="shared" si="6"/>
        <v>#VALUE!</v>
      </c>
      <c r="G70" s="68" t="str">
        <f>list!C44</f>
        <v>13,3</v>
      </c>
      <c r="H70" s="114" t="str">
        <f>list!C55</f>
        <v>41,2</v>
      </c>
      <c r="I70" s="68" t="str">
        <f>list!C66</f>
        <v>20,7</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71,5</v>
      </c>
      <c r="F74" s="112" t="e">
        <f t="shared" si="6"/>
        <v>#VALUE!</v>
      </c>
      <c r="G74" s="68" t="str">
        <f>list!C48</f>
        <v>67,8</v>
      </c>
      <c r="H74" s="37" t="str">
        <f>list!C59</f>
        <v>N/A</v>
      </c>
      <c r="I74" s="37" t="str">
        <f>list!C70</f>
        <v>49,6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62,0</v>
      </c>
      <c r="F76" s="30" t="e">
        <f t="shared" si="6"/>
        <v>#VALUE!</v>
      </c>
      <c r="G76" s="30" t="str">
        <f>list!C50</f>
        <v>58,8</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9,5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16,0</v>
      </c>
      <c r="F86" s="35" t="e">
        <f t="shared" ref="F86:F92" si="7">E86/60</f>
        <v>#VALUE!</v>
      </c>
      <c r="G86" s="36" t="str">
        <f>list!C98</f>
        <v>6,5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9,5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18,0</v>
      </c>
      <c r="F89" s="35" t="e">
        <f t="shared" si="7"/>
        <v>#VALUE!</v>
      </c>
      <c r="G89" s="35" t="str">
        <f>list!C101</f>
        <v>8,5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08-NOV-2016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67,8%</v>
      </c>
    </row>
    <row r="32" spans="1:12" x14ac:dyDescent="0.2">
      <c r="A32" s="104" t="s">
        <v>785</v>
      </c>
      <c r="B32" s="105" t="str">
        <f>TotalStage1Sleep_TIB&amp;"%"</f>
        <v>19,0%</v>
      </c>
    </row>
    <row r="33" spans="1:2" x14ac:dyDescent="0.2">
      <c r="A33" s="104" t="s">
        <v>786</v>
      </c>
      <c r="B33" s="105" t="str">
        <f>TotalStage2Sleep_TIB&amp;"%"</f>
        <v>13,3%</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16,0</v>
      </c>
    </row>
    <row r="38" spans="1:2" x14ac:dyDescent="0.2">
      <c r="A38" s="104" t="s">
        <v>783</v>
      </c>
      <c r="B38" s="34" t="str">
        <f>REMLatency_TIB</f>
        <v>-1,0</v>
      </c>
    </row>
    <row r="39" spans="1:2" ht="13.5" thickBot="1" x14ac:dyDescent="0.25">
      <c r="A39" s="106" t="s">
        <v>781</v>
      </c>
      <c r="B39" s="107" t="str">
        <f>SleepEfficiencyPCT&amp;"%"</f>
        <v>32,2%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ht="16.5" customHeight="1" x14ac:dyDescent="0.2">
      <c r="A1" t="s">
        <v>929</v>
      </c>
      <c r="B1" t="s">
        <v>930</v>
      </c>
      <c r="C1" t="s">
        <v>931</v>
      </c>
      <c r="D1" t="s">
        <v>932</v>
      </c>
      <c r="E1" t="s">
        <v>933</v>
      </c>
      <c r="F1" t="s">
        <v>934</v>
      </c>
      <c r="G1" t="s">
        <v>934</v>
      </c>
      <c r="H1" t="s">
        <v>935</v>
      </c>
      <c r="I1" t="s">
        <v>936</v>
      </c>
      <c r="J1" t="s">
        <v>942</v>
      </c>
      <c r="K1" t="s">
        <v>944</v>
      </c>
      <c r="L1" t="s">
        <v>934</v>
      </c>
      <c r="M1" t="s">
        <v>934</v>
      </c>
      <c r="N1" t="s">
        <v>949</v>
      </c>
      <c r="O1" t="s">
        <v>951</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2016-11-18T23:53:19Z</dcterms:modified>
</cp:coreProperties>
</file>