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 name="Foglio3" sheetId="18"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Q7" i="9"/>
  <c r="R7" i="9"/>
  <c r="S7" i="9"/>
  <c r="T7" i="9"/>
  <c r="V7" i="9"/>
  <c r="W7" i="9"/>
  <c r="X7" i="9"/>
  <c r="Y7" i="9"/>
  <c r="AH7" i="9"/>
  <c r="AI7" i="9"/>
  <c r="L8" i="9"/>
  <c r="M8" i="9"/>
  <c r="N8" i="9"/>
  <c r="N13" i="9" s="1"/>
  <c r="N15" i="9" s="1"/>
  <c r="O8" i="9"/>
  <c r="Q8" i="9"/>
  <c r="R8" i="9"/>
  <c r="S8" i="9"/>
  <c r="T8" i="9"/>
  <c r="U8" i="9" s="1"/>
  <c r="V8" i="9"/>
  <c r="W8" i="9"/>
  <c r="Z8" i="9" s="1"/>
  <c r="X8" i="9"/>
  <c r="Y8" i="9"/>
  <c r="AH8" i="9"/>
  <c r="AI8" i="9"/>
  <c r="L9" i="9"/>
  <c r="M9" i="9"/>
  <c r="N9" i="9"/>
  <c r="O9" i="9"/>
  <c r="O13" i="9" s="1"/>
  <c r="Q9" i="9"/>
  <c r="R9" i="9"/>
  <c r="S9" i="9"/>
  <c r="T9" i="9"/>
  <c r="T13" i="9" s="1"/>
  <c r="V9" i="9"/>
  <c r="W9" i="9"/>
  <c r="X9" i="9"/>
  <c r="Y9" i="9"/>
  <c r="AH9" i="9"/>
  <c r="AI9" i="9"/>
  <c r="C10" i="9"/>
  <c r="G10" i="9"/>
  <c r="L10" i="9"/>
  <c r="M10" i="9"/>
  <c r="N10" i="9"/>
  <c r="O10" i="9"/>
  <c r="Q10" i="9"/>
  <c r="R10" i="9"/>
  <c r="S10" i="9"/>
  <c r="T10" i="9"/>
  <c r="T14" i="9" s="1"/>
  <c r="V10" i="9"/>
  <c r="W10" i="9"/>
  <c r="X10" i="9"/>
  <c r="Y10" i="9"/>
  <c r="AH10" i="9"/>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Q13" i="9"/>
  <c r="R13" i="9"/>
  <c r="S13" i="9"/>
  <c r="V13" i="9"/>
  <c r="W13" i="9"/>
  <c r="X13" i="9"/>
  <c r="AH13" i="9"/>
  <c r="AI13" i="9"/>
  <c r="C14" i="9"/>
  <c r="L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S32" i="9"/>
  <c r="T32" i="9"/>
  <c r="U32" i="9"/>
  <c r="V32" i="9"/>
  <c r="W32" i="9"/>
  <c r="R33" i="9"/>
  <c r="S33" i="9"/>
  <c r="T33" i="9"/>
  <c r="U33" i="9"/>
  <c r="AE15" i="14" s="1"/>
  <c r="V33" i="9"/>
  <c r="W33" i="9"/>
  <c r="R34" i="9"/>
  <c r="S34" i="9"/>
  <c r="T34" i="9"/>
  <c r="U34" i="9"/>
  <c r="V34" i="9"/>
  <c r="W34" i="9"/>
  <c r="R37" i="9"/>
  <c r="S37" i="9"/>
  <c r="T37" i="9"/>
  <c r="R38" i="9"/>
  <c r="S38" i="9"/>
  <c r="T38" i="9"/>
  <c r="R39" i="9"/>
  <c r="S39" i="9"/>
  <c r="T39" i="9"/>
  <c r="R40" i="9"/>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G40" i="14" s="1"/>
  <c r="F96" i="9"/>
  <c r="I40" i="14" s="1"/>
  <c r="E97" i="9"/>
  <c r="F97" i="9"/>
  <c r="E98" i="9"/>
  <c r="F98" i="9"/>
  <c r="I41" i="14" s="1"/>
  <c r="E99" i="9"/>
  <c r="F99" i="9"/>
  <c r="I42" i="14" s="1"/>
  <c r="E100" i="9"/>
  <c r="G100" i="9" s="1"/>
  <c r="L43" i="14" s="1"/>
  <c r="F100" i="9"/>
  <c r="I43" i="14" s="1"/>
  <c r="E101" i="9"/>
  <c r="G96" i="9" s="1"/>
  <c r="L40" i="14" s="1"/>
  <c r="F101" i="9"/>
  <c r="E104" i="9"/>
  <c r="J52" i="14" s="1"/>
  <c r="F104" i="9"/>
  <c r="G52" i="14" s="1"/>
  <c r="G104" i="9"/>
  <c r="M52" i="14" s="1"/>
  <c r="E105" i="9"/>
  <c r="J53" i="14" s="1"/>
  <c r="F105" i="9"/>
  <c r="G105" i="9"/>
  <c r="M53" i="14" s="1"/>
  <c r="E106" i="9"/>
  <c r="J54" i="14" s="1"/>
  <c r="F106" i="9"/>
  <c r="G106" i="9"/>
  <c r="M54" i="14" s="1"/>
  <c r="Y4" i="14"/>
  <c r="Y6" i="14"/>
  <c r="AB6" i="14"/>
  <c r="AE7" i="14"/>
  <c r="E8" i="14"/>
  <c r="L8" i="14"/>
  <c r="E9" i="14"/>
  <c r="AH9" i="14"/>
  <c r="E11" i="14"/>
  <c r="E12" i="14"/>
  <c r="N12" i="14"/>
  <c r="Y13" i="14"/>
  <c r="AB13" i="14"/>
  <c r="Y14" i="14"/>
  <c r="AB14" i="14"/>
  <c r="AE14" i="14"/>
  <c r="Y15" i="14"/>
  <c r="AB15" i="14"/>
  <c r="Y16" i="14"/>
  <c r="AB16" i="14"/>
  <c r="AE16" i="14"/>
  <c r="N22" i="14"/>
  <c r="N23" i="14"/>
  <c r="N27" i="14"/>
  <c r="H28" i="14"/>
  <c r="N29" i="14"/>
  <c r="N30" i="14"/>
  <c r="F33" i="14"/>
  <c r="K33" i="14"/>
  <c r="P33" i="14"/>
  <c r="G41" i="14"/>
  <c r="G42" i="14"/>
  <c r="G43" i="14"/>
  <c r="G47" i="14"/>
  <c r="I47" i="14"/>
  <c r="G48" i="14"/>
  <c r="I48" i="14"/>
  <c r="G53" i="14"/>
  <c r="G54" i="14"/>
  <c r="T15" i="9" l="1"/>
  <c r="Y14" i="9"/>
  <c r="O14" i="9"/>
  <c r="O15" i="9" s="1"/>
  <c r="P8" i="9"/>
  <c r="AA8" i="9" s="1"/>
  <c r="AA20" i="9" s="1"/>
  <c r="L15" i="9"/>
  <c r="P12" i="9"/>
  <c r="AA12" i="9" s="1"/>
  <c r="AA24" i="9" s="1"/>
  <c r="P11" i="9"/>
  <c r="AA11" i="9" s="1"/>
  <c r="AA23" i="9" s="1"/>
  <c r="P10" i="9"/>
  <c r="P9" i="9"/>
  <c r="Y13" i="9"/>
  <c r="Z7" i="9"/>
  <c r="P7" i="9"/>
  <c r="G99" i="9"/>
  <c r="L42" i="14" s="1"/>
  <c r="U15" i="9"/>
  <c r="U12" i="9"/>
  <c r="U11" i="9"/>
  <c r="U10" i="9"/>
  <c r="U9" i="9"/>
  <c r="U13" i="9"/>
  <c r="Z12" i="9"/>
  <c r="Z11" i="9"/>
  <c r="Z10" i="9"/>
  <c r="Z9" i="9"/>
  <c r="U7" i="9"/>
  <c r="G97" i="9"/>
  <c r="G101" i="9"/>
  <c r="H30" i="14"/>
  <c r="G98" i="9"/>
  <c r="L41" i="14" s="1"/>
  <c r="G95" i="9"/>
  <c r="U14" i="9"/>
  <c r="Z13" i="9"/>
  <c r="Z20" i="9"/>
  <c r="Z22" i="9"/>
  <c r="Z23" i="9"/>
  <c r="Z24" i="9"/>
  <c r="Z25" i="9"/>
  <c r="AB3" i="14" s="1"/>
  <c r="Z26" i="9"/>
  <c r="AB4" i="14" s="1"/>
  <c r="Z27" i="9"/>
  <c r="AB5" i="14" s="1"/>
  <c r="Z19" i="9"/>
  <c r="Z21" i="9"/>
  <c r="K31" i="14"/>
  <c r="Z14" i="9"/>
  <c r="Y15" i="9"/>
  <c r="Z15" i="9" s="1"/>
  <c r="AA7" i="9"/>
  <c r="AA19" i="9" s="1"/>
  <c r="M13" i="9"/>
  <c r="H29" i="14"/>
  <c r="H26" i="14"/>
  <c r="M14" i="9"/>
  <c r="P14" i="9" s="1"/>
  <c r="H31" i="14"/>
  <c r="H27" i="14"/>
  <c r="AA9" i="9" l="1"/>
  <c r="AA21" i="9" s="1"/>
  <c r="AA10" i="9"/>
  <c r="AA22" i="9" s="1"/>
  <c r="M15" i="9"/>
  <c r="P15" i="9" s="1"/>
  <c r="AA15" i="9" s="1"/>
  <c r="P13" i="9"/>
  <c r="AA13" i="9" s="1"/>
  <c r="AA25" i="9" s="1"/>
  <c r="AE3" i="14" s="1"/>
  <c r="AA14" i="9"/>
  <c r="AA26" i="9" s="1"/>
  <c r="AE4" i="14" s="1"/>
  <c r="AA27" i="9" l="1"/>
  <c r="AE5" i="14" s="1"/>
  <c r="W9" i="14"/>
</calcChain>
</file>

<file path=xl/sharedStrings.xml><?xml version="1.0" encoding="utf-8"?>
<sst xmlns="http://schemas.openxmlformats.org/spreadsheetml/2006/main" count="1830" uniqueCount="1002">
  <si>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</si>
  <si>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</si>
  <si>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</si>
  <si>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</si>
  <si>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</si>
  <si>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</si>
  <si>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</si>
  <si>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</si>
  <si>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</si>
  <si>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</si>
  <si>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</si>
  <si>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</si>
  <si>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</si>
  <si>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</si>
  <si>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</si>
  <si>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</si>
  <si>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</si>
  <si>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</si>
  <si>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</si>
  <si>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</si>
  <si>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</si>
  <si>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</si>
  <si>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</si>
  <si>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</si>
  <si>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</si>
  <si>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</si>
  <si>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</si>
  <si>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</si>
  <si>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</si>
  <si>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</si>
  <si>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</si>
  <si>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</si>
  <si>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</si>
  <si>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</si>
  <si>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</si>
  <si>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</si>
  <si>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</si>
  <si>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</si>
  <si>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</si>
  <si>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</si>
  <si>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</si>
  <si>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</si>
  <si>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</si>
  <si>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</si>
  <si>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</si>
  <si>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</si>
  <si>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</si>
  <si>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</si>
  <si>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</si>
  <si>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</si>
  <si>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</si>
  <si>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</si>
  <si>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</si>
  <si>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</si>
  <si>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</si>
  <si>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</si>
  <si>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</si>
  <si>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</si>
  <si>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</si>
  <si>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</si>
  <si>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</si>
  <si>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</si>
  <si>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</si>
  <si>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</si>
  <si>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</si>
  <si>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</si>
  <si>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</si>
  <si>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</si>
  <si>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</si>
  <si>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</si>
  <si>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</si>
  <si>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</si>
  <si>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</si>
  <si>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</si>
  <si>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</si>
  <si>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</si>
  <si>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</si>
  <si>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</si>
  <si>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</si>
  <si>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</si>
  <si>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</si>
  <si>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</si>
  <si>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</si>
  <si>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</si>
  <si>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</si>
  <si>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</si>
  <si>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</si>
  <si>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</si>
  <si>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</si>
  <si>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</si>
  <si>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</si>
  <si>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</si>
  <si>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</si>
  <si>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</si>
  <si>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</si>
  <si>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</si>
  <si>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</si>
  <si>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</si>
  <si>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</si>
  <si>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</si>
  <si>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</si>
  <si>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</si>
  <si>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</si>
  <si>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</si>
  <si>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</si>
  <si>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</si>
  <si>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</si>
  <si>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</si>
  <si>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</si>
  <si>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</si>
  <si>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</si>
  <si>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</si>
  <si>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</si>
  <si>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</si>
  <si>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</si>
  <si>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</si>
  <si>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</si>
  <si>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</si>
  <si>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</si>
  <si>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</si>
  <si>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</si>
  <si>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</si>
  <si>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</si>
  <si>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</si>
  <si>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</si>
  <si>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</si>
  <si>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</si>
  <si>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</si>
  <si>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</si>
  <si>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</si>
  <si>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</si>
  <si>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</si>
  <si>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</si>
  <si>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</si>
  <si>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</si>
  <si>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</si>
  <si>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</si>
  <si>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</si>
  <si>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</si>
  <si>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</si>
  <si>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</si>
  <si>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</si>
  <si>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</si>
  <si>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</si>
  <si>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</si>
  <si>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</si>
  <si>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</si>
  <si>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</si>
  <si>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</si>
  <si>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</si>
  <si>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</si>
  <si>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</si>
  <si>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</si>
  <si>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</si>
  <si>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</si>
  <si>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</si>
  <si>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</si>
  <si>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</si>
  <si>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</si>
  <si>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</si>
  <si>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</si>
  <si>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</si>
  <si>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</si>
  <si>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</si>
  <si>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</si>
  <si>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</si>
  <si>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</si>
  <si>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</si>
  <si>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</si>
  <si>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</si>
  <si>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</si>
  <si>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</si>
  <si>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</si>
  <si>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</si>
  <si>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</si>
  <si>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</si>
  <si>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</si>
  <si>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</si>
  <si>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</si>
  <si>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</si>
  <si>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</si>
  <si>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</si>
  <si>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</si>
  <si>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</si>
  <si>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</si>
  <si>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</si>
  <si>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</si>
  <si>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</si>
  <si>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</si>
  <si>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</si>
  <si>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</si>
  <si>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</si>
  <si>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</si>
  <si>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</si>
  <si>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</si>
  <si>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</si>
  <si>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</si>
  <si>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</si>
  <si>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</si>
  <si>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</si>
  <si>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</si>
  <si>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</si>
  <si>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</si>
  <si>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</si>
  <si>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</si>
  <si>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</si>
  <si>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</si>
  <si>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</si>
  <si>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</si>
  <si>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</si>
  <si>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</si>
  <si>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</si>
  <si>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</si>
  <si>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</si>
  <si>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</si>
  <si>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</si>
  <si>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</si>
  <si>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</si>
  <si>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</si>
  <si>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</si>
  <si>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</si>
  <si>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</si>
  <si>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</si>
  <si>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</si>
  <si>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</si>
  <si>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</si>
  <si>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</si>
  <si>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</si>
  <si>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</si>
  <si>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</si>
  <si>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</si>
  <si>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</si>
  <si>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</si>
  <si>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</si>
  <si>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</si>
  <si>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</si>
  <si>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</si>
  <si>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</si>
  <si>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</si>
  <si>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</si>
  <si>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</si>
  <si>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</si>
  <si>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</si>
  <si>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</si>
  <si>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</si>
  <si>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</si>
  <si>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</si>
  <si>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</si>
  <si>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</si>
  <si>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</si>
  <si>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</si>
  <si>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</si>
  <si>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</si>
  <si>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</si>
  <si>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</si>
  <si>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</si>
  <si>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</si>
  <si>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</si>
  <si>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</si>
  <si>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</si>
  <si>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</si>
  <si>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</si>
  <si>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</si>
  <si>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</si>
  <si>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</si>
  <si>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</si>
  <si>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</si>
  <si>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</si>
  <si>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</si>
  <si>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</si>
  <si>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</si>
  <si>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</si>
  <si>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</si>
  <si>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</si>
  <si>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</si>
  <si>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</si>
  <si>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</si>
  <si>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</si>
  <si>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</si>
  <si>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</si>
  <si>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</si>
  <si>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</si>
  <si>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</si>
  <si>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</si>
  <si>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</si>
  <si>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</si>
  <si>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</si>
  <si>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</si>
  <si>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</si>
  <si>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</si>
  <si>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</si>
  <si>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</si>
  <si>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</si>
  <si>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</si>
  <si>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</si>
  <si>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</si>
  <si>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</si>
  <si>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</si>
  <si>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</si>
  <si>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</si>
  <si>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</si>
  <si>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</si>
  <si>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</si>
  <si>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</si>
  <si>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</si>
  <si>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</si>
  <si>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</si>
  <si>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</si>
  <si>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</si>
  <si>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</si>
  <si>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</si>
  <si>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</si>
  <si>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</si>
  <si>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</si>
  <si>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</si>
  <si>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</si>
  <si>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</si>
  <si>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</si>
  <si>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</si>
  <si>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</si>
  <si>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</si>
  <si>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</si>
  <si>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</si>
  <si>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</si>
  <si>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</si>
  <si>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</si>
  <si>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</si>
  <si>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</si>
  <si>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</si>
  <si>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</si>
  <si>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</si>
  <si>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</si>
  <si>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</si>
  <si>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</si>
  <si>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</si>
  <si>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</si>
  <si>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</si>
  <si>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</si>
  <si>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</si>
  <si>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</si>
  <si>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</si>
  <si>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</si>
  <si>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</si>
  <si>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</si>
  <si>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</si>
  <si>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</si>
  <si>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</si>
  <si>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</si>
  <si>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</si>
  <si>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</si>
  <si>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</si>
  <si>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</si>
  <si>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</si>
  <si>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</si>
  <si>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</si>
  <si>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</si>
  <si>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</si>
  <si>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</si>
  <si>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</si>
  <si>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</si>
  <si>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</si>
  <si>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</si>
  <si>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</si>
  <si>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</si>
  <si>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</si>
  <si>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</si>
  <si>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</si>
  <si>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</si>
  <si>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</si>
  <si>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</si>
  <si>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</si>
  <si>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</si>
  <si>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</si>
  <si>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</si>
  <si>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</si>
  <si>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</si>
  <si>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</si>
  <si>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</si>
  <si>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</si>
  <si>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</si>
  <si>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</si>
  <si>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</si>
  <si>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</si>
  <si>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</si>
  <si>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</si>
  <si>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</si>
  <si>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</si>
  <si>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</si>
  <si>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</si>
  <si>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</si>
  <si>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</si>
  <si>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</si>
  <si>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</si>
  <si>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</si>
  <si>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</si>
  <si>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</si>
  <si>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</si>
  <si>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</si>
  <si>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</si>
  <si>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</si>
  <si>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</si>
  <si>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</si>
  <si>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</si>
  <si>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</si>
  <si>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</si>
  <si>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</si>
  <si>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</si>
  <si>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</si>
  <si>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</si>
  <si>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</si>
  <si>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</si>
  <si>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</si>
  <si>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</si>
  <si>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</si>
  <si>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</si>
  <si>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</si>
  <si>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</si>
  <si>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</si>
  <si>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</si>
  <si>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</si>
  <si>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</si>
  <si>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</si>
  <si>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</si>
  <si>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</si>
  <si>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</si>
  <si>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</si>
  <si>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</si>
  <si>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</si>
  <si>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</si>
  <si>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</si>
  <si>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</si>
  <si>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</si>
  <si>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</si>
  <si>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</si>
  <si>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</si>
  <si>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</si>
  <si>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</si>
  <si>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</si>
  <si>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</si>
  <si>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</si>
  <si>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</si>
  <si>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</si>
  <si>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</si>
  <si>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</si>
  <si>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</si>
  <si>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</si>
  <si>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</si>
  <si>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</si>
  <si>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</si>
  <si>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</si>
  <si>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</si>
  <si>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</si>
  <si>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</si>
  <si>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</si>
  <si>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</si>
  <si>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</si>
  <si>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</si>
  <si>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</si>
  <si>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</si>
  <si>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</si>
  <si>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</si>
  <si>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</si>
  <si>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</si>
  <si>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</si>
  <si>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</si>
  <si>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</si>
  <si>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</si>
  <si>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</si>
  <si>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</si>
  <si>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</si>
  <si>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</si>
  <si>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</si>
  <si>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</si>
  <si>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</si>
  <si>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</si>
  <si>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</si>
  <si>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</si>
  <si>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</si>
  <si>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</si>
  <si>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</si>
  <si>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</si>
  <si>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</si>
  <si>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</si>
  <si>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</si>
  <si>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</si>
  <si>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</si>
  <si>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</si>
  <si>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</si>
  <si>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</si>
  <si>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</si>
  <si>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</si>
  <si>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</si>
  <si>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</si>
  <si>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</si>
  <si>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</si>
  <si>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</si>
  <si>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</si>
  <si>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</si>
  <si>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</si>
  <si>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</si>
  <si>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</si>
  <si>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</si>
  <si>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</si>
  <si>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</si>
  <si>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</si>
  <si>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</si>
  <si>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</si>
  <si>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</si>
  <si>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</si>
  <si>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</si>
  <si>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</si>
  <si>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</si>
  <si>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</si>
  <si>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</si>
  <si>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</si>
  <si>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</si>
  <si>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</si>
  <si>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</si>
  <si>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</si>
  <si>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</si>
  <si>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</si>
  <si>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</si>
  <si>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</si>
  <si>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</si>
  <si>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</si>
  <si>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</si>
  <si>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</si>
  <si>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</si>
  <si>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</si>
  <si>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</si>
  <si>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</si>
  <si>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</si>
  <si>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</si>
  <si>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</si>
  <si>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</si>
  <si>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</si>
  <si>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</si>
  <si>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</si>
  <si>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</si>
  <si>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</si>
  <si>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</si>
  <si>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</si>
  <si>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</si>
  <si>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</si>
  <si>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</si>
  <si>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</si>
  <si>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</si>
  <si>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</si>
  <si>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</si>
  <si>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</si>
  <si>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</si>
  <si>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</si>
  <si>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</si>
  <si>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</si>
  <si>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</si>
  <si>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</si>
  <si>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</si>
  <si>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</si>
  <si>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</si>
  <si>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</si>
  <si>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</si>
  <si>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</si>
  <si>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</si>
  <si>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</si>
  <si>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</si>
  <si>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</si>
  <si>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</si>
  <si>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</si>
  <si>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</si>
  <si>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</si>
  <si>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</si>
  <si>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</si>
  <si>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</si>
  <si>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</si>
  <si>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</si>
  <si>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</si>
  <si>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</si>
  <si>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</si>
  <si>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</si>
  <si>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</si>
  <si>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</si>
  <si>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</si>
  <si>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</si>
  <si>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</si>
  <si>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</si>
  <si>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</si>
  <si>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</si>
  <si>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</si>
  <si>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</si>
  <si>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</si>
  <si>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</si>
  <si>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</si>
  <si>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</si>
  <si>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</si>
  <si>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</si>
  <si>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</si>
  <si>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</si>
  <si>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</si>
  <si>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</si>
  <si>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</si>
  <si>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</si>
  <si>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</si>
  <si>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</si>
  <si>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</si>
  <si>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</si>
  <si>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</si>
  <si>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</si>
  <si>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</si>
  <si>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</si>
  <si>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</si>
  <si>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</si>
  <si>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</si>
  <si>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</si>
  <si>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</si>
  <si>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</si>
  <si>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</si>
  <si>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</si>
  <si>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</si>
  <si>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</si>
  <si>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</si>
  <si>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</si>
  <si>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</si>
  <si>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</si>
  <si>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</si>
  <si>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</si>
  <si>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</si>
  <si>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</si>
  <si>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</si>
  <si>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</si>
  <si>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</si>
  <si>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</si>
  <si>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</si>
  <si>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</si>
  <si>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</si>
  <si>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</si>
  <si>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</si>
  <si>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</si>
  <si>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</si>
  <si>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</si>
  <si>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</si>
  <si>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</si>
  <si>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</si>
  <si>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</si>
  <si>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</si>
  <si>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</si>
  <si>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</si>
  <si>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</si>
  <si>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</si>
  <si>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</si>
  <si>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</si>
  <si>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</si>
  <si>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</si>
  <si>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</si>
  <si>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</si>
  <si>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</si>
  <si>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</si>
  <si>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</si>
  <si>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</si>
  <si>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</si>
  <si>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</si>
  <si>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</si>
  <si>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</si>
  <si>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</si>
  <si>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</si>
  <si>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</si>
  <si>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</si>
  <si>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</si>
  <si>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</si>
  <si>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</si>
  <si>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</si>
  <si>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</si>
  <si>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</si>
  <si>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</si>
  <si>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</si>
  <si>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</si>
  <si>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</si>
  <si>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</si>
  <si>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</si>
  <si>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</si>
  <si>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</si>
  <si>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</si>
  <si>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</si>
  <si>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</si>
  <si>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</si>
  <si>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</si>
  <si>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</si>
  <si>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</si>
  <si>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</si>
  <si>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</si>
  <si>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</si>
  <si>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</si>
  <si>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</si>
  <si>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</si>
  <si>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</si>
  <si>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</si>
  <si>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</si>
  <si>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</si>
  <si>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</si>
  <si>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</si>
  <si>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</si>
  <si>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</si>
  <si>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</si>
  <si>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</si>
  <si>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</si>
  <si>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</si>
  <si>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</si>
  <si>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</si>
  <si>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</si>
  <si>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</si>
  <si>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</si>
  <si>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</si>
  <si>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</si>
  <si>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</si>
  <si>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</si>
  <si>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</si>
  <si>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</si>
  <si>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</si>
  <si>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</si>
  <si>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</si>
  <si>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</si>
  <si>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</si>
  <si>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</si>
  <si>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</si>
  <si>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</si>
  <si>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</si>
  <si>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</si>
  <si>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</si>
  <si>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</si>
  <si>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</si>
  <si>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</si>
  <si>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</si>
  <si>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</si>
  <si>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</si>
  <si>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</si>
  <si>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</si>
  <si>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</si>
  <si>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</si>
  <si>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</si>
  <si>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</si>
  <si>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</si>
  <si>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</si>
  <si>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</si>
  <si>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</si>
  <si>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</si>
  <si>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</si>
  <si>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</si>
  <si>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</si>
  <si>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</si>
  <si>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</si>
  <si>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</si>
  <si>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</si>
  <si>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</si>
  <si>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</si>
  <si>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</si>
  <si>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</si>
  <si>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</si>
  <si>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</si>
  <si>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</si>
  <si>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</si>
  <si>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</si>
  <si>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</si>
  <si>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</si>
  <si>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</si>
  <si>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</si>
  <si>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</si>
  <si>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</si>
  <si>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</si>
  <si>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</si>
  <si>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</si>
  <si>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</si>
  <si>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</si>
  <si>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</si>
  <si>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</si>
  <si>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</si>
  <si>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</si>
  <si>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</si>
  <si>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</si>
  <si>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</si>
  <si>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</si>
  <si>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</si>
  <si>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</si>
  <si>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</si>
  <si>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</si>
  <si>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</si>
  <si>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</si>
  <si>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</si>
  <si>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</si>
  <si>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</si>
  <si>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</si>
  <si>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</si>
  <si>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</si>
  <si>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</si>
  <si>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</si>
  <si>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</si>
  <si>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</si>
  <si>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</si>
  <si>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</si>
  <si>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</si>
  <si>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</si>
  <si>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</si>
  <si>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</si>
  <si>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</si>
  <si>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</si>
  <si>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</si>
  <si>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</si>
  <si>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</si>
  <si>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</si>
  <si>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</si>
  <si>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</si>
  <si>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</si>
  <si>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</si>
  <si>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</si>
  <si>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</si>
  <si>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</si>
  <si>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</si>
  <si>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</si>
  <si>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</si>
  <si>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</si>
  <si>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</si>
  <si>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</si>
  <si>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</si>
  <si>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</si>
  <si>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</si>
  <si>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</si>
  <si>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</si>
  <si>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</si>
  <si>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</si>
  <si>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</si>
  <si>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</si>
  <si>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</si>
  <si>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</si>
  <si>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</si>
  <si>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</si>
  <si>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</si>
  <si>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</si>
  <si>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</si>
  <si>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</si>
  <si>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</si>
  <si>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</si>
  <si>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</si>
  <si>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</si>
  <si>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</si>
  <si>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</si>
  <si>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</si>
  <si>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</si>
  <si>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</si>
  <si>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</si>
  <si>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</si>
  <si>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</si>
  <si>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</si>
  <si>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</si>
  <si>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</si>
  <si>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</si>
  <si>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</si>
  <si>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</si>
  <si>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</si>
  <si>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</si>
  <si>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</si>
  <si>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</si>
  <si>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</si>
  <si>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</si>
  <si>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</si>
  <si>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</si>
  <si>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</si>
  <si>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</si>
  <si>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</si>
  <si>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</si>
  <si>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</si>
  <si>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</si>
  <si>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</si>
  <si>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</si>
  <si>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</si>
  <si>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</si>
  <si>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</si>
  <si>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</si>
  <si>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</si>
  <si>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</si>
  <si>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</si>
  <si>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</si>
  <si>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</si>
  <si>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</si>
  <si>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</si>
  <si>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</si>
  <si>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</si>
  <si>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</si>
  <si>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</si>
  <si>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</si>
  <si>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</si>
  <si>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</si>
  <si>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</si>
  <si>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</si>
  <si>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</si>
  <si>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</si>
  <si>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</si>
  <si>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</si>
  <si>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</si>
  <si>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</si>
  <si>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</si>
  <si>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</si>
  <si>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</si>
  <si>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</si>
  <si>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</si>
  <si>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</si>
  <si>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</si>
  <si>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</si>
  <si>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</si>
  <si>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</si>
  <si>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</si>
  <si>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</si>
  <si>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</si>
  <si>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</si>
  <si>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</si>
  <si>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</si>
  <si>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</si>
  <si>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</si>
  <si>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</si>
  <si>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21-NOV-2016 X X X                                                     </t>
  </si>
  <si>
    <t xml:space="preserve">_x000D_
</t>
  </si>
  <si>
    <t>UCR-030_2_nap-scoringEDF.edf</t>
  </si>
  <si>
    <t>UCR-030_2_nap-scoringEDF.SCO</t>
  </si>
  <si>
    <t>14:04:27</t>
  </si>
  <si>
    <t>93,5 min.</t>
  </si>
  <si>
    <t>187</t>
  </si>
  <si>
    <t>14:12:57</t>
  </si>
  <si>
    <t>15:46:57</t>
  </si>
  <si>
    <t xml:space="preserve">1	EEG	EOG1 (LOC)	2	EEG	EOC2 (ROC)	3	EEG	F3	4	EEG	F4	5	EEG	C3	6	EEG	C4	7	EEG	O1	8	EEG	O2	9	EEG	EMGs																			 																																																 			</t>
  </si>
  <si>
    <t>74,3</t>
  </si>
  <si>
    <t>1</t>
  </si>
  <si>
    <t>16</t>
  </si>
  <si>
    <t>4,5</t>
  </si>
  <si>
    <t>93,5</t>
  </si>
  <si>
    <t>69,5</t>
  </si>
  <si>
    <t>72,0</t>
  </si>
  <si>
    <t>5,5</t>
  </si>
  <si>
    <t>33,0</t>
  </si>
  <si>
    <t>26,5</t>
  </si>
  <si>
    <t>0,0</t>
  </si>
  <si>
    <t>24,0</t>
  </si>
  <si>
    <t>5,0</t>
  </si>
  <si>
    <t>100,0</t>
  </si>
  <si>
    <t>77,0</t>
  </si>
  <si>
    <t>5,9</t>
  </si>
  <si>
    <t>35,3</t>
  </si>
  <si>
    <t>28,3</t>
  </si>
  <si>
    <t>4,8</t>
  </si>
  <si>
    <t>25,7</t>
  </si>
  <si>
    <t>5,3</t>
  </si>
  <si>
    <t>N/A</t>
  </si>
  <si>
    <t>7,9</t>
  </si>
  <si>
    <t>47,5</t>
  </si>
  <si>
    <t>38,1</t>
  </si>
  <si>
    <t>6,5</t>
  </si>
  <si>
    <t>96,5</t>
  </si>
  <si>
    <t>7,6</t>
  </si>
  <si>
    <t>45,8</t>
  </si>
  <si>
    <t>36,8</t>
  </si>
  <si>
    <t>6,2</t>
  </si>
  <si>
    <t>3,5</t>
  </si>
  <si>
    <t>19,0</t>
  </si>
  <si>
    <t>81,5</t>
  </si>
  <si>
    <t>20,5</t>
  </si>
  <si>
    <t>38,5</t>
  </si>
  <si>
    <t>-1,0</t>
  </si>
  <si>
    <t>62,5</t>
  </si>
  <si>
    <t>1,5</t>
  </si>
  <si>
    <t>19,5</t>
  </si>
  <si>
    <t>0</t>
  </si>
  <si>
    <t>0,0 - 0,0</t>
  </si>
  <si>
    <t xml:space="preserve">1	0,0	93,0	74,7	4,8	28,5	0	0	0	0	0	0	0	0	0,0	</t>
  </si>
  <si>
    <t>11/21/16</t>
  </si>
  <si>
    <t>0,07</t>
  </si>
  <si>
    <t>1,08</t>
  </si>
  <si>
    <t>0,40</t>
  </si>
  <si>
    <t>0,00</t>
  </si>
  <si>
    <t>Epoch#</t>
  </si>
  <si>
    <t>Scan # x2</t>
  </si>
  <si>
    <t>Length (Scanx2)</t>
  </si>
  <si>
    <t>Marker Code</t>
  </si>
  <si>
    <t>Marker Text</t>
  </si>
  <si>
    <t>Channel #</t>
  </si>
  <si>
    <t>Value</t>
  </si>
  <si>
    <t>EEG</t>
  </si>
  <si>
    <t>EOG1 (LOC)</t>
  </si>
  <si>
    <t>2</t>
  </si>
  <si>
    <t>EOC2 (ROC)</t>
  </si>
  <si>
    <t>3</t>
  </si>
  <si>
    <t>F3</t>
  </si>
  <si>
    <t>4</t>
  </si>
  <si>
    <t>F4</t>
  </si>
  <si>
    <t>5</t>
  </si>
  <si>
    <t>C3</t>
  </si>
  <si>
    <t>6</t>
  </si>
  <si>
    <t>C4</t>
  </si>
  <si>
    <t>7</t>
  </si>
  <si>
    <t>O1</t>
  </si>
  <si>
    <t>8</t>
  </si>
  <si>
    <t>O2</t>
  </si>
  <si>
    <t>9</t>
  </si>
  <si>
    <t>EMGs</t>
  </si>
  <si>
    <t>93,0</t>
  </si>
  <si>
    <t>74,7</t>
  </si>
  <si>
    <t>28,5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</si>
</sst>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4</c:v>
                </c:pt>
                <c:pt idx="56">
                  <c:v>4</c:v>
                </c:pt>
                <c:pt idx="57">
                  <c:v>4</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3</c:v>
                </c:pt>
                <c:pt idx="148">
                  <c:v>3</c:v>
                </c:pt>
                <c:pt idx="149">
                  <c:v>3</c:v>
                </c:pt>
                <c:pt idx="150">
                  <c:v>4</c:v>
                </c:pt>
                <c:pt idx="151">
                  <c:v>4</c:v>
                </c:pt>
                <c:pt idx="152">
                  <c:v>3</c:v>
                </c:pt>
                <c:pt idx="153">
                  <c:v>3</c:v>
                </c:pt>
                <c:pt idx="154">
                  <c:v>3</c:v>
                </c:pt>
                <c:pt idx="155">
                  <c:v>3</c:v>
                </c:pt>
                <c:pt idx="156">
                  <c:v>4</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4</c:v>
                </c:pt>
                <c:pt idx="179">
                  <c:v>4</c:v>
                </c:pt>
                <c:pt idx="180">
                  <c:v>5</c:v>
                </c:pt>
                <c:pt idx="181">
                  <c:v>5</c:v>
                </c:pt>
                <c:pt idx="182">
                  <c:v>5</c:v>
                </c:pt>
                <c:pt idx="183">
                  <c:v>5</c:v>
                </c:pt>
                <c:pt idx="184">
                  <c:v>5</c:v>
                </c:pt>
                <c:pt idx="185">
                  <c:v>5</c:v>
                </c:pt>
                <c:pt idx="186">
                  <c:v>5</c:v>
                </c:pt>
                <c:pt idx="187">
                  <c:v>5</c:v>
                </c:pt>
                <c:pt idx="188">
                  <c:v>5</c:v>
                </c:pt>
                <c:pt idx="189">
                  <c:v>6</c:v>
                </c:pt>
                <c:pt idx="190">
                  <c:v>6</c:v>
                </c:pt>
                <c:pt idx="191">
                  <c:v>6</c:v>
                </c:pt>
                <c:pt idx="192">
                  <c:v>6</c:v>
                </c:pt>
                <c:pt idx="193">
                  <c:v>4</c:v>
                </c:pt>
                <c:pt idx="194">
                  <c:v>4</c:v>
                </c:pt>
                <c:pt idx="195">
                  <c:v>6</c:v>
                </c:pt>
                <c:pt idx="196">
                  <c:v>3</c:v>
                </c:pt>
                <c:pt idx="197">
                  <c:v>3</c:v>
                </c:pt>
                <c:pt idx="198">
                  <c:v>4</c:v>
                </c:pt>
                <c:pt idx="199">
                  <c:v>6</c:v>
                </c:pt>
                <c:pt idx="200">
                  <c:v>6</c:v>
                </c:pt>
                <c:pt idx="201">
                  <c:v>6</c:v>
                </c:pt>
                <c:pt idx="202">
                  <c:v>6</c:v>
                </c:pt>
                <c:pt idx="203">
                  <c:v>6</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4.95</c:v>
                </c:pt>
                <c:pt idx="181">
                  <c:v>4.95</c:v>
                </c:pt>
                <c:pt idx="182">
                  <c:v>4.95</c:v>
                </c:pt>
                <c:pt idx="183">
                  <c:v>4.95</c:v>
                </c:pt>
                <c:pt idx="184">
                  <c:v>4.95</c:v>
                </c:pt>
                <c:pt idx="185">
                  <c:v>4.95</c:v>
                </c:pt>
                <c:pt idx="186">
                  <c:v>4.95</c:v>
                </c:pt>
                <c:pt idx="187">
                  <c:v>4.95</c:v>
                </c:pt>
                <c:pt idx="188">
                  <c:v>4.95</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8388480"/>
        <c:axId val="237758144"/>
      </c:lineChart>
      <c:catAx>
        <c:axId val="983884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758144"/>
        <c:crossesAt val="-1.25"/>
        <c:auto val="1"/>
        <c:lblAlgn val="ctr"/>
        <c:lblOffset val="100"/>
        <c:tickLblSkip val="120"/>
        <c:tickMarkSkip val="120"/>
        <c:noMultiLvlLbl val="0"/>
      </c:catAx>
      <c:valAx>
        <c:axId val="2377581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838848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42695.586111111108</c:v>
                </c:pt>
                <c:pt idx="1">
                  <c:v>42695.933333333334</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42695.586111111108</c:v>
                </c:pt>
                <c:pt idx="1">
                  <c:v>42695.933333333334</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42695.586111111108</c:v>
                </c:pt>
                <c:pt idx="1">
                  <c:v>42695.933333333334</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96103232"/>
        <c:axId val="96103808"/>
      </c:scatterChart>
      <c:valAx>
        <c:axId val="96103232"/>
        <c:scaling>
          <c:orientation val="minMax"/>
          <c:max val="42696.002777777772"/>
          <c:min val="42695.58611111110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103808"/>
        <c:crosses val="autoZero"/>
        <c:crossBetween val="midCat"/>
        <c:majorUnit val="4.1666660000000001E-2"/>
      </c:valAx>
      <c:valAx>
        <c:axId val="9610380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961032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4</c:v>
                </c:pt>
                <c:pt idx="56">
                  <c:v>4</c:v>
                </c:pt>
                <c:pt idx="57">
                  <c:v>4</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3</c:v>
                </c:pt>
                <c:pt idx="148">
                  <c:v>3</c:v>
                </c:pt>
                <c:pt idx="149">
                  <c:v>3</c:v>
                </c:pt>
                <c:pt idx="150">
                  <c:v>4</c:v>
                </c:pt>
                <c:pt idx="151">
                  <c:v>4</c:v>
                </c:pt>
                <c:pt idx="152">
                  <c:v>3</c:v>
                </c:pt>
                <c:pt idx="153">
                  <c:v>3</c:v>
                </c:pt>
                <c:pt idx="154">
                  <c:v>3</c:v>
                </c:pt>
                <c:pt idx="155">
                  <c:v>3</c:v>
                </c:pt>
                <c:pt idx="156">
                  <c:v>4</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4</c:v>
                </c:pt>
                <c:pt idx="179">
                  <c:v>4</c:v>
                </c:pt>
                <c:pt idx="180">
                  <c:v>5</c:v>
                </c:pt>
                <c:pt idx="181">
                  <c:v>5</c:v>
                </c:pt>
                <c:pt idx="182">
                  <c:v>5</c:v>
                </c:pt>
                <c:pt idx="183">
                  <c:v>5</c:v>
                </c:pt>
                <c:pt idx="184">
                  <c:v>5</c:v>
                </c:pt>
                <c:pt idx="185">
                  <c:v>5</c:v>
                </c:pt>
                <c:pt idx="186">
                  <c:v>5</c:v>
                </c:pt>
                <c:pt idx="187">
                  <c:v>5</c:v>
                </c:pt>
                <c:pt idx="188">
                  <c:v>5</c:v>
                </c:pt>
                <c:pt idx="189">
                  <c:v>6</c:v>
                </c:pt>
                <c:pt idx="190">
                  <c:v>6</c:v>
                </c:pt>
                <c:pt idx="191">
                  <c:v>6</c:v>
                </c:pt>
                <c:pt idx="192">
                  <c:v>6</c:v>
                </c:pt>
                <c:pt idx="193">
                  <c:v>4</c:v>
                </c:pt>
                <c:pt idx="194">
                  <c:v>4</c:v>
                </c:pt>
                <c:pt idx="195">
                  <c:v>6</c:v>
                </c:pt>
                <c:pt idx="196">
                  <c:v>3</c:v>
                </c:pt>
                <c:pt idx="197">
                  <c:v>3</c:v>
                </c:pt>
                <c:pt idx="198">
                  <c:v>4</c:v>
                </c:pt>
                <c:pt idx="199">
                  <c:v>6</c:v>
                </c:pt>
                <c:pt idx="200">
                  <c:v>6</c:v>
                </c:pt>
                <c:pt idx="201">
                  <c:v>6</c:v>
                </c:pt>
                <c:pt idx="202">
                  <c:v>6</c:v>
                </c:pt>
                <c:pt idx="203">
                  <c:v>6</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4.95</c:v>
                </c:pt>
                <c:pt idx="181">
                  <c:v>4.95</c:v>
                </c:pt>
                <c:pt idx="182">
                  <c:v>4.95</c:v>
                </c:pt>
                <c:pt idx="183">
                  <c:v>4.95</c:v>
                </c:pt>
                <c:pt idx="184">
                  <c:v>4.95</c:v>
                </c:pt>
                <c:pt idx="185">
                  <c:v>4.95</c:v>
                </c:pt>
                <c:pt idx="186">
                  <c:v>4.95</c:v>
                </c:pt>
                <c:pt idx="187">
                  <c:v>4.95</c:v>
                </c:pt>
                <c:pt idx="188">
                  <c:v>4.95</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69632"/>
        <c:axId val="51052544"/>
      </c:lineChart>
      <c:catAx>
        <c:axId val="16696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1052544"/>
        <c:crossesAt val="-1.25"/>
        <c:auto val="1"/>
        <c:lblAlgn val="ctr"/>
        <c:lblOffset val="100"/>
        <c:tickLblSkip val="120"/>
        <c:tickMarkSkip val="120"/>
        <c:noMultiLvlLbl val="0"/>
      </c:catAx>
      <c:valAx>
        <c:axId val="510525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6963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6605184"/>
        <c:axId val="51053696"/>
      </c:lineChart>
      <c:catAx>
        <c:axId val="966051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1053696"/>
        <c:crosses val="autoZero"/>
        <c:auto val="1"/>
        <c:lblAlgn val="ctr"/>
        <c:lblOffset val="100"/>
        <c:tickLblSkip val="120"/>
        <c:tickMarkSkip val="120"/>
        <c:noMultiLvlLbl val="0"/>
      </c:catAx>
      <c:valAx>
        <c:axId val="5105369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660518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6606720"/>
        <c:axId val="51055424"/>
      </c:lineChart>
      <c:catAx>
        <c:axId val="966067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1055424"/>
        <c:crosses val="autoZero"/>
        <c:auto val="1"/>
        <c:lblAlgn val="ctr"/>
        <c:lblOffset val="100"/>
        <c:tickLblSkip val="120"/>
        <c:tickMarkSkip val="120"/>
        <c:noMultiLvlLbl val="0"/>
      </c:catAx>
      <c:valAx>
        <c:axId val="5105542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60672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0376960"/>
        <c:axId val="51057152"/>
      </c:lineChart>
      <c:catAx>
        <c:axId val="2303769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1057152"/>
        <c:crosses val="autoZero"/>
        <c:auto val="1"/>
        <c:lblAlgn val="ctr"/>
        <c:lblOffset val="100"/>
        <c:tickLblSkip val="120"/>
        <c:tickMarkSkip val="120"/>
        <c:noMultiLvlLbl val="0"/>
      </c:catAx>
      <c:valAx>
        <c:axId val="5105715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037696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96607232"/>
        <c:axId val="51058880"/>
      </c:barChart>
      <c:catAx>
        <c:axId val="966072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51058880"/>
        <c:crossesAt val="0"/>
        <c:auto val="1"/>
        <c:lblAlgn val="ctr"/>
        <c:lblOffset val="100"/>
        <c:tickLblSkip val="5"/>
        <c:tickMarkSkip val="5"/>
        <c:noMultiLvlLbl val="0"/>
      </c:catAx>
      <c:valAx>
        <c:axId val="5105888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60723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42695.586111111108</c:v>
                </c:pt>
                <c:pt idx="1">
                  <c:v>42695.933333333334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42695.586111111108</c:v>
                </c:pt>
                <c:pt idx="1">
                  <c:v>42695.933333333334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42695.586111111108</c:v>
                </c:pt>
                <c:pt idx="1">
                  <c:v>42695.933333333334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42695.586111111108</c:v>
                </c:pt>
                <c:pt idx="1">
                  <c:v>42695.933333333334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42695.586111111108</c:v>
                </c:pt>
                <c:pt idx="1">
                  <c:v>42695.933333333334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42695.586111111108</c:v>
                </c:pt>
                <c:pt idx="1">
                  <c:v>42695.933333333334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42695.586111111108</c:v>
                </c:pt>
                <c:pt idx="1">
                  <c:v>42695.933333333334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42695.586111111108</c:v>
                </c:pt>
                <c:pt idx="1">
                  <c:v>42695.933333333334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31195200"/>
        <c:axId val="231195776"/>
      </c:scatterChart>
      <c:valAx>
        <c:axId val="231195200"/>
        <c:scaling>
          <c:orientation val="minMax"/>
          <c:max val="42696.002777777772"/>
          <c:min val="42695.58611111110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1195776"/>
        <c:crosses val="autoZero"/>
        <c:crossBetween val="midCat"/>
        <c:majorUnit val="4.1666660000000001E-2"/>
      </c:valAx>
      <c:valAx>
        <c:axId val="23119577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3119520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830144"/>
        <c:axId val="231198080"/>
      </c:lineChart>
      <c:catAx>
        <c:axId val="2378301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1198080"/>
        <c:crosses val="autoZero"/>
        <c:auto val="1"/>
        <c:lblAlgn val="ctr"/>
        <c:lblOffset val="100"/>
        <c:tickLblSkip val="120"/>
        <c:tickMarkSkip val="120"/>
        <c:noMultiLvlLbl val="0"/>
      </c:catAx>
      <c:valAx>
        <c:axId val="23119808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8301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42272"/>
        <c:axId val="231199808"/>
      </c:lineChart>
      <c:catAx>
        <c:axId val="2331422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31199808"/>
        <c:crosses val="autoZero"/>
        <c:auto val="1"/>
        <c:lblAlgn val="ctr"/>
        <c:lblOffset val="100"/>
        <c:tickLblSkip val="120"/>
        <c:tickMarkSkip val="120"/>
        <c:noMultiLvlLbl val="0"/>
      </c:catAx>
      <c:valAx>
        <c:axId val="23119980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314227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8387968"/>
        <c:axId val="231201536"/>
      </c:lineChart>
      <c:catAx>
        <c:axId val="983879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31201536"/>
        <c:crosses val="autoZero"/>
        <c:auto val="1"/>
        <c:lblAlgn val="ctr"/>
        <c:lblOffset val="100"/>
        <c:tickLblSkip val="120"/>
        <c:tickMarkSkip val="120"/>
        <c:noMultiLvlLbl val="0"/>
      </c:catAx>
      <c:valAx>
        <c:axId val="23120153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838796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42695.586111111108</c:v>
                </c:pt>
                <c:pt idx="1">
                  <c:v>42695.933333333334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42695.586111111108</c:v>
                </c:pt>
                <c:pt idx="1">
                  <c:v>42695.933333333334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42695.586111111108</c:v>
                </c:pt>
                <c:pt idx="1">
                  <c:v>42695.933333333334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42695.586111111108</c:v>
                </c:pt>
                <c:pt idx="1">
                  <c:v>42695.933333333334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42695.586111111108</c:v>
                </c:pt>
                <c:pt idx="1">
                  <c:v>42695.933333333334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42695.586111111108</c:v>
                </c:pt>
                <c:pt idx="1">
                  <c:v>42695.933333333334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42695.586111111108</c:v>
                </c:pt>
                <c:pt idx="1">
                  <c:v>42695.933333333334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42695.586111111108</c:v>
                </c:pt>
                <c:pt idx="1">
                  <c:v>42695.933333333334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37760448"/>
        <c:axId val="237761024"/>
      </c:scatterChart>
      <c:valAx>
        <c:axId val="237760448"/>
        <c:scaling>
          <c:orientation val="minMax"/>
          <c:max val="42696.002777777772"/>
          <c:min val="42695.58611111110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761024"/>
        <c:crosses val="autoZero"/>
        <c:crossBetween val="midCat"/>
        <c:majorUnit val="4.1666660000000001E-2"/>
      </c:valAx>
      <c:valAx>
        <c:axId val="2377610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377604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72,0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5842304"/>
        <c:axId val="237762752"/>
      </c:lineChart>
      <c:catAx>
        <c:axId val="95842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762752"/>
        <c:crosses val="autoZero"/>
        <c:auto val="1"/>
        <c:lblAlgn val="ctr"/>
        <c:lblOffset val="100"/>
        <c:tickLblSkip val="120"/>
        <c:tickMarkSkip val="120"/>
        <c:noMultiLvlLbl val="0"/>
      </c:catAx>
      <c:valAx>
        <c:axId val="23776275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584230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5844352"/>
        <c:axId val="240951872"/>
      </c:lineChart>
      <c:catAx>
        <c:axId val="958443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0951872"/>
        <c:crosses val="autoZero"/>
        <c:auto val="1"/>
        <c:lblAlgn val="ctr"/>
        <c:lblOffset val="100"/>
        <c:tickLblSkip val="120"/>
        <c:tickMarkSkip val="120"/>
        <c:noMultiLvlLbl val="0"/>
      </c:catAx>
      <c:valAx>
        <c:axId val="24095187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584435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5843840"/>
        <c:axId val="240953600"/>
      </c:lineChart>
      <c:catAx>
        <c:axId val="958438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0953600"/>
        <c:crosses val="autoZero"/>
        <c:auto val="1"/>
        <c:lblAlgn val="ctr"/>
        <c:lblOffset val="100"/>
        <c:tickLblSkip val="120"/>
        <c:tickMarkSkip val="120"/>
        <c:noMultiLvlLbl val="0"/>
      </c:catAx>
      <c:valAx>
        <c:axId val="24095360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584384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5845376"/>
        <c:axId val="240955328"/>
      </c:lineChart>
      <c:catAx>
        <c:axId val="958453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0955328"/>
        <c:crosses val="autoZero"/>
        <c:auto val="1"/>
        <c:lblAlgn val="ctr"/>
        <c:lblOffset val="100"/>
        <c:tickLblSkip val="120"/>
        <c:tickMarkSkip val="120"/>
        <c:noMultiLvlLbl val="0"/>
      </c:catAx>
      <c:valAx>
        <c:axId val="24095532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58453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4</c:v>
                </c:pt>
                <c:pt idx="56">
                  <c:v>4</c:v>
                </c:pt>
                <c:pt idx="57">
                  <c:v>4</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3</c:v>
                </c:pt>
                <c:pt idx="148">
                  <c:v>3</c:v>
                </c:pt>
                <c:pt idx="149">
                  <c:v>3</c:v>
                </c:pt>
                <c:pt idx="150">
                  <c:v>4</c:v>
                </c:pt>
                <c:pt idx="151">
                  <c:v>4</c:v>
                </c:pt>
                <c:pt idx="152">
                  <c:v>3</c:v>
                </c:pt>
                <c:pt idx="153">
                  <c:v>3</c:v>
                </c:pt>
                <c:pt idx="154">
                  <c:v>3</c:v>
                </c:pt>
                <c:pt idx="155">
                  <c:v>3</c:v>
                </c:pt>
                <c:pt idx="156">
                  <c:v>4</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4</c:v>
                </c:pt>
                <c:pt idx="179">
                  <c:v>4</c:v>
                </c:pt>
                <c:pt idx="180">
                  <c:v>5</c:v>
                </c:pt>
                <c:pt idx="181">
                  <c:v>5</c:v>
                </c:pt>
                <c:pt idx="182">
                  <c:v>5</c:v>
                </c:pt>
                <c:pt idx="183">
                  <c:v>5</c:v>
                </c:pt>
                <c:pt idx="184">
                  <c:v>5</c:v>
                </c:pt>
                <c:pt idx="185">
                  <c:v>5</c:v>
                </c:pt>
                <c:pt idx="186">
                  <c:v>5</c:v>
                </c:pt>
                <c:pt idx="187">
                  <c:v>5</c:v>
                </c:pt>
                <c:pt idx="188">
                  <c:v>5</c:v>
                </c:pt>
                <c:pt idx="189">
                  <c:v>6</c:v>
                </c:pt>
                <c:pt idx="190">
                  <c:v>6</c:v>
                </c:pt>
                <c:pt idx="191">
                  <c:v>6</c:v>
                </c:pt>
                <c:pt idx="192">
                  <c:v>6</c:v>
                </c:pt>
                <c:pt idx="193">
                  <c:v>4</c:v>
                </c:pt>
                <c:pt idx="194">
                  <c:v>4</c:v>
                </c:pt>
                <c:pt idx="195">
                  <c:v>6</c:v>
                </c:pt>
                <c:pt idx="196">
                  <c:v>3</c:v>
                </c:pt>
                <c:pt idx="197">
                  <c:v>3</c:v>
                </c:pt>
                <c:pt idx="198">
                  <c:v>4</c:v>
                </c:pt>
                <c:pt idx="199">
                  <c:v>6</c:v>
                </c:pt>
                <c:pt idx="200">
                  <c:v>6</c:v>
                </c:pt>
                <c:pt idx="201">
                  <c:v>6</c:v>
                </c:pt>
                <c:pt idx="202">
                  <c:v>6</c:v>
                </c:pt>
                <c:pt idx="203">
                  <c:v>6</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4.95</c:v>
                </c:pt>
                <c:pt idx="181">
                  <c:v>4.95</c:v>
                </c:pt>
                <c:pt idx="182">
                  <c:v>4.95</c:v>
                </c:pt>
                <c:pt idx="183">
                  <c:v>4.95</c:v>
                </c:pt>
                <c:pt idx="184">
                  <c:v>4.95</c:v>
                </c:pt>
                <c:pt idx="185">
                  <c:v>4.95</c:v>
                </c:pt>
                <c:pt idx="186">
                  <c:v>4.95</c:v>
                </c:pt>
                <c:pt idx="187">
                  <c:v>4.95</c:v>
                </c:pt>
                <c:pt idx="188">
                  <c:v>4.95</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5843328"/>
        <c:axId val="240956480"/>
      </c:lineChart>
      <c:catAx>
        <c:axId val="958433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0956480"/>
        <c:crossesAt val="-1.25"/>
        <c:auto val="1"/>
        <c:lblAlgn val="ctr"/>
        <c:lblOffset val="100"/>
        <c:tickLblSkip val="120"/>
        <c:tickMarkSkip val="120"/>
        <c:noMultiLvlLbl val="0"/>
      </c:catAx>
      <c:valAx>
        <c:axId val="24095648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584332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5867904"/>
        <c:axId val="240958208"/>
      </c:lineChart>
      <c:catAx>
        <c:axId val="958679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0958208"/>
        <c:crosses val="autoZero"/>
        <c:auto val="1"/>
        <c:lblAlgn val="ctr"/>
        <c:lblOffset val="100"/>
        <c:tickLblSkip val="120"/>
        <c:tickMarkSkip val="120"/>
        <c:noMultiLvlLbl val="0"/>
      </c:catAx>
      <c:valAx>
        <c:axId val="24095820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586790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42695.586111111108</c:v>
                </c:pt>
                <c:pt idx="1">
                  <c:v>42695.586458333331</c:v>
                </c:pt>
                <c:pt idx="2">
                  <c:v>42695.586805555555</c:v>
                </c:pt>
                <c:pt idx="3">
                  <c:v>42695.587152777778</c:v>
                </c:pt>
                <c:pt idx="4">
                  <c:v>42695.587499999994</c:v>
                </c:pt>
                <c:pt idx="5">
                  <c:v>42695.587847222218</c:v>
                </c:pt>
                <c:pt idx="6">
                  <c:v>42695.588194444441</c:v>
                </c:pt>
                <c:pt idx="7">
                  <c:v>42695.588541666664</c:v>
                </c:pt>
                <c:pt idx="8">
                  <c:v>42695.588888888888</c:v>
                </c:pt>
                <c:pt idx="9">
                  <c:v>42695.589236111111</c:v>
                </c:pt>
                <c:pt idx="10">
                  <c:v>42695.589583333327</c:v>
                </c:pt>
                <c:pt idx="11">
                  <c:v>42695.58993055555</c:v>
                </c:pt>
                <c:pt idx="12">
                  <c:v>42695.590277777774</c:v>
                </c:pt>
                <c:pt idx="13">
                  <c:v>42695.590624999997</c:v>
                </c:pt>
                <c:pt idx="14">
                  <c:v>42695.59097222222</c:v>
                </c:pt>
                <c:pt idx="15">
                  <c:v>42695.591319444444</c:v>
                </c:pt>
                <c:pt idx="16">
                  <c:v>42695.591666666667</c:v>
                </c:pt>
                <c:pt idx="17">
                  <c:v>42695.592013888883</c:v>
                </c:pt>
                <c:pt idx="18">
                  <c:v>42695.592361111107</c:v>
                </c:pt>
                <c:pt idx="19">
                  <c:v>42695.59270833333</c:v>
                </c:pt>
                <c:pt idx="20">
                  <c:v>42695.593055555553</c:v>
                </c:pt>
                <c:pt idx="21">
                  <c:v>42695.593402777777</c:v>
                </c:pt>
                <c:pt idx="22">
                  <c:v>42695.59375</c:v>
                </c:pt>
                <c:pt idx="23">
                  <c:v>42695.594097222216</c:v>
                </c:pt>
                <c:pt idx="24">
                  <c:v>42695.594444444439</c:v>
                </c:pt>
                <c:pt idx="25">
                  <c:v>42695.594791666663</c:v>
                </c:pt>
                <c:pt idx="26">
                  <c:v>42695.595138888886</c:v>
                </c:pt>
                <c:pt idx="27">
                  <c:v>42695.595486111109</c:v>
                </c:pt>
                <c:pt idx="28">
                  <c:v>42695.595833333333</c:v>
                </c:pt>
                <c:pt idx="29">
                  <c:v>42695.596180555549</c:v>
                </c:pt>
                <c:pt idx="30">
                  <c:v>42695.596527777772</c:v>
                </c:pt>
                <c:pt idx="31">
                  <c:v>42695.596874999996</c:v>
                </c:pt>
                <c:pt idx="32">
                  <c:v>42695.597222222219</c:v>
                </c:pt>
                <c:pt idx="33">
                  <c:v>42695.597569444442</c:v>
                </c:pt>
                <c:pt idx="34">
                  <c:v>42695.597916666666</c:v>
                </c:pt>
                <c:pt idx="35">
                  <c:v>42695.598263888889</c:v>
                </c:pt>
                <c:pt idx="36">
                  <c:v>42695.598611111105</c:v>
                </c:pt>
                <c:pt idx="37">
                  <c:v>42695.598958333328</c:v>
                </c:pt>
                <c:pt idx="38">
                  <c:v>42695.599305555552</c:v>
                </c:pt>
                <c:pt idx="39">
                  <c:v>42695.599652777775</c:v>
                </c:pt>
                <c:pt idx="40">
                  <c:v>42695.6</c:v>
                </c:pt>
                <c:pt idx="41">
                  <c:v>42695.600347222222</c:v>
                </c:pt>
                <c:pt idx="42">
                  <c:v>42695.600694444438</c:v>
                </c:pt>
                <c:pt idx="43">
                  <c:v>42695.601041666661</c:v>
                </c:pt>
                <c:pt idx="44">
                  <c:v>42695.601388888885</c:v>
                </c:pt>
                <c:pt idx="45">
                  <c:v>42695.601736111108</c:v>
                </c:pt>
                <c:pt idx="46">
                  <c:v>42695.602083333331</c:v>
                </c:pt>
                <c:pt idx="47">
                  <c:v>42695.602430555555</c:v>
                </c:pt>
                <c:pt idx="48">
                  <c:v>42695.602777777778</c:v>
                </c:pt>
                <c:pt idx="49">
                  <c:v>42695.603124999994</c:v>
                </c:pt>
                <c:pt idx="50">
                  <c:v>42695.603472222218</c:v>
                </c:pt>
                <c:pt idx="51">
                  <c:v>42695.603819444441</c:v>
                </c:pt>
                <c:pt idx="52">
                  <c:v>42695.604166666664</c:v>
                </c:pt>
                <c:pt idx="53">
                  <c:v>42695.604513888888</c:v>
                </c:pt>
                <c:pt idx="54">
                  <c:v>42695.604861111111</c:v>
                </c:pt>
                <c:pt idx="55">
                  <c:v>42695.605208333327</c:v>
                </c:pt>
                <c:pt idx="56">
                  <c:v>42695.60555555555</c:v>
                </c:pt>
                <c:pt idx="57">
                  <c:v>42695.605902777774</c:v>
                </c:pt>
                <c:pt idx="58">
                  <c:v>42695.606249999997</c:v>
                </c:pt>
                <c:pt idx="59">
                  <c:v>42695.60659722222</c:v>
                </c:pt>
                <c:pt idx="60">
                  <c:v>42695.606944444444</c:v>
                </c:pt>
                <c:pt idx="61">
                  <c:v>42695.607291666667</c:v>
                </c:pt>
                <c:pt idx="62">
                  <c:v>42695.607638888883</c:v>
                </c:pt>
                <c:pt idx="63">
                  <c:v>42695.607986111107</c:v>
                </c:pt>
                <c:pt idx="64">
                  <c:v>42695.60833333333</c:v>
                </c:pt>
                <c:pt idx="65">
                  <c:v>42695.608680555553</c:v>
                </c:pt>
                <c:pt idx="66">
                  <c:v>42695.609027777777</c:v>
                </c:pt>
                <c:pt idx="67">
                  <c:v>42695.609375</c:v>
                </c:pt>
                <c:pt idx="68">
                  <c:v>42695.609722222216</c:v>
                </c:pt>
                <c:pt idx="69">
                  <c:v>42695.610069444439</c:v>
                </c:pt>
                <c:pt idx="70">
                  <c:v>42695.610416666663</c:v>
                </c:pt>
                <c:pt idx="71">
                  <c:v>42695.610763888886</c:v>
                </c:pt>
                <c:pt idx="72">
                  <c:v>42695.611111111109</c:v>
                </c:pt>
                <c:pt idx="73">
                  <c:v>42695.611458333333</c:v>
                </c:pt>
                <c:pt idx="74">
                  <c:v>42695.611805555549</c:v>
                </c:pt>
                <c:pt idx="75">
                  <c:v>42695.612152777772</c:v>
                </c:pt>
                <c:pt idx="76">
                  <c:v>42695.612499999996</c:v>
                </c:pt>
                <c:pt idx="77">
                  <c:v>42695.612847222219</c:v>
                </c:pt>
                <c:pt idx="78">
                  <c:v>42695.613194444442</c:v>
                </c:pt>
                <c:pt idx="79">
                  <c:v>42695.613541666666</c:v>
                </c:pt>
                <c:pt idx="80">
                  <c:v>42695.613888888889</c:v>
                </c:pt>
                <c:pt idx="81">
                  <c:v>42695.614236111105</c:v>
                </c:pt>
                <c:pt idx="82">
                  <c:v>42695.614583333328</c:v>
                </c:pt>
                <c:pt idx="83">
                  <c:v>42695.614930555552</c:v>
                </c:pt>
                <c:pt idx="84">
                  <c:v>42695.615277777775</c:v>
                </c:pt>
                <c:pt idx="85">
                  <c:v>42695.615624999999</c:v>
                </c:pt>
                <c:pt idx="86">
                  <c:v>42695.615972222222</c:v>
                </c:pt>
                <c:pt idx="87">
                  <c:v>42695.616319444438</c:v>
                </c:pt>
                <c:pt idx="88">
                  <c:v>42695.616666666661</c:v>
                </c:pt>
                <c:pt idx="89">
                  <c:v>42695.617013888885</c:v>
                </c:pt>
                <c:pt idx="90">
                  <c:v>42695.617361111108</c:v>
                </c:pt>
                <c:pt idx="91">
                  <c:v>42695.617708333331</c:v>
                </c:pt>
                <c:pt idx="92">
                  <c:v>42695.618055555555</c:v>
                </c:pt>
                <c:pt idx="93">
                  <c:v>42695.618402777778</c:v>
                </c:pt>
                <c:pt idx="94">
                  <c:v>42695.618749999994</c:v>
                </c:pt>
                <c:pt idx="95">
                  <c:v>42695.619097222218</c:v>
                </c:pt>
                <c:pt idx="96">
                  <c:v>42695.619444444441</c:v>
                </c:pt>
                <c:pt idx="97">
                  <c:v>42695.619791666664</c:v>
                </c:pt>
                <c:pt idx="98">
                  <c:v>42695.620138888888</c:v>
                </c:pt>
                <c:pt idx="99">
                  <c:v>42695.620486111111</c:v>
                </c:pt>
                <c:pt idx="100">
                  <c:v>42695.620833333327</c:v>
                </c:pt>
                <c:pt idx="101">
                  <c:v>42695.62118055555</c:v>
                </c:pt>
                <c:pt idx="102">
                  <c:v>42695.621527777774</c:v>
                </c:pt>
                <c:pt idx="103">
                  <c:v>42695.621874999997</c:v>
                </c:pt>
                <c:pt idx="104">
                  <c:v>42695.62222222222</c:v>
                </c:pt>
                <c:pt idx="105">
                  <c:v>42695.622569444444</c:v>
                </c:pt>
                <c:pt idx="106">
                  <c:v>42695.622916666667</c:v>
                </c:pt>
                <c:pt idx="107">
                  <c:v>42695.623263888883</c:v>
                </c:pt>
                <c:pt idx="108">
                  <c:v>42695.623611111107</c:v>
                </c:pt>
                <c:pt idx="109">
                  <c:v>42695.62395833333</c:v>
                </c:pt>
                <c:pt idx="110">
                  <c:v>42695.624305555553</c:v>
                </c:pt>
                <c:pt idx="111">
                  <c:v>42695.624652777777</c:v>
                </c:pt>
                <c:pt idx="112">
                  <c:v>42695.625</c:v>
                </c:pt>
                <c:pt idx="113">
                  <c:v>42695.625347222216</c:v>
                </c:pt>
                <c:pt idx="114">
                  <c:v>42695.625694444439</c:v>
                </c:pt>
                <c:pt idx="115">
                  <c:v>42695.626041666663</c:v>
                </c:pt>
                <c:pt idx="116">
                  <c:v>42695.626388888886</c:v>
                </c:pt>
                <c:pt idx="117">
                  <c:v>42695.626736111109</c:v>
                </c:pt>
                <c:pt idx="118">
                  <c:v>42695.627083333333</c:v>
                </c:pt>
                <c:pt idx="119">
                  <c:v>42695.627430555549</c:v>
                </c:pt>
                <c:pt idx="120">
                  <c:v>42695.627777777772</c:v>
                </c:pt>
                <c:pt idx="121">
                  <c:v>42695.628124999996</c:v>
                </c:pt>
                <c:pt idx="122">
                  <c:v>42695.628472222219</c:v>
                </c:pt>
                <c:pt idx="123">
                  <c:v>42695.628819444442</c:v>
                </c:pt>
                <c:pt idx="124">
                  <c:v>42695.629166666666</c:v>
                </c:pt>
                <c:pt idx="125">
                  <c:v>42695.629513888889</c:v>
                </c:pt>
                <c:pt idx="126">
                  <c:v>42695.629861111105</c:v>
                </c:pt>
                <c:pt idx="127">
                  <c:v>42695.630208333328</c:v>
                </c:pt>
                <c:pt idx="128">
                  <c:v>42695.630555555552</c:v>
                </c:pt>
                <c:pt idx="129">
                  <c:v>42695.630902777775</c:v>
                </c:pt>
                <c:pt idx="130">
                  <c:v>42695.631249999999</c:v>
                </c:pt>
                <c:pt idx="131">
                  <c:v>42695.631597222222</c:v>
                </c:pt>
                <c:pt idx="132">
                  <c:v>42695.631944444438</c:v>
                </c:pt>
                <c:pt idx="133">
                  <c:v>42695.632291666661</c:v>
                </c:pt>
                <c:pt idx="134">
                  <c:v>42695.632638888885</c:v>
                </c:pt>
                <c:pt idx="135">
                  <c:v>42695.632986111108</c:v>
                </c:pt>
                <c:pt idx="136">
                  <c:v>42695.633333333331</c:v>
                </c:pt>
                <c:pt idx="137">
                  <c:v>42695.633680555555</c:v>
                </c:pt>
                <c:pt idx="138">
                  <c:v>42695.634027777778</c:v>
                </c:pt>
                <c:pt idx="139">
                  <c:v>42695.634374999994</c:v>
                </c:pt>
                <c:pt idx="140">
                  <c:v>42695.634722222218</c:v>
                </c:pt>
                <c:pt idx="141">
                  <c:v>42695.635069444441</c:v>
                </c:pt>
                <c:pt idx="142">
                  <c:v>42695.635416666664</c:v>
                </c:pt>
                <c:pt idx="143">
                  <c:v>42695.635763888888</c:v>
                </c:pt>
                <c:pt idx="144">
                  <c:v>42695.636111111111</c:v>
                </c:pt>
                <c:pt idx="145">
                  <c:v>42695.636458333327</c:v>
                </c:pt>
                <c:pt idx="146">
                  <c:v>42695.63680555555</c:v>
                </c:pt>
                <c:pt idx="147">
                  <c:v>42695.637152777774</c:v>
                </c:pt>
                <c:pt idx="148">
                  <c:v>42695.637499999997</c:v>
                </c:pt>
                <c:pt idx="149">
                  <c:v>42695.63784722222</c:v>
                </c:pt>
                <c:pt idx="150">
                  <c:v>42695.638194444444</c:v>
                </c:pt>
                <c:pt idx="151">
                  <c:v>42695.638541666667</c:v>
                </c:pt>
                <c:pt idx="152">
                  <c:v>42695.638888888883</c:v>
                </c:pt>
                <c:pt idx="153">
                  <c:v>42695.639236111107</c:v>
                </c:pt>
                <c:pt idx="154">
                  <c:v>42695.63958333333</c:v>
                </c:pt>
                <c:pt idx="155">
                  <c:v>42695.639930555553</c:v>
                </c:pt>
                <c:pt idx="156">
                  <c:v>42695.640277777777</c:v>
                </c:pt>
                <c:pt idx="157">
                  <c:v>42695.640625</c:v>
                </c:pt>
                <c:pt idx="158">
                  <c:v>42695.640972222216</c:v>
                </c:pt>
                <c:pt idx="159">
                  <c:v>42695.641319444439</c:v>
                </c:pt>
                <c:pt idx="160">
                  <c:v>42695.641666666663</c:v>
                </c:pt>
                <c:pt idx="161">
                  <c:v>42695.642013888886</c:v>
                </c:pt>
                <c:pt idx="162">
                  <c:v>42695.642361111109</c:v>
                </c:pt>
                <c:pt idx="163">
                  <c:v>42695.642708333333</c:v>
                </c:pt>
                <c:pt idx="164">
                  <c:v>42695.643055555549</c:v>
                </c:pt>
                <c:pt idx="165">
                  <c:v>42695.643402777772</c:v>
                </c:pt>
                <c:pt idx="166">
                  <c:v>42695.643749999996</c:v>
                </c:pt>
                <c:pt idx="167">
                  <c:v>42695.644097222219</c:v>
                </c:pt>
                <c:pt idx="168">
                  <c:v>42695.644444444442</c:v>
                </c:pt>
                <c:pt idx="169">
                  <c:v>42695.644791666666</c:v>
                </c:pt>
                <c:pt idx="170">
                  <c:v>42695.645138888889</c:v>
                </c:pt>
                <c:pt idx="171">
                  <c:v>42695.645486111105</c:v>
                </c:pt>
                <c:pt idx="172">
                  <c:v>42695.645833333328</c:v>
                </c:pt>
                <c:pt idx="173">
                  <c:v>42695.646180555552</c:v>
                </c:pt>
                <c:pt idx="174">
                  <c:v>42695.646527777775</c:v>
                </c:pt>
                <c:pt idx="175">
                  <c:v>42695.646874999999</c:v>
                </c:pt>
                <c:pt idx="176">
                  <c:v>42695.647222222222</c:v>
                </c:pt>
                <c:pt idx="177">
                  <c:v>42695.647569444438</c:v>
                </c:pt>
                <c:pt idx="178">
                  <c:v>42695.647916666661</c:v>
                </c:pt>
                <c:pt idx="179">
                  <c:v>42695.648263888885</c:v>
                </c:pt>
                <c:pt idx="180">
                  <c:v>42695.648611111108</c:v>
                </c:pt>
                <c:pt idx="181">
                  <c:v>42695.648958333331</c:v>
                </c:pt>
                <c:pt idx="182">
                  <c:v>42695.649305555555</c:v>
                </c:pt>
                <c:pt idx="183">
                  <c:v>42695.649652777778</c:v>
                </c:pt>
                <c:pt idx="184">
                  <c:v>42695.649999999994</c:v>
                </c:pt>
                <c:pt idx="185">
                  <c:v>42695.650347222218</c:v>
                </c:pt>
                <c:pt idx="186">
                  <c:v>42695.650694444441</c:v>
                </c:pt>
                <c:pt idx="187">
                  <c:v>42695.651041666664</c:v>
                </c:pt>
                <c:pt idx="188">
                  <c:v>42695.651388888888</c:v>
                </c:pt>
                <c:pt idx="189">
                  <c:v>42695.651736111111</c:v>
                </c:pt>
                <c:pt idx="190">
                  <c:v>42695.652083333327</c:v>
                </c:pt>
                <c:pt idx="191">
                  <c:v>42695.65243055555</c:v>
                </c:pt>
                <c:pt idx="192">
                  <c:v>42695.652777777774</c:v>
                </c:pt>
                <c:pt idx="193">
                  <c:v>42695.653124999997</c:v>
                </c:pt>
                <c:pt idx="194">
                  <c:v>42695.65347222222</c:v>
                </c:pt>
                <c:pt idx="195">
                  <c:v>42695.653819444444</c:v>
                </c:pt>
                <c:pt idx="196">
                  <c:v>42695.654166666667</c:v>
                </c:pt>
                <c:pt idx="197">
                  <c:v>42695.654513888883</c:v>
                </c:pt>
                <c:pt idx="198">
                  <c:v>42695.654861111107</c:v>
                </c:pt>
                <c:pt idx="199">
                  <c:v>42695.65520833333</c:v>
                </c:pt>
                <c:pt idx="200">
                  <c:v>42695.655555555553</c:v>
                </c:pt>
                <c:pt idx="201">
                  <c:v>42695.655902777777</c:v>
                </c:pt>
                <c:pt idx="202">
                  <c:v>42695.65625</c:v>
                </c:pt>
                <c:pt idx="203">
                  <c:v>42695.656597222216</c:v>
                </c:pt>
                <c:pt idx="204">
                  <c:v>42695.656944444439</c:v>
                </c:pt>
                <c:pt idx="205">
                  <c:v>42695.657291666663</c:v>
                </c:pt>
                <c:pt idx="206">
                  <c:v>42695.657638888886</c:v>
                </c:pt>
                <c:pt idx="207">
                  <c:v>42695.657986111109</c:v>
                </c:pt>
                <c:pt idx="208">
                  <c:v>42695.658333333333</c:v>
                </c:pt>
                <c:pt idx="209">
                  <c:v>42695.658680555549</c:v>
                </c:pt>
                <c:pt idx="210">
                  <c:v>42695.659027777772</c:v>
                </c:pt>
                <c:pt idx="211">
                  <c:v>42695.659374999996</c:v>
                </c:pt>
                <c:pt idx="212">
                  <c:v>42695.659722222219</c:v>
                </c:pt>
                <c:pt idx="213">
                  <c:v>42695.660069444442</c:v>
                </c:pt>
                <c:pt idx="214">
                  <c:v>42695.660416666666</c:v>
                </c:pt>
                <c:pt idx="215">
                  <c:v>42695.660763888889</c:v>
                </c:pt>
                <c:pt idx="216">
                  <c:v>42695.661111111105</c:v>
                </c:pt>
                <c:pt idx="217">
                  <c:v>42695.661458333328</c:v>
                </c:pt>
                <c:pt idx="218">
                  <c:v>42695.661805555552</c:v>
                </c:pt>
                <c:pt idx="219">
                  <c:v>42695.662152777775</c:v>
                </c:pt>
                <c:pt idx="220">
                  <c:v>42695.662499999999</c:v>
                </c:pt>
                <c:pt idx="221">
                  <c:v>42695.662847222222</c:v>
                </c:pt>
                <c:pt idx="222">
                  <c:v>42695.663194444438</c:v>
                </c:pt>
                <c:pt idx="223">
                  <c:v>42695.663541666661</c:v>
                </c:pt>
                <c:pt idx="224">
                  <c:v>42695.663888888885</c:v>
                </c:pt>
                <c:pt idx="225">
                  <c:v>42695.664236111108</c:v>
                </c:pt>
                <c:pt idx="226">
                  <c:v>42695.664583333331</c:v>
                </c:pt>
                <c:pt idx="227">
                  <c:v>42695.664930555555</c:v>
                </c:pt>
                <c:pt idx="228">
                  <c:v>42695.665277777778</c:v>
                </c:pt>
                <c:pt idx="229">
                  <c:v>42695.665624999994</c:v>
                </c:pt>
                <c:pt idx="230">
                  <c:v>42695.665972222218</c:v>
                </c:pt>
                <c:pt idx="231">
                  <c:v>42695.666319444441</c:v>
                </c:pt>
                <c:pt idx="232">
                  <c:v>42695.666666666664</c:v>
                </c:pt>
                <c:pt idx="233">
                  <c:v>42695.667013888888</c:v>
                </c:pt>
                <c:pt idx="234">
                  <c:v>42695.667361111111</c:v>
                </c:pt>
                <c:pt idx="235">
                  <c:v>42695.667708333327</c:v>
                </c:pt>
                <c:pt idx="236">
                  <c:v>42695.66805555555</c:v>
                </c:pt>
                <c:pt idx="237">
                  <c:v>42695.668402777774</c:v>
                </c:pt>
                <c:pt idx="238">
                  <c:v>42695.668749999997</c:v>
                </c:pt>
                <c:pt idx="239">
                  <c:v>42695.66909722222</c:v>
                </c:pt>
                <c:pt idx="240">
                  <c:v>42695.669444444444</c:v>
                </c:pt>
                <c:pt idx="241">
                  <c:v>42695.669791666667</c:v>
                </c:pt>
                <c:pt idx="242">
                  <c:v>42695.670138888883</c:v>
                </c:pt>
                <c:pt idx="243">
                  <c:v>42695.670486111107</c:v>
                </c:pt>
                <c:pt idx="244">
                  <c:v>42695.67083333333</c:v>
                </c:pt>
                <c:pt idx="245">
                  <c:v>42695.671180555553</c:v>
                </c:pt>
                <c:pt idx="246">
                  <c:v>42695.671527777777</c:v>
                </c:pt>
                <c:pt idx="247">
                  <c:v>42695.671875</c:v>
                </c:pt>
                <c:pt idx="248">
                  <c:v>42695.672222222216</c:v>
                </c:pt>
                <c:pt idx="249">
                  <c:v>42695.672569444439</c:v>
                </c:pt>
                <c:pt idx="250">
                  <c:v>42695.672916666663</c:v>
                </c:pt>
                <c:pt idx="251">
                  <c:v>42695.673263888886</c:v>
                </c:pt>
                <c:pt idx="252">
                  <c:v>42695.673611111109</c:v>
                </c:pt>
                <c:pt idx="253">
                  <c:v>42695.673958333333</c:v>
                </c:pt>
                <c:pt idx="254">
                  <c:v>42695.674305555549</c:v>
                </c:pt>
                <c:pt idx="255">
                  <c:v>42695.674652777772</c:v>
                </c:pt>
                <c:pt idx="256">
                  <c:v>42695.674999999996</c:v>
                </c:pt>
                <c:pt idx="257">
                  <c:v>42695.675347222219</c:v>
                </c:pt>
                <c:pt idx="258">
                  <c:v>42695.675694444442</c:v>
                </c:pt>
                <c:pt idx="259">
                  <c:v>42695.676041666666</c:v>
                </c:pt>
                <c:pt idx="260">
                  <c:v>42695.676388888889</c:v>
                </c:pt>
                <c:pt idx="261">
                  <c:v>42695.676736111105</c:v>
                </c:pt>
                <c:pt idx="262">
                  <c:v>42695.677083333328</c:v>
                </c:pt>
                <c:pt idx="263">
                  <c:v>42695.677430555552</c:v>
                </c:pt>
                <c:pt idx="264">
                  <c:v>42695.677777777775</c:v>
                </c:pt>
                <c:pt idx="265">
                  <c:v>42695.678124999999</c:v>
                </c:pt>
                <c:pt idx="266">
                  <c:v>42695.678472222222</c:v>
                </c:pt>
                <c:pt idx="267">
                  <c:v>42695.678819444438</c:v>
                </c:pt>
                <c:pt idx="268">
                  <c:v>42695.679166666661</c:v>
                </c:pt>
                <c:pt idx="269">
                  <c:v>42695.679513888885</c:v>
                </c:pt>
                <c:pt idx="270">
                  <c:v>42695.679861111108</c:v>
                </c:pt>
                <c:pt idx="271">
                  <c:v>42695.680208333331</c:v>
                </c:pt>
                <c:pt idx="272">
                  <c:v>42695.680555555555</c:v>
                </c:pt>
                <c:pt idx="273">
                  <c:v>42695.680902777778</c:v>
                </c:pt>
                <c:pt idx="274">
                  <c:v>42695.681249999994</c:v>
                </c:pt>
                <c:pt idx="275">
                  <c:v>42695.681597222218</c:v>
                </c:pt>
                <c:pt idx="276">
                  <c:v>42695.681944444441</c:v>
                </c:pt>
                <c:pt idx="277">
                  <c:v>42695.682291666664</c:v>
                </c:pt>
                <c:pt idx="278">
                  <c:v>42695.682638888888</c:v>
                </c:pt>
                <c:pt idx="279">
                  <c:v>42695.682986111111</c:v>
                </c:pt>
                <c:pt idx="280">
                  <c:v>42695.683333333327</c:v>
                </c:pt>
                <c:pt idx="281">
                  <c:v>42695.68368055555</c:v>
                </c:pt>
                <c:pt idx="282">
                  <c:v>42695.684027777774</c:v>
                </c:pt>
                <c:pt idx="283">
                  <c:v>42695.684374999997</c:v>
                </c:pt>
                <c:pt idx="284">
                  <c:v>42695.68472222222</c:v>
                </c:pt>
                <c:pt idx="285">
                  <c:v>42695.685069444444</c:v>
                </c:pt>
                <c:pt idx="286">
                  <c:v>42695.685416666667</c:v>
                </c:pt>
                <c:pt idx="287">
                  <c:v>42695.685763888883</c:v>
                </c:pt>
                <c:pt idx="288">
                  <c:v>42695.686111111107</c:v>
                </c:pt>
                <c:pt idx="289">
                  <c:v>42695.68645833333</c:v>
                </c:pt>
                <c:pt idx="290">
                  <c:v>42695.686805555553</c:v>
                </c:pt>
                <c:pt idx="291">
                  <c:v>42695.687152777777</c:v>
                </c:pt>
                <c:pt idx="292">
                  <c:v>42695.6875</c:v>
                </c:pt>
                <c:pt idx="293">
                  <c:v>42695.687847222216</c:v>
                </c:pt>
                <c:pt idx="294">
                  <c:v>42695.688194444439</c:v>
                </c:pt>
                <c:pt idx="295">
                  <c:v>42695.688541666663</c:v>
                </c:pt>
                <c:pt idx="296">
                  <c:v>42695.688888888886</c:v>
                </c:pt>
                <c:pt idx="297">
                  <c:v>42695.689236111109</c:v>
                </c:pt>
                <c:pt idx="298">
                  <c:v>42695.689583333333</c:v>
                </c:pt>
                <c:pt idx="299">
                  <c:v>42695.689930555549</c:v>
                </c:pt>
                <c:pt idx="300">
                  <c:v>42695.690277777772</c:v>
                </c:pt>
                <c:pt idx="301">
                  <c:v>42695.690624999996</c:v>
                </c:pt>
                <c:pt idx="302">
                  <c:v>42695.690972222219</c:v>
                </c:pt>
                <c:pt idx="303">
                  <c:v>42695.691319444442</c:v>
                </c:pt>
                <c:pt idx="304">
                  <c:v>42695.691666666666</c:v>
                </c:pt>
                <c:pt idx="305">
                  <c:v>42695.692013888889</c:v>
                </c:pt>
                <c:pt idx="306">
                  <c:v>42695.692361111105</c:v>
                </c:pt>
                <c:pt idx="307">
                  <c:v>42695.692708333328</c:v>
                </c:pt>
                <c:pt idx="308">
                  <c:v>42695.693055555552</c:v>
                </c:pt>
                <c:pt idx="309">
                  <c:v>42695.693402777775</c:v>
                </c:pt>
                <c:pt idx="310">
                  <c:v>42695.693749999999</c:v>
                </c:pt>
                <c:pt idx="311">
                  <c:v>42695.694097222222</c:v>
                </c:pt>
                <c:pt idx="312">
                  <c:v>42695.694444444438</c:v>
                </c:pt>
                <c:pt idx="313">
                  <c:v>42695.694791666661</c:v>
                </c:pt>
                <c:pt idx="314">
                  <c:v>42695.695138888885</c:v>
                </c:pt>
                <c:pt idx="315">
                  <c:v>42695.695486111108</c:v>
                </c:pt>
                <c:pt idx="316">
                  <c:v>42695.695833333331</c:v>
                </c:pt>
                <c:pt idx="317">
                  <c:v>42695.696180555555</c:v>
                </c:pt>
                <c:pt idx="318">
                  <c:v>42695.696527777778</c:v>
                </c:pt>
                <c:pt idx="319">
                  <c:v>42695.696874999994</c:v>
                </c:pt>
                <c:pt idx="320">
                  <c:v>42695.697222222218</c:v>
                </c:pt>
                <c:pt idx="321">
                  <c:v>42695.697569444441</c:v>
                </c:pt>
                <c:pt idx="322">
                  <c:v>42695.697916666664</c:v>
                </c:pt>
                <c:pt idx="323">
                  <c:v>42695.698263888888</c:v>
                </c:pt>
                <c:pt idx="324">
                  <c:v>42695.698611111111</c:v>
                </c:pt>
                <c:pt idx="325">
                  <c:v>42695.698958333327</c:v>
                </c:pt>
                <c:pt idx="326">
                  <c:v>42695.69930555555</c:v>
                </c:pt>
                <c:pt idx="327">
                  <c:v>42695.699652777774</c:v>
                </c:pt>
                <c:pt idx="328">
                  <c:v>42695.7</c:v>
                </c:pt>
                <c:pt idx="329">
                  <c:v>42695.70034722222</c:v>
                </c:pt>
                <c:pt idx="330">
                  <c:v>42695.700694444444</c:v>
                </c:pt>
                <c:pt idx="331">
                  <c:v>42695.701041666667</c:v>
                </c:pt>
                <c:pt idx="332">
                  <c:v>42695.701388888883</c:v>
                </c:pt>
                <c:pt idx="333">
                  <c:v>42695.701736111107</c:v>
                </c:pt>
                <c:pt idx="334">
                  <c:v>42695.70208333333</c:v>
                </c:pt>
                <c:pt idx="335">
                  <c:v>42695.702430555553</c:v>
                </c:pt>
                <c:pt idx="336">
                  <c:v>42695.702777777777</c:v>
                </c:pt>
                <c:pt idx="337">
                  <c:v>42695.703125</c:v>
                </c:pt>
                <c:pt idx="338">
                  <c:v>42695.703472222216</c:v>
                </c:pt>
                <c:pt idx="339">
                  <c:v>42695.703819444439</c:v>
                </c:pt>
                <c:pt idx="340">
                  <c:v>42695.704166666663</c:v>
                </c:pt>
                <c:pt idx="341">
                  <c:v>42695.704513888886</c:v>
                </c:pt>
                <c:pt idx="342">
                  <c:v>42695.704861111109</c:v>
                </c:pt>
                <c:pt idx="343">
                  <c:v>42695.705208333333</c:v>
                </c:pt>
                <c:pt idx="344">
                  <c:v>42695.705555555549</c:v>
                </c:pt>
                <c:pt idx="345">
                  <c:v>42695.705902777772</c:v>
                </c:pt>
                <c:pt idx="346">
                  <c:v>42695.706249999996</c:v>
                </c:pt>
                <c:pt idx="347">
                  <c:v>42695.706597222219</c:v>
                </c:pt>
                <c:pt idx="348">
                  <c:v>42695.706944444442</c:v>
                </c:pt>
                <c:pt idx="349">
                  <c:v>42695.707291666666</c:v>
                </c:pt>
                <c:pt idx="350">
                  <c:v>42695.707638888889</c:v>
                </c:pt>
                <c:pt idx="351">
                  <c:v>42695.707986111105</c:v>
                </c:pt>
                <c:pt idx="352">
                  <c:v>42695.708333333328</c:v>
                </c:pt>
                <c:pt idx="353">
                  <c:v>42695.708680555552</c:v>
                </c:pt>
                <c:pt idx="354">
                  <c:v>42695.709027777775</c:v>
                </c:pt>
                <c:pt idx="355">
                  <c:v>42695.709374999999</c:v>
                </c:pt>
                <c:pt idx="356">
                  <c:v>42695.709722222222</c:v>
                </c:pt>
                <c:pt idx="357">
                  <c:v>42695.710069444438</c:v>
                </c:pt>
                <c:pt idx="358">
                  <c:v>42695.710416666661</c:v>
                </c:pt>
                <c:pt idx="359">
                  <c:v>42695.710763888885</c:v>
                </c:pt>
                <c:pt idx="360">
                  <c:v>42695.711111111108</c:v>
                </c:pt>
                <c:pt idx="361">
                  <c:v>42695.711458333331</c:v>
                </c:pt>
                <c:pt idx="362">
                  <c:v>42695.711805555555</c:v>
                </c:pt>
                <c:pt idx="363">
                  <c:v>42695.712152777778</c:v>
                </c:pt>
                <c:pt idx="364">
                  <c:v>42695.712499999994</c:v>
                </c:pt>
                <c:pt idx="365">
                  <c:v>42695.712847222218</c:v>
                </c:pt>
                <c:pt idx="366">
                  <c:v>42695.713194444441</c:v>
                </c:pt>
                <c:pt idx="367">
                  <c:v>42695.713541666664</c:v>
                </c:pt>
                <c:pt idx="368">
                  <c:v>42695.713888888888</c:v>
                </c:pt>
                <c:pt idx="369">
                  <c:v>42695.714236111111</c:v>
                </c:pt>
                <c:pt idx="370">
                  <c:v>42695.714583333327</c:v>
                </c:pt>
                <c:pt idx="371">
                  <c:v>42695.71493055555</c:v>
                </c:pt>
                <c:pt idx="372">
                  <c:v>42695.715277777774</c:v>
                </c:pt>
                <c:pt idx="373">
                  <c:v>42695.715624999997</c:v>
                </c:pt>
                <c:pt idx="374">
                  <c:v>42695.71597222222</c:v>
                </c:pt>
                <c:pt idx="375">
                  <c:v>42695.716319444444</c:v>
                </c:pt>
                <c:pt idx="376">
                  <c:v>42695.716666666667</c:v>
                </c:pt>
                <c:pt idx="377">
                  <c:v>42695.717013888883</c:v>
                </c:pt>
                <c:pt idx="378">
                  <c:v>42695.717361111107</c:v>
                </c:pt>
                <c:pt idx="379">
                  <c:v>42695.71770833333</c:v>
                </c:pt>
                <c:pt idx="380">
                  <c:v>42695.718055555553</c:v>
                </c:pt>
                <c:pt idx="381">
                  <c:v>42695.718402777777</c:v>
                </c:pt>
                <c:pt idx="382">
                  <c:v>42695.71875</c:v>
                </c:pt>
                <c:pt idx="383">
                  <c:v>42695.719097222216</c:v>
                </c:pt>
                <c:pt idx="384">
                  <c:v>42695.719444444439</c:v>
                </c:pt>
                <c:pt idx="385">
                  <c:v>42695.719791666663</c:v>
                </c:pt>
                <c:pt idx="386">
                  <c:v>42695.720138888886</c:v>
                </c:pt>
                <c:pt idx="387">
                  <c:v>42695.720486111109</c:v>
                </c:pt>
                <c:pt idx="388">
                  <c:v>42695.720833333333</c:v>
                </c:pt>
                <c:pt idx="389">
                  <c:v>42695.721180555549</c:v>
                </c:pt>
                <c:pt idx="390">
                  <c:v>42695.721527777772</c:v>
                </c:pt>
                <c:pt idx="391">
                  <c:v>42695.721874999996</c:v>
                </c:pt>
                <c:pt idx="392">
                  <c:v>42695.722222222219</c:v>
                </c:pt>
                <c:pt idx="393">
                  <c:v>42695.722569444442</c:v>
                </c:pt>
                <c:pt idx="394">
                  <c:v>42695.722916666666</c:v>
                </c:pt>
                <c:pt idx="395">
                  <c:v>42695.723263888889</c:v>
                </c:pt>
                <c:pt idx="396">
                  <c:v>42695.723611111105</c:v>
                </c:pt>
                <c:pt idx="397">
                  <c:v>42695.723958333328</c:v>
                </c:pt>
                <c:pt idx="398">
                  <c:v>42695.724305555552</c:v>
                </c:pt>
                <c:pt idx="399">
                  <c:v>42695.724652777775</c:v>
                </c:pt>
                <c:pt idx="400">
                  <c:v>42695.724999999999</c:v>
                </c:pt>
                <c:pt idx="401">
                  <c:v>42695.725347222222</c:v>
                </c:pt>
                <c:pt idx="402">
                  <c:v>42695.725694444438</c:v>
                </c:pt>
                <c:pt idx="403">
                  <c:v>42695.726041666661</c:v>
                </c:pt>
                <c:pt idx="404">
                  <c:v>42695.726388888885</c:v>
                </c:pt>
                <c:pt idx="405">
                  <c:v>42695.726736111108</c:v>
                </c:pt>
                <c:pt idx="406">
                  <c:v>42695.727083333331</c:v>
                </c:pt>
                <c:pt idx="407">
                  <c:v>42695.727430555555</c:v>
                </c:pt>
                <c:pt idx="408">
                  <c:v>42695.727777777778</c:v>
                </c:pt>
                <c:pt idx="409">
                  <c:v>42695.728124999994</c:v>
                </c:pt>
                <c:pt idx="410">
                  <c:v>42695.728472222218</c:v>
                </c:pt>
                <c:pt idx="411">
                  <c:v>42695.728819444441</c:v>
                </c:pt>
                <c:pt idx="412">
                  <c:v>42695.729166666664</c:v>
                </c:pt>
                <c:pt idx="413">
                  <c:v>42695.729513888888</c:v>
                </c:pt>
                <c:pt idx="414">
                  <c:v>42695.729861111111</c:v>
                </c:pt>
                <c:pt idx="415">
                  <c:v>42695.730208333327</c:v>
                </c:pt>
                <c:pt idx="416">
                  <c:v>42695.73055555555</c:v>
                </c:pt>
                <c:pt idx="417">
                  <c:v>42695.730902777774</c:v>
                </c:pt>
                <c:pt idx="418">
                  <c:v>42695.731249999997</c:v>
                </c:pt>
                <c:pt idx="419">
                  <c:v>42695.73159722222</c:v>
                </c:pt>
                <c:pt idx="420">
                  <c:v>42695.731944444444</c:v>
                </c:pt>
                <c:pt idx="421">
                  <c:v>42695.732291666667</c:v>
                </c:pt>
                <c:pt idx="422">
                  <c:v>42695.732638888883</c:v>
                </c:pt>
                <c:pt idx="423">
                  <c:v>42695.732986111107</c:v>
                </c:pt>
                <c:pt idx="424">
                  <c:v>42695.73333333333</c:v>
                </c:pt>
                <c:pt idx="425">
                  <c:v>42695.733680555553</c:v>
                </c:pt>
                <c:pt idx="426">
                  <c:v>42695.734027777777</c:v>
                </c:pt>
                <c:pt idx="427">
                  <c:v>42695.734375</c:v>
                </c:pt>
                <c:pt idx="428">
                  <c:v>42695.734722222216</c:v>
                </c:pt>
                <c:pt idx="429">
                  <c:v>42695.735069444439</c:v>
                </c:pt>
                <c:pt idx="430">
                  <c:v>42695.735416666663</c:v>
                </c:pt>
                <c:pt idx="431">
                  <c:v>42695.735763888886</c:v>
                </c:pt>
                <c:pt idx="432">
                  <c:v>42695.736111111109</c:v>
                </c:pt>
                <c:pt idx="433">
                  <c:v>42695.736458333333</c:v>
                </c:pt>
                <c:pt idx="434">
                  <c:v>42695.736805555549</c:v>
                </c:pt>
                <c:pt idx="435">
                  <c:v>42695.737152777772</c:v>
                </c:pt>
                <c:pt idx="436">
                  <c:v>42695.737499999996</c:v>
                </c:pt>
                <c:pt idx="437">
                  <c:v>42695.737847222219</c:v>
                </c:pt>
                <c:pt idx="438">
                  <c:v>42695.738194444442</c:v>
                </c:pt>
                <c:pt idx="439">
                  <c:v>42695.738541666666</c:v>
                </c:pt>
                <c:pt idx="440">
                  <c:v>42695.738888888889</c:v>
                </c:pt>
                <c:pt idx="441">
                  <c:v>42695.739236111105</c:v>
                </c:pt>
                <c:pt idx="442">
                  <c:v>42695.739583333328</c:v>
                </c:pt>
                <c:pt idx="443">
                  <c:v>42695.739930555552</c:v>
                </c:pt>
                <c:pt idx="444">
                  <c:v>42695.740277777775</c:v>
                </c:pt>
                <c:pt idx="445">
                  <c:v>42695.740624999999</c:v>
                </c:pt>
                <c:pt idx="446">
                  <c:v>42695.740972222222</c:v>
                </c:pt>
                <c:pt idx="447">
                  <c:v>42695.741319444438</c:v>
                </c:pt>
                <c:pt idx="448">
                  <c:v>42695.741666666661</c:v>
                </c:pt>
                <c:pt idx="449">
                  <c:v>42695.742013888885</c:v>
                </c:pt>
                <c:pt idx="450">
                  <c:v>42695.742361111108</c:v>
                </c:pt>
                <c:pt idx="451">
                  <c:v>42695.742708333331</c:v>
                </c:pt>
                <c:pt idx="452">
                  <c:v>42695.743055555555</c:v>
                </c:pt>
                <c:pt idx="453">
                  <c:v>42695.743402777778</c:v>
                </c:pt>
                <c:pt idx="454">
                  <c:v>42695.743749999994</c:v>
                </c:pt>
                <c:pt idx="455">
                  <c:v>42695.744097222218</c:v>
                </c:pt>
                <c:pt idx="456">
                  <c:v>42695.744444444441</c:v>
                </c:pt>
                <c:pt idx="457">
                  <c:v>42695.744791666664</c:v>
                </c:pt>
                <c:pt idx="458">
                  <c:v>42695.745138888888</c:v>
                </c:pt>
                <c:pt idx="459">
                  <c:v>42695.745486111111</c:v>
                </c:pt>
                <c:pt idx="460">
                  <c:v>42695.745833333327</c:v>
                </c:pt>
                <c:pt idx="461">
                  <c:v>42695.74618055555</c:v>
                </c:pt>
                <c:pt idx="462">
                  <c:v>42695.746527777774</c:v>
                </c:pt>
                <c:pt idx="463">
                  <c:v>42695.746874999997</c:v>
                </c:pt>
                <c:pt idx="464">
                  <c:v>42695.74722222222</c:v>
                </c:pt>
                <c:pt idx="465">
                  <c:v>42695.747569444444</c:v>
                </c:pt>
                <c:pt idx="466">
                  <c:v>42695.747916666667</c:v>
                </c:pt>
                <c:pt idx="467">
                  <c:v>42695.748263888883</c:v>
                </c:pt>
                <c:pt idx="468">
                  <c:v>42695.748611111107</c:v>
                </c:pt>
                <c:pt idx="469">
                  <c:v>42695.74895833333</c:v>
                </c:pt>
                <c:pt idx="470">
                  <c:v>42695.749305555553</c:v>
                </c:pt>
                <c:pt idx="471">
                  <c:v>42695.749652777777</c:v>
                </c:pt>
                <c:pt idx="472">
                  <c:v>42695.75</c:v>
                </c:pt>
                <c:pt idx="473">
                  <c:v>42695.750347222216</c:v>
                </c:pt>
                <c:pt idx="474">
                  <c:v>42695.750694444439</c:v>
                </c:pt>
                <c:pt idx="475">
                  <c:v>42695.751041666663</c:v>
                </c:pt>
                <c:pt idx="476">
                  <c:v>42695.751388888886</c:v>
                </c:pt>
                <c:pt idx="477">
                  <c:v>42695.751736111109</c:v>
                </c:pt>
                <c:pt idx="478">
                  <c:v>42695.752083333333</c:v>
                </c:pt>
                <c:pt idx="479">
                  <c:v>42695.752430555549</c:v>
                </c:pt>
                <c:pt idx="480">
                  <c:v>42695.752777777772</c:v>
                </c:pt>
                <c:pt idx="481">
                  <c:v>42695.753124999996</c:v>
                </c:pt>
                <c:pt idx="482">
                  <c:v>42695.753472222219</c:v>
                </c:pt>
                <c:pt idx="483">
                  <c:v>42695.753819444442</c:v>
                </c:pt>
                <c:pt idx="484">
                  <c:v>42695.754166666666</c:v>
                </c:pt>
                <c:pt idx="485">
                  <c:v>42695.754513888889</c:v>
                </c:pt>
                <c:pt idx="486">
                  <c:v>42695.754861111105</c:v>
                </c:pt>
                <c:pt idx="487">
                  <c:v>42695.755208333328</c:v>
                </c:pt>
                <c:pt idx="488">
                  <c:v>42695.755555555552</c:v>
                </c:pt>
                <c:pt idx="489">
                  <c:v>42695.755902777775</c:v>
                </c:pt>
                <c:pt idx="490">
                  <c:v>42695.756249999999</c:v>
                </c:pt>
                <c:pt idx="491">
                  <c:v>42695.756597222222</c:v>
                </c:pt>
                <c:pt idx="492">
                  <c:v>42695.756944444438</c:v>
                </c:pt>
                <c:pt idx="493">
                  <c:v>42695.757291666661</c:v>
                </c:pt>
                <c:pt idx="494">
                  <c:v>42695.757638888885</c:v>
                </c:pt>
                <c:pt idx="495">
                  <c:v>42695.757986111108</c:v>
                </c:pt>
                <c:pt idx="496">
                  <c:v>42695.758333333331</c:v>
                </c:pt>
                <c:pt idx="497">
                  <c:v>42695.758680555555</c:v>
                </c:pt>
                <c:pt idx="498">
                  <c:v>42695.759027777778</c:v>
                </c:pt>
                <c:pt idx="499">
                  <c:v>42695.759374999994</c:v>
                </c:pt>
                <c:pt idx="500">
                  <c:v>42695.759722222218</c:v>
                </c:pt>
                <c:pt idx="501">
                  <c:v>42695.760069444441</c:v>
                </c:pt>
                <c:pt idx="502">
                  <c:v>42695.760416666664</c:v>
                </c:pt>
                <c:pt idx="503">
                  <c:v>42695.760763888888</c:v>
                </c:pt>
                <c:pt idx="504">
                  <c:v>42695.761111111111</c:v>
                </c:pt>
                <c:pt idx="505">
                  <c:v>42695.761458333327</c:v>
                </c:pt>
                <c:pt idx="506">
                  <c:v>42695.76180555555</c:v>
                </c:pt>
                <c:pt idx="507">
                  <c:v>42695.762152777774</c:v>
                </c:pt>
                <c:pt idx="508">
                  <c:v>42695.762499999997</c:v>
                </c:pt>
                <c:pt idx="509">
                  <c:v>42695.76284722222</c:v>
                </c:pt>
                <c:pt idx="510">
                  <c:v>42695.763194444444</c:v>
                </c:pt>
                <c:pt idx="511">
                  <c:v>42695.763541666667</c:v>
                </c:pt>
                <c:pt idx="512">
                  <c:v>42695.763888888883</c:v>
                </c:pt>
                <c:pt idx="513">
                  <c:v>42695.764236111107</c:v>
                </c:pt>
                <c:pt idx="514">
                  <c:v>42695.76458333333</c:v>
                </c:pt>
                <c:pt idx="515">
                  <c:v>42695.764930555553</c:v>
                </c:pt>
                <c:pt idx="516">
                  <c:v>42695.765277777777</c:v>
                </c:pt>
                <c:pt idx="517">
                  <c:v>42695.765625</c:v>
                </c:pt>
                <c:pt idx="518">
                  <c:v>42695.765972222216</c:v>
                </c:pt>
                <c:pt idx="519">
                  <c:v>42695.766319444439</c:v>
                </c:pt>
                <c:pt idx="520">
                  <c:v>42695.766666666663</c:v>
                </c:pt>
                <c:pt idx="521">
                  <c:v>42695.767013888886</c:v>
                </c:pt>
                <c:pt idx="522">
                  <c:v>42695.767361111109</c:v>
                </c:pt>
                <c:pt idx="523">
                  <c:v>42695.767708333333</c:v>
                </c:pt>
                <c:pt idx="524">
                  <c:v>42695.768055555549</c:v>
                </c:pt>
                <c:pt idx="525">
                  <c:v>42695.768402777772</c:v>
                </c:pt>
                <c:pt idx="526">
                  <c:v>42695.768749999996</c:v>
                </c:pt>
                <c:pt idx="527">
                  <c:v>42695.769097222219</c:v>
                </c:pt>
                <c:pt idx="528">
                  <c:v>42695.769444444442</c:v>
                </c:pt>
                <c:pt idx="529">
                  <c:v>42695.769791666666</c:v>
                </c:pt>
                <c:pt idx="530">
                  <c:v>42695.770138888889</c:v>
                </c:pt>
                <c:pt idx="531">
                  <c:v>42695.770486111105</c:v>
                </c:pt>
                <c:pt idx="532">
                  <c:v>42695.770833333328</c:v>
                </c:pt>
                <c:pt idx="533">
                  <c:v>42695.771180555552</c:v>
                </c:pt>
                <c:pt idx="534">
                  <c:v>42695.771527777775</c:v>
                </c:pt>
                <c:pt idx="535">
                  <c:v>42695.771874999999</c:v>
                </c:pt>
                <c:pt idx="536">
                  <c:v>42695.772222222222</c:v>
                </c:pt>
                <c:pt idx="537">
                  <c:v>42695.772569444438</c:v>
                </c:pt>
                <c:pt idx="538">
                  <c:v>42695.772916666661</c:v>
                </c:pt>
                <c:pt idx="539">
                  <c:v>42695.773263888885</c:v>
                </c:pt>
                <c:pt idx="540">
                  <c:v>42695.773611111108</c:v>
                </c:pt>
                <c:pt idx="541">
                  <c:v>42695.773958333331</c:v>
                </c:pt>
                <c:pt idx="542">
                  <c:v>42695.774305555555</c:v>
                </c:pt>
                <c:pt idx="543">
                  <c:v>42695.774652777778</c:v>
                </c:pt>
                <c:pt idx="544">
                  <c:v>42695.774999999994</c:v>
                </c:pt>
                <c:pt idx="545">
                  <c:v>42695.775347222218</c:v>
                </c:pt>
                <c:pt idx="546">
                  <c:v>42695.775694444441</c:v>
                </c:pt>
                <c:pt idx="547">
                  <c:v>42695.776041666664</c:v>
                </c:pt>
                <c:pt idx="548">
                  <c:v>42695.776388888888</c:v>
                </c:pt>
                <c:pt idx="549">
                  <c:v>42695.776736111111</c:v>
                </c:pt>
                <c:pt idx="550">
                  <c:v>42695.777083333327</c:v>
                </c:pt>
                <c:pt idx="551">
                  <c:v>42695.77743055555</c:v>
                </c:pt>
                <c:pt idx="552">
                  <c:v>42695.777777777774</c:v>
                </c:pt>
                <c:pt idx="553">
                  <c:v>42695.778124999997</c:v>
                </c:pt>
                <c:pt idx="554">
                  <c:v>42695.77847222222</c:v>
                </c:pt>
                <c:pt idx="555">
                  <c:v>42695.778819444444</c:v>
                </c:pt>
                <c:pt idx="556">
                  <c:v>42695.779166666667</c:v>
                </c:pt>
                <c:pt idx="557">
                  <c:v>42695.779513888883</c:v>
                </c:pt>
                <c:pt idx="558">
                  <c:v>42695.779861111107</c:v>
                </c:pt>
                <c:pt idx="559">
                  <c:v>42695.78020833333</c:v>
                </c:pt>
                <c:pt idx="560">
                  <c:v>42695.780555555553</c:v>
                </c:pt>
                <c:pt idx="561">
                  <c:v>42695.780902777777</c:v>
                </c:pt>
                <c:pt idx="562">
                  <c:v>42695.78125</c:v>
                </c:pt>
                <c:pt idx="563">
                  <c:v>42695.781597222216</c:v>
                </c:pt>
                <c:pt idx="564">
                  <c:v>42695.781944444439</c:v>
                </c:pt>
                <c:pt idx="565">
                  <c:v>42695.782291666663</c:v>
                </c:pt>
                <c:pt idx="566">
                  <c:v>42695.782638888886</c:v>
                </c:pt>
                <c:pt idx="567">
                  <c:v>42695.782986111109</c:v>
                </c:pt>
                <c:pt idx="568">
                  <c:v>42695.783333333333</c:v>
                </c:pt>
                <c:pt idx="569">
                  <c:v>42695.783680555549</c:v>
                </c:pt>
                <c:pt idx="570">
                  <c:v>42695.784027777772</c:v>
                </c:pt>
                <c:pt idx="571">
                  <c:v>42695.784374999996</c:v>
                </c:pt>
                <c:pt idx="572">
                  <c:v>42695.784722222219</c:v>
                </c:pt>
                <c:pt idx="573">
                  <c:v>42695.785069444442</c:v>
                </c:pt>
                <c:pt idx="574">
                  <c:v>42695.785416666666</c:v>
                </c:pt>
                <c:pt idx="575">
                  <c:v>42695.785763888889</c:v>
                </c:pt>
                <c:pt idx="576">
                  <c:v>42695.786111111105</c:v>
                </c:pt>
                <c:pt idx="577">
                  <c:v>42695.786458333328</c:v>
                </c:pt>
                <c:pt idx="578">
                  <c:v>42695.786805555552</c:v>
                </c:pt>
                <c:pt idx="579">
                  <c:v>42695.787152777775</c:v>
                </c:pt>
                <c:pt idx="580">
                  <c:v>42695.787499999999</c:v>
                </c:pt>
                <c:pt idx="581">
                  <c:v>42695.787847222222</c:v>
                </c:pt>
                <c:pt idx="582">
                  <c:v>42695.788194444438</c:v>
                </c:pt>
                <c:pt idx="583">
                  <c:v>42695.788541666661</c:v>
                </c:pt>
                <c:pt idx="584">
                  <c:v>42695.788888888885</c:v>
                </c:pt>
                <c:pt idx="585">
                  <c:v>42695.789236111108</c:v>
                </c:pt>
                <c:pt idx="586">
                  <c:v>42695.789583333331</c:v>
                </c:pt>
                <c:pt idx="587">
                  <c:v>42695.789930555555</c:v>
                </c:pt>
                <c:pt idx="588">
                  <c:v>42695.790277777778</c:v>
                </c:pt>
                <c:pt idx="589">
                  <c:v>42695.790624999994</c:v>
                </c:pt>
                <c:pt idx="590">
                  <c:v>42695.790972222218</c:v>
                </c:pt>
                <c:pt idx="591">
                  <c:v>42695.791319444441</c:v>
                </c:pt>
                <c:pt idx="592">
                  <c:v>42695.791666666664</c:v>
                </c:pt>
                <c:pt idx="593">
                  <c:v>42695.792013888888</c:v>
                </c:pt>
                <c:pt idx="594">
                  <c:v>42695.792361111111</c:v>
                </c:pt>
                <c:pt idx="595">
                  <c:v>42695.792708333327</c:v>
                </c:pt>
                <c:pt idx="596">
                  <c:v>42695.79305555555</c:v>
                </c:pt>
                <c:pt idx="597">
                  <c:v>42695.793402777774</c:v>
                </c:pt>
                <c:pt idx="598">
                  <c:v>42695.793749999997</c:v>
                </c:pt>
                <c:pt idx="599">
                  <c:v>42695.79409722222</c:v>
                </c:pt>
                <c:pt idx="600">
                  <c:v>42695.794444444444</c:v>
                </c:pt>
                <c:pt idx="601">
                  <c:v>42695.794791666667</c:v>
                </c:pt>
                <c:pt idx="602">
                  <c:v>42695.795138888883</c:v>
                </c:pt>
                <c:pt idx="603">
                  <c:v>42695.795486111107</c:v>
                </c:pt>
                <c:pt idx="604">
                  <c:v>42695.79583333333</c:v>
                </c:pt>
                <c:pt idx="605">
                  <c:v>42695.796180555553</c:v>
                </c:pt>
                <c:pt idx="606">
                  <c:v>42695.796527777777</c:v>
                </c:pt>
                <c:pt idx="607">
                  <c:v>42695.796875</c:v>
                </c:pt>
                <c:pt idx="608">
                  <c:v>42695.797222222216</c:v>
                </c:pt>
                <c:pt idx="609">
                  <c:v>42695.797569444439</c:v>
                </c:pt>
                <c:pt idx="610">
                  <c:v>42695.797916666663</c:v>
                </c:pt>
                <c:pt idx="611">
                  <c:v>42695.798263888886</c:v>
                </c:pt>
                <c:pt idx="612">
                  <c:v>42695.798611111109</c:v>
                </c:pt>
                <c:pt idx="613">
                  <c:v>42695.798958333333</c:v>
                </c:pt>
                <c:pt idx="614">
                  <c:v>42695.799305555549</c:v>
                </c:pt>
                <c:pt idx="615">
                  <c:v>42695.799652777772</c:v>
                </c:pt>
                <c:pt idx="616">
                  <c:v>42695.799999999996</c:v>
                </c:pt>
                <c:pt idx="617">
                  <c:v>42695.800347222219</c:v>
                </c:pt>
                <c:pt idx="618">
                  <c:v>42695.800694444442</c:v>
                </c:pt>
                <c:pt idx="619">
                  <c:v>42695.801041666666</c:v>
                </c:pt>
                <c:pt idx="620">
                  <c:v>42695.801388888889</c:v>
                </c:pt>
                <c:pt idx="621">
                  <c:v>42695.801736111105</c:v>
                </c:pt>
                <c:pt idx="622">
                  <c:v>42695.802083333328</c:v>
                </c:pt>
                <c:pt idx="623">
                  <c:v>42695.802430555552</c:v>
                </c:pt>
                <c:pt idx="624">
                  <c:v>42695.802777777775</c:v>
                </c:pt>
                <c:pt idx="625">
                  <c:v>42695.803124999999</c:v>
                </c:pt>
                <c:pt idx="626">
                  <c:v>42695.803472222222</c:v>
                </c:pt>
                <c:pt idx="627">
                  <c:v>42695.803819444438</c:v>
                </c:pt>
                <c:pt idx="628">
                  <c:v>42695.804166666661</c:v>
                </c:pt>
                <c:pt idx="629">
                  <c:v>42695.804513888885</c:v>
                </c:pt>
                <c:pt idx="630">
                  <c:v>42695.804861111108</c:v>
                </c:pt>
                <c:pt idx="631">
                  <c:v>42695.805208333331</c:v>
                </c:pt>
                <c:pt idx="632">
                  <c:v>42695.805555555555</c:v>
                </c:pt>
                <c:pt idx="633">
                  <c:v>42695.805902777778</c:v>
                </c:pt>
                <c:pt idx="634">
                  <c:v>42695.806249999994</c:v>
                </c:pt>
                <c:pt idx="635">
                  <c:v>42695.806597222218</c:v>
                </c:pt>
                <c:pt idx="636">
                  <c:v>42695.806944444441</c:v>
                </c:pt>
                <c:pt idx="637">
                  <c:v>42695.807291666664</c:v>
                </c:pt>
                <c:pt idx="638">
                  <c:v>42695.807638888888</c:v>
                </c:pt>
                <c:pt idx="639">
                  <c:v>42695.807986111111</c:v>
                </c:pt>
                <c:pt idx="640">
                  <c:v>42695.808333333327</c:v>
                </c:pt>
                <c:pt idx="641">
                  <c:v>42695.80868055555</c:v>
                </c:pt>
                <c:pt idx="642">
                  <c:v>42695.809027777774</c:v>
                </c:pt>
                <c:pt idx="643">
                  <c:v>42695.809374999997</c:v>
                </c:pt>
                <c:pt idx="644">
                  <c:v>42695.80972222222</c:v>
                </c:pt>
                <c:pt idx="645">
                  <c:v>42695.810069444444</c:v>
                </c:pt>
                <c:pt idx="646">
                  <c:v>42695.810416666667</c:v>
                </c:pt>
                <c:pt idx="647">
                  <c:v>42695.810763888883</c:v>
                </c:pt>
                <c:pt idx="648">
                  <c:v>42695.811111111107</c:v>
                </c:pt>
                <c:pt idx="649">
                  <c:v>42695.81145833333</c:v>
                </c:pt>
                <c:pt idx="650">
                  <c:v>42695.811805555553</c:v>
                </c:pt>
                <c:pt idx="651">
                  <c:v>42695.812152777777</c:v>
                </c:pt>
                <c:pt idx="652">
                  <c:v>42695.8125</c:v>
                </c:pt>
                <c:pt idx="653">
                  <c:v>42695.812847222216</c:v>
                </c:pt>
                <c:pt idx="654">
                  <c:v>42695.813194444439</c:v>
                </c:pt>
                <c:pt idx="655">
                  <c:v>42695.813541666663</c:v>
                </c:pt>
                <c:pt idx="656">
                  <c:v>42695.813888888886</c:v>
                </c:pt>
                <c:pt idx="657">
                  <c:v>42695.814236111109</c:v>
                </c:pt>
                <c:pt idx="658">
                  <c:v>42695.814583333333</c:v>
                </c:pt>
                <c:pt idx="659">
                  <c:v>42695.814930555549</c:v>
                </c:pt>
                <c:pt idx="660">
                  <c:v>42695.815277777772</c:v>
                </c:pt>
                <c:pt idx="661">
                  <c:v>42695.815624999996</c:v>
                </c:pt>
                <c:pt idx="662">
                  <c:v>42695.815972222219</c:v>
                </c:pt>
                <c:pt idx="663">
                  <c:v>42695.816319444442</c:v>
                </c:pt>
                <c:pt idx="664">
                  <c:v>42695.816666666666</c:v>
                </c:pt>
                <c:pt idx="665">
                  <c:v>42695.817013888889</c:v>
                </c:pt>
                <c:pt idx="666">
                  <c:v>42695.817361111105</c:v>
                </c:pt>
                <c:pt idx="667">
                  <c:v>42695.817708333328</c:v>
                </c:pt>
                <c:pt idx="668">
                  <c:v>42695.818055555552</c:v>
                </c:pt>
                <c:pt idx="669">
                  <c:v>42695.818402777775</c:v>
                </c:pt>
                <c:pt idx="670">
                  <c:v>42695.818749999999</c:v>
                </c:pt>
                <c:pt idx="671">
                  <c:v>42695.819097222222</c:v>
                </c:pt>
                <c:pt idx="672">
                  <c:v>42695.819444444438</c:v>
                </c:pt>
                <c:pt idx="673">
                  <c:v>42695.819791666661</c:v>
                </c:pt>
                <c:pt idx="674">
                  <c:v>42695.820138888885</c:v>
                </c:pt>
                <c:pt idx="675">
                  <c:v>42695.820486111108</c:v>
                </c:pt>
                <c:pt idx="676">
                  <c:v>42695.820833333331</c:v>
                </c:pt>
                <c:pt idx="677">
                  <c:v>42695.821180555555</c:v>
                </c:pt>
                <c:pt idx="678">
                  <c:v>42695.821527777778</c:v>
                </c:pt>
                <c:pt idx="679">
                  <c:v>42695.821874999994</c:v>
                </c:pt>
                <c:pt idx="680">
                  <c:v>42695.822222222218</c:v>
                </c:pt>
                <c:pt idx="681">
                  <c:v>42695.822569444441</c:v>
                </c:pt>
                <c:pt idx="682">
                  <c:v>42695.822916666664</c:v>
                </c:pt>
                <c:pt idx="683">
                  <c:v>42695.823263888888</c:v>
                </c:pt>
                <c:pt idx="684">
                  <c:v>42695.823611111111</c:v>
                </c:pt>
                <c:pt idx="685">
                  <c:v>42695.823958333327</c:v>
                </c:pt>
                <c:pt idx="686">
                  <c:v>42695.82430555555</c:v>
                </c:pt>
                <c:pt idx="687">
                  <c:v>42695.824652777774</c:v>
                </c:pt>
                <c:pt idx="688">
                  <c:v>42695.824999999997</c:v>
                </c:pt>
                <c:pt idx="689">
                  <c:v>42695.82534722222</c:v>
                </c:pt>
                <c:pt idx="690">
                  <c:v>42695.825694444444</c:v>
                </c:pt>
                <c:pt idx="691">
                  <c:v>42695.826041666667</c:v>
                </c:pt>
                <c:pt idx="692">
                  <c:v>42695.826388888883</c:v>
                </c:pt>
                <c:pt idx="693">
                  <c:v>42695.826736111107</c:v>
                </c:pt>
                <c:pt idx="694">
                  <c:v>42695.82708333333</c:v>
                </c:pt>
                <c:pt idx="695">
                  <c:v>42695.827430555553</c:v>
                </c:pt>
                <c:pt idx="696">
                  <c:v>42695.827777777777</c:v>
                </c:pt>
                <c:pt idx="697">
                  <c:v>42695.828125</c:v>
                </c:pt>
                <c:pt idx="698">
                  <c:v>42695.828472222216</c:v>
                </c:pt>
                <c:pt idx="699">
                  <c:v>42695.828819444439</c:v>
                </c:pt>
                <c:pt idx="700">
                  <c:v>42695.829166666663</c:v>
                </c:pt>
                <c:pt idx="701">
                  <c:v>42695.829513888886</c:v>
                </c:pt>
                <c:pt idx="702">
                  <c:v>42695.829861111109</c:v>
                </c:pt>
                <c:pt idx="703">
                  <c:v>42695.830208333333</c:v>
                </c:pt>
                <c:pt idx="704">
                  <c:v>42695.830555555549</c:v>
                </c:pt>
                <c:pt idx="705">
                  <c:v>42695.830902777772</c:v>
                </c:pt>
                <c:pt idx="706">
                  <c:v>42695.831249999996</c:v>
                </c:pt>
                <c:pt idx="707">
                  <c:v>42695.831597222219</c:v>
                </c:pt>
                <c:pt idx="708">
                  <c:v>42695.831944444442</c:v>
                </c:pt>
                <c:pt idx="709">
                  <c:v>42695.832291666666</c:v>
                </c:pt>
                <c:pt idx="710">
                  <c:v>42695.832638888889</c:v>
                </c:pt>
                <c:pt idx="711">
                  <c:v>42695.832986111105</c:v>
                </c:pt>
                <c:pt idx="712">
                  <c:v>42695.833333333328</c:v>
                </c:pt>
                <c:pt idx="713">
                  <c:v>42695.833680555552</c:v>
                </c:pt>
                <c:pt idx="714">
                  <c:v>42695.834027777775</c:v>
                </c:pt>
                <c:pt idx="715">
                  <c:v>42695.834374999999</c:v>
                </c:pt>
                <c:pt idx="716">
                  <c:v>42695.834722222222</c:v>
                </c:pt>
                <c:pt idx="717">
                  <c:v>42695.835069444438</c:v>
                </c:pt>
                <c:pt idx="718">
                  <c:v>42695.835416666661</c:v>
                </c:pt>
                <c:pt idx="719">
                  <c:v>42695.835763888885</c:v>
                </c:pt>
                <c:pt idx="720">
                  <c:v>42695.836111111108</c:v>
                </c:pt>
                <c:pt idx="721">
                  <c:v>42695.836458333331</c:v>
                </c:pt>
                <c:pt idx="722">
                  <c:v>42695.836805555555</c:v>
                </c:pt>
                <c:pt idx="723">
                  <c:v>42695.837152777778</c:v>
                </c:pt>
                <c:pt idx="724">
                  <c:v>42695.837499999994</c:v>
                </c:pt>
                <c:pt idx="725">
                  <c:v>42695.837847222218</c:v>
                </c:pt>
                <c:pt idx="726">
                  <c:v>42695.838194444441</c:v>
                </c:pt>
                <c:pt idx="727">
                  <c:v>42695.838541666664</c:v>
                </c:pt>
                <c:pt idx="728">
                  <c:v>42695.838888888888</c:v>
                </c:pt>
                <c:pt idx="729">
                  <c:v>42695.839236111111</c:v>
                </c:pt>
                <c:pt idx="730">
                  <c:v>42695.839583333327</c:v>
                </c:pt>
                <c:pt idx="731">
                  <c:v>42695.83993055555</c:v>
                </c:pt>
                <c:pt idx="732">
                  <c:v>42695.840277777774</c:v>
                </c:pt>
                <c:pt idx="733">
                  <c:v>42695.840624999997</c:v>
                </c:pt>
                <c:pt idx="734">
                  <c:v>42695.84097222222</c:v>
                </c:pt>
                <c:pt idx="735">
                  <c:v>42695.841319444444</c:v>
                </c:pt>
                <c:pt idx="736">
                  <c:v>42695.841666666667</c:v>
                </c:pt>
                <c:pt idx="737">
                  <c:v>42695.842013888883</c:v>
                </c:pt>
                <c:pt idx="738">
                  <c:v>42695.842361111107</c:v>
                </c:pt>
                <c:pt idx="739">
                  <c:v>42695.84270833333</c:v>
                </c:pt>
                <c:pt idx="740">
                  <c:v>42695.843055555553</c:v>
                </c:pt>
                <c:pt idx="741">
                  <c:v>42695.843402777777</c:v>
                </c:pt>
                <c:pt idx="742">
                  <c:v>42695.84375</c:v>
                </c:pt>
                <c:pt idx="743">
                  <c:v>42695.844097222216</c:v>
                </c:pt>
                <c:pt idx="744">
                  <c:v>42695.844444444439</c:v>
                </c:pt>
                <c:pt idx="745">
                  <c:v>42695.844791666663</c:v>
                </c:pt>
                <c:pt idx="746">
                  <c:v>42695.845138888886</c:v>
                </c:pt>
                <c:pt idx="747">
                  <c:v>42695.845486111109</c:v>
                </c:pt>
                <c:pt idx="748">
                  <c:v>42695.845833333333</c:v>
                </c:pt>
                <c:pt idx="749">
                  <c:v>42695.846180555549</c:v>
                </c:pt>
                <c:pt idx="750">
                  <c:v>42695.846527777772</c:v>
                </c:pt>
                <c:pt idx="751">
                  <c:v>42695.846874999996</c:v>
                </c:pt>
                <c:pt idx="752">
                  <c:v>42695.847222222219</c:v>
                </c:pt>
                <c:pt idx="753">
                  <c:v>42695.847569444442</c:v>
                </c:pt>
                <c:pt idx="754">
                  <c:v>42695.847916666666</c:v>
                </c:pt>
                <c:pt idx="755">
                  <c:v>42695.848263888889</c:v>
                </c:pt>
                <c:pt idx="756">
                  <c:v>42695.848611111105</c:v>
                </c:pt>
                <c:pt idx="757">
                  <c:v>42695.848958333328</c:v>
                </c:pt>
                <c:pt idx="758">
                  <c:v>42695.849305555552</c:v>
                </c:pt>
                <c:pt idx="759">
                  <c:v>42695.849652777775</c:v>
                </c:pt>
                <c:pt idx="760">
                  <c:v>42695.85</c:v>
                </c:pt>
                <c:pt idx="761">
                  <c:v>42695.850347222222</c:v>
                </c:pt>
                <c:pt idx="762">
                  <c:v>42695.850694444438</c:v>
                </c:pt>
                <c:pt idx="763">
                  <c:v>42695.851041666661</c:v>
                </c:pt>
                <c:pt idx="764">
                  <c:v>42695.851388888885</c:v>
                </c:pt>
                <c:pt idx="765">
                  <c:v>42695.851736111108</c:v>
                </c:pt>
                <c:pt idx="766">
                  <c:v>42695.852083333331</c:v>
                </c:pt>
                <c:pt idx="767">
                  <c:v>42695.852430555555</c:v>
                </c:pt>
                <c:pt idx="768">
                  <c:v>42695.852777777778</c:v>
                </c:pt>
                <c:pt idx="769">
                  <c:v>42695.853124999994</c:v>
                </c:pt>
                <c:pt idx="770">
                  <c:v>42695.853472222218</c:v>
                </c:pt>
                <c:pt idx="771">
                  <c:v>42695.853819444441</c:v>
                </c:pt>
                <c:pt idx="772">
                  <c:v>42695.854166666664</c:v>
                </c:pt>
                <c:pt idx="773">
                  <c:v>42695.854513888888</c:v>
                </c:pt>
                <c:pt idx="774">
                  <c:v>42695.854861111111</c:v>
                </c:pt>
                <c:pt idx="775">
                  <c:v>42695.855208333327</c:v>
                </c:pt>
                <c:pt idx="776">
                  <c:v>42695.85555555555</c:v>
                </c:pt>
                <c:pt idx="777">
                  <c:v>42695.855902777774</c:v>
                </c:pt>
                <c:pt idx="778">
                  <c:v>42695.856249999997</c:v>
                </c:pt>
                <c:pt idx="779">
                  <c:v>42695.85659722222</c:v>
                </c:pt>
                <c:pt idx="780">
                  <c:v>42695.856944444444</c:v>
                </c:pt>
                <c:pt idx="781">
                  <c:v>42695.857291666667</c:v>
                </c:pt>
                <c:pt idx="782">
                  <c:v>42695.857638888883</c:v>
                </c:pt>
                <c:pt idx="783">
                  <c:v>42695.857986111107</c:v>
                </c:pt>
                <c:pt idx="784">
                  <c:v>42695.85833333333</c:v>
                </c:pt>
                <c:pt idx="785">
                  <c:v>42695.858680555553</c:v>
                </c:pt>
                <c:pt idx="786">
                  <c:v>42695.859027777777</c:v>
                </c:pt>
                <c:pt idx="787">
                  <c:v>42695.859375</c:v>
                </c:pt>
                <c:pt idx="788">
                  <c:v>42695.859722222216</c:v>
                </c:pt>
                <c:pt idx="789">
                  <c:v>42695.860069444439</c:v>
                </c:pt>
                <c:pt idx="790">
                  <c:v>42695.860416666663</c:v>
                </c:pt>
                <c:pt idx="791">
                  <c:v>42695.860763888886</c:v>
                </c:pt>
                <c:pt idx="792">
                  <c:v>42695.861111111109</c:v>
                </c:pt>
                <c:pt idx="793">
                  <c:v>42695.861458333333</c:v>
                </c:pt>
                <c:pt idx="794">
                  <c:v>42695.861805555549</c:v>
                </c:pt>
                <c:pt idx="795">
                  <c:v>42695.862152777772</c:v>
                </c:pt>
                <c:pt idx="796">
                  <c:v>42695.862499999996</c:v>
                </c:pt>
                <c:pt idx="797">
                  <c:v>42695.862847222219</c:v>
                </c:pt>
                <c:pt idx="798">
                  <c:v>42695.863194444442</c:v>
                </c:pt>
                <c:pt idx="799">
                  <c:v>42695.863541666666</c:v>
                </c:pt>
                <c:pt idx="800">
                  <c:v>42695.863888888889</c:v>
                </c:pt>
                <c:pt idx="801">
                  <c:v>42695.864236111105</c:v>
                </c:pt>
                <c:pt idx="802">
                  <c:v>42695.864583333328</c:v>
                </c:pt>
                <c:pt idx="803">
                  <c:v>42695.864930555552</c:v>
                </c:pt>
                <c:pt idx="804">
                  <c:v>42695.865277777775</c:v>
                </c:pt>
                <c:pt idx="805">
                  <c:v>42695.865624999999</c:v>
                </c:pt>
                <c:pt idx="806">
                  <c:v>42695.865972222222</c:v>
                </c:pt>
                <c:pt idx="807">
                  <c:v>42695.866319444438</c:v>
                </c:pt>
                <c:pt idx="808">
                  <c:v>42695.866666666661</c:v>
                </c:pt>
                <c:pt idx="809">
                  <c:v>42695.867013888885</c:v>
                </c:pt>
                <c:pt idx="810">
                  <c:v>42695.867361111108</c:v>
                </c:pt>
                <c:pt idx="811">
                  <c:v>42695.867708333331</c:v>
                </c:pt>
                <c:pt idx="812">
                  <c:v>42695.868055555555</c:v>
                </c:pt>
                <c:pt idx="813">
                  <c:v>42695.868402777778</c:v>
                </c:pt>
                <c:pt idx="814">
                  <c:v>42695.868749999994</c:v>
                </c:pt>
                <c:pt idx="815">
                  <c:v>42695.869097222218</c:v>
                </c:pt>
                <c:pt idx="816">
                  <c:v>42695.869444444441</c:v>
                </c:pt>
                <c:pt idx="817">
                  <c:v>42695.869791666664</c:v>
                </c:pt>
                <c:pt idx="818">
                  <c:v>42695.870138888888</c:v>
                </c:pt>
                <c:pt idx="819">
                  <c:v>42695.870486111111</c:v>
                </c:pt>
                <c:pt idx="820">
                  <c:v>42695.870833333327</c:v>
                </c:pt>
                <c:pt idx="821">
                  <c:v>42695.87118055555</c:v>
                </c:pt>
                <c:pt idx="822">
                  <c:v>42695.871527777774</c:v>
                </c:pt>
                <c:pt idx="823">
                  <c:v>42695.871874999997</c:v>
                </c:pt>
                <c:pt idx="824">
                  <c:v>42695.87222222222</c:v>
                </c:pt>
                <c:pt idx="825">
                  <c:v>42695.872569444444</c:v>
                </c:pt>
                <c:pt idx="826">
                  <c:v>42695.872916666667</c:v>
                </c:pt>
                <c:pt idx="827">
                  <c:v>42695.873263888883</c:v>
                </c:pt>
                <c:pt idx="828">
                  <c:v>42695.873611111107</c:v>
                </c:pt>
                <c:pt idx="829">
                  <c:v>42695.87395833333</c:v>
                </c:pt>
                <c:pt idx="830">
                  <c:v>42695.874305555553</c:v>
                </c:pt>
                <c:pt idx="831">
                  <c:v>42695.874652777777</c:v>
                </c:pt>
                <c:pt idx="832">
                  <c:v>42695.875</c:v>
                </c:pt>
                <c:pt idx="833">
                  <c:v>42695.875347222216</c:v>
                </c:pt>
                <c:pt idx="834">
                  <c:v>42695.875694444439</c:v>
                </c:pt>
                <c:pt idx="835">
                  <c:v>42695.876041666663</c:v>
                </c:pt>
                <c:pt idx="836">
                  <c:v>42695.876388888886</c:v>
                </c:pt>
                <c:pt idx="837">
                  <c:v>42695.876736111109</c:v>
                </c:pt>
                <c:pt idx="838">
                  <c:v>42695.877083333333</c:v>
                </c:pt>
                <c:pt idx="839">
                  <c:v>42695.877430555549</c:v>
                </c:pt>
                <c:pt idx="840">
                  <c:v>42695.877777777772</c:v>
                </c:pt>
                <c:pt idx="841">
                  <c:v>42695.878124999996</c:v>
                </c:pt>
                <c:pt idx="842">
                  <c:v>42695.878472222219</c:v>
                </c:pt>
                <c:pt idx="843">
                  <c:v>42695.878819444442</c:v>
                </c:pt>
                <c:pt idx="844">
                  <c:v>42695.879166666666</c:v>
                </c:pt>
                <c:pt idx="845">
                  <c:v>42695.879513888889</c:v>
                </c:pt>
                <c:pt idx="846">
                  <c:v>42695.879861111105</c:v>
                </c:pt>
                <c:pt idx="847">
                  <c:v>42695.880208333328</c:v>
                </c:pt>
                <c:pt idx="848">
                  <c:v>42695.880555555552</c:v>
                </c:pt>
                <c:pt idx="849">
                  <c:v>42695.880902777775</c:v>
                </c:pt>
                <c:pt idx="850">
                  <c:v>42695.881249999999</c:v>
                </c:pt>
                <c:pt idx="851">
                  <c:v>42695.881597222222</c:v>
                </c:pt>
                <c:pt idx="852">
                  <c:v>42695.881944444438</c:v>
                </c:pt>
                <c:pt idx="853">
                  <c:v>42695.882291666661</c:v>
                </c:pt>
                <c:pt idx="854">
                  <c:v>42695.882638888885</c:v>
                </c:pt>
                <c:pt idx="855">
                  <c:v>42695.882986111108</c:v>
                </c:pt>
                <c:pt idx="856">
                  <c:v>42695.883333333331</c:v>
                </c:pt>
                <c:pt idx="857">
                  <c:v>42695.883680555555</c:v>
                </c:pt>
                <c:pt idx="858">
                  <c:v>42695.884027777778</c:v>
                </c:pt>
                <c:pt idx="859">
                  <c:v>42695.884374999994</c:v>
                </c:pt>
                <c:pt idx="860">
                  <c:v>42695.884722222218</c:v>
                </c:pt>
                <c:pt idx="861">
                  <c:v>42695.885069444441</c:v>
                </c:pt>
                <c:pt idx="862">
                  <c:v>42695.885416666664</c:v>
                </c:pt>
                <c:pt idx="863">
                  <c:v>42695.885763888888</c:v>
                </c:pt>
                <c:pt idx="864">
                  <c:v>42695.886111111111</c:v>
                </c:pt>
                <c:pt idx="865">
                  <c:v>42695.886458333327</c:v>
                </c:pt>
                <c:pt idx="866">
                  <c:v>42695.88680555555</c:v>
                </c:pt>
                <c:pt idx="867">
                  <c:v>42695.887152777774</c:v>
                </c:pt>
                <c:pt idx="868">
                  <c:v>42695.887499999997</c:v>
                </c:pt>
                <c:pt idx="869">
                  <c:v>42695.88784722222</c:v>
                </c:pt>
                <c:pt idx="870">
                  <c:v>42695.888194444444</c:v>
                </c:pt>
                <c:pt idx="871">
                  <c:v>42695.888541666667</c:v>
                </c:pt>
                <c:pt idx="872">
                  <c:v>42695.888888888883</c:v>
                </c:pt>
                <c:pt idx="873">
                  <c:v>42695.889236111107</c:v>
                </c:pt>
                <c:pt idx="874">
                  <c:v>42695.88958333333</c:v>
                </c:pt>
                <c:pt idx="875">
                  <c:v>42695.889930555553</c:v>
                </c:pt>
                <c:pt idx="876">
                  <c:v>42695.890277777777</c:v>
                </c:pt>
                <c:pt idx="877">
                  <c:v>42695.890625</c:v>
                </c:pt>
                <c:pt idx="878">
                  <c:v>42695.890972222216</c:v>
                </c:pt>
                <c:pt idx="879">
                  <c:v>42695.891319444439</c:v>
                </c:pt>
                <c:pt idx="880">
                  <c:v>42695.891666666663</c:v>
                </c:pt>
                <c:pt idx="881">
                  <c:v>42695.892013888886</c:v>
                </c:pt>
                <c:pt idx="882">
                  <c:v>42695.892361111109</c:v>
                </c:pt>
                <c:pt idx="883">
                  <c:v>42695.892708333333</c:v>
                </c:pt>
                <c:pt idx="884">
                  <c:v>42695.893055555549</c:v>
                </c:pt>
                <c:pt idx="885">
                  <c:v>42695.893402777772</c:v>
                </c:pt>
                <c:pt idx="886">
                  <c:v>42695.893749999996</c:v>
                </c:pt>
                <c:pt idx="887">
                  <c:v>42695.894097222219</c:v>
                </c:pt>
                <c:pt idx="888">
                  <c:v>42695.894444444442</c:v>
                </c:pt>
                <c:pt idx="889">
                  <c:v>42695.894791666666</c:v>
                </c:pt>
                <c:pt idx="890">
                  <c:v>42695.895138888889</c:v>
                </c:pt>
                <c:pt idx="891">
                  <c:v>42695.895486111105</c:v>
                </c:pt>
                <c:pt idx="892">
                  <c:v>42695.895833333328</c:v>
                </c:pt>
                <c:pt idx="893">
                  <c:v>42695.896180555552</c:v>
                </c:pt>
                <c:pt idx="894">
                  <c:v>42695.896527777775</c:v>
                </c:pt>
                <c:pt idx="895">
                  <c:v>42695.896874999999</c:v>
                </c:pt>
                <c:pt idx="896">
                  <c:v>42695.897222222222</c:v>
                </c:pt>
                <c:pt idx="897">
                  <c:v>42695.897569444438</c:v>
                </c:pt>
                <c:pt idx="898">
                  <c:v>42695.897916666661</c:v>
                </c:pt>
                <c:pt idx="899">
                  <c:v>42695.898263888885</c:v>
                </c:pt>
                <c:pt idx="900">
                  <c:v>42695.898611111108</c:v>
                </c:pt>
                <c:pt idx="901">
                  <c:v>42695.898958333331</c:v>
                </c:pt>
                <c:pt idx="902">
                  <c:v>42695.899305555555</c:v>
                </c:pt>
                <c:pt idx="903">
                  <c:v>42695.899652777778</c:v>
                </c:pt>
                <c:pt idx="904">
                  <c:v>42695.899999999994</c:v>
                </c:pt>
                <c:pt idx="905">
                  <c:v>42695.900347222218</c:v>
                </c:pt>
                <c:pt idx="906">
                  <c:v>42695.900694444441</c:v>
                </c:pt>
                <c:pt idx="907">
                  <c:v>42695.901041666664</c:v>
                </c:pt>
                <c:pt idx="908">
                  <c:v>42695.901388888888</c:v>
                </c:pt>
                <c:pt idx="909">
                  <c:v>42695.901736111111</c:v>
                </c:pt>
                <c:pt idx="910">
                  <c:v>42695.902083333327</c:v>
                </c:pt>
                <c:pt idx="911">
                  <c:v>42695.90243055555</c:v>
                </c:pt>
                <c:pt idx="912">
                  <c:v>42695.902777777774</c:v>
                </c:pt>
                <c:pt idx="913">
                  <c:v>42695.903124999997</c:v>
                </c:pt>
                <c:pt idx="914">
                  <c:v>42695.90347222222</c:v>
                </c:pt>
                <c:pt idx="915">
                  <c:v>42695.903819444444</c:v>
                </c:pt>
                <c:pt idx="916">
                  <c:v>42695.904166666667</c:v>
                </c:pt>
                <c:pt idx="917">
                  <c:v>42695.904513888883</c:v>
                </c:pt>
                <c:pt idx="918">
                  <c:v>42695.904861111107</c:v>
                </c:pt>
                <c:pt idx="919">
                  <c:v>42695.90520833333</c:v>
                </c:pt>
                <c:pt idx="920">
                  <c:v>42695.905555555553</c:v>
                </c:pt>
                <c:pt idx="921">
                  <c:v>42695.905902777777</c:v>
                </c:pt>
                <c:pt idx="922">
                  <c:v>42695.90625</c:v>
                </c:pt>
                <c:pt idx="923">
                  <c:v>42695.906597222216</c:v>
                </c:pt>
                <c:pt idx="924">
                  <c:v>42695.906944444439</c:v>
                </c:pt>
                <c:pt idx="925">
                  <c:v>42695.907291666663</c:v>
                </c:pt>
                <c:pt idx="926">
                  <c:v>42695.907638888886</c:v>
                </c:pt>
                <c:pt idx="927">
                  <c:v>42695.907986111109</c:v>
                </c:pt>
                <c:pt idx="928">
                  <c:v>42695.908333333333</c:v>
                </c:pt>
                <c:pt idx="929">
                  <c:v>42695.908680555549</c:v>
                </c:pt>
                <c:pt idx="930">
                  <c:v>42695.909027777772</c:v>
                </c:pt>
                <c:pt idx="931">
                  <c:v>42695.909374999996</c:v>
                </c:pt>
                <c:pt idx="932">
                  <c:v>42695.909722222219</c:v>
                </c:pt>
                <c:pt idx="933">
                  <c:v>42695.910069444442</c:v>
                </c:pt>
                <c:pt idx="934">
                  <c:v>42695.910416666666</c:v>
                </c:pt>
                <c:pt idx="935">
                  <c:v>42695.910763888889</c:v>
                </c:pt>
                <c:pt idx="936">
                  <c:v>42695.911111111105</c:v>
                </c:pt>
                <c:pt idx="937">
                  <c:v>42695.911458333328</c:v>
                </c:pt>
                <c:pt idx="938">
                  <c:v>42695.911805555552</c:v>
                </c:pt>
                <c:pt idx="939">
                  <c:v>42695.912152777775</c:v>
                </c:pt>
                <c:pt idx="940">
                  <c:v>42695.912499999999</c:v>
                </c:pt>
                <c:pt idx="941">
                  <c:v>42695.912847222222</c:v>
                </c:pt>
                <c:pt idx="942">
                  <c:v>42695.913194444438</c:v>
                </c:pt>
                <c:pt idx="943">
                  <c:v>42695.913541666661</c:v>
                </c:pt>
                <c:pt idx="944">
                  <c:v>42695.913888888885</c:v>
                </c:pt>
                <c:pt idx="945">
                  <c:v>42695.914236111108</c:v>
                </c:pt>
                <c:pt idx="946">
                  <c:v>42695.914583333331</c:v>
                </c:pt>
                <c:pt idx="947">
                  <c:v>42695.914930555555</c:v>
                </c:pt>
                <c:pt idx="948">
                  <c:v>42695.915277777778</c:v>
                </c:pt>
                <c:pt idx="949">
                  <c:v>42695.915624999994</c:v>
                </c:pt>
                <c:pt idx="950">
                  <c:v>42695.915972222218</c:v>
                </c:pt>
                <c:pt idx="951">
                  <c:v>42695.916319444441</c:v>
                </c:pt>
                <c:pt idx="952">
                  <c:v>42695.916666666664</c:v>
                </c:pt>
                <c:pt idx="953">
                  <c:v>42695.917013888888</c:v>
                </c:pt>
                <c:pt idx="954">
                  <c:v>42695.917361111111</c:v>
                </c:pt>
                <c:pt idx="955">
                  <c:v>42695.917708333327</c:v>
                </c:pt>
                <c:pt idx="956">
                  <c:v>42695.91805555555</c:v>
                </c:pt>
                <c:pt idx="957">
                  <c:v>42695.918402777774</c:v>
                </c:pt>
                <c:pt idx="958">
                  <c:v>42695.918749999997</c:v>
                </c:pt>
                <c:pt idx="959">
                  <c:v>42695.91909722222</c:v>
                </c:pt>
                <c:pt idx="960">
                  <c:v>42695.919444444444</c:v>
                </c:pt>
                <c:pt idx="961">
                  <c:v>42695.919791666667</c:v>
                </c:pt>
                <c:pt idx="962">
                  <c:v>42695.920138888883</c:v>
                </c:pt>
                <c:pt idx="963">
                  <c:v>42695.920486111107</c:v>
                </c:pt>
                <c:pt idx="964">
                  <c:v>42695.92083333333</c:v>
                </c:pt>
                <c:pt idx="965">
                  <c:v>42695.921180555553</c:v>
                </c:pt>
                <c:pt idx="966">
                  <c:v>42695.921527777777</c:v>
                </c:pt>
                <c:pt idx="967">
                  <c:v>42695.921875</c:v>
                </c:pt>
                <c:pt idx="968">
                  <c:v>42695.922222222216</c:v>
                </c:pt>
                <c:pt idx="969">
                  <c:v>42695.922569444439</c:v>
                </c:pt>
                <c:pt idx="970">
                  <c:v>42695.922916666663</c:v>
                </c:pt>
                <c:pt idx="971">
                  <c:v>42695.923263888886</c:v>
                </c:pt>
                <c:pt idx="972">
                  <c:v>42695.923611111109</c:v>
                </c:pt>
                <c:pt idx="973">
                  <c:v>42695.923958333333</c:v>
                </c:pt>
                <c:pt idx="974">
                  <c:v>42695.924305555549</c:v>
                </c:pt>
                <c:pt idx="975">
                  <c:v>42695.924652777772</c:v>
                </c:pt>
                <c:pt idx="976">
                  <c:v>42695.924999999996</c:v>
                </c:pt>
                <c:pt idx="977">
                  <c:v>42695.925347222219</c:v>
                </c:pt>
                <c:pt idx="978">
                  <c:v>42695.925694444442</c:v>
                </c:pt>
                <c:pt idx="979">
                  <c:v>42695.926041666666</c:v>
                </c:pt>
                <c:pt idx="980">
                  <c:v>42695.926388888889</c:v>
                </c:pt>
                <c:pt idx="981">
                  <c:v>42695.926736111105</c:v>
                </c:pt>
                <c:pt idx="982">
                  <c:v>42695.927083333328</c:v>
                </c:pt>
                <c:pt idx="983">
                  <c:v>42695.927430555552</c:v>
                </c:pt>
                <c:pt idx="984">
                  <c:v>42695.927777777775</c:v>
                </c:pt>
                <c:pt idx="985">
                  <c:v>42695.928124999999</c:v>
                </c:pt>
                <c:pt idx="986">
                  <c:v>42695.928472222222</c:v>
                </c:pt>
                <c:pt idx="987">
                  <c:v>42695.928819444438</c:v>
                </c:pt>
                <c:pt idx="988">
                  <c:v>42695.929166666661</c:v>
                </c:pt>
                <c:pt idx="989">
                  <c:v>42695.929513888885</c:v>
                </c:pt>
                <c:pt idx="990">
                  <c:v>42695.929861111108</c:v>
                </c:pt>
                <c:pt idx="991">
                  <c:v>42695.930208333331</c:v>
                </c:pt>
                <c:pt idx="992">
                  <c:v>42695.930555555555</c:v>
                </c:pt>
                <c:pt idx="993">
                  <c:v>42695.930902777778</c:v>
                </c:pt>
                <c:pt idx="994">
                  <c:v>42695.931249999994</c:v>
                </c:pt>
                <c:pt idx="995">
                  <c:v>42695.931597222218</c:v>
                </c:pt>
                <c:pt idx="996">
                  <c:v>42695.931944444441</c:v>
                </c:pt>
                <c:pt idx="997">
                  <c:v>42695.932291666664</c:v>
                </c:pt>
                <c:pt idx="998">
                  <c:v>42695.932638888888</c:v>
                </c:pt>
                <c:pt idx="999">
                  <c:v>42695.932986111111</c:v>
                </c:pt>
                <c:pt idx="1000">
                  <c:v>42695.933333333327</c:v>
                </c:pt>
                <c:pt idx="1001">
                  <c:v>42695.93368055555</c:v>
                </c:pt>
                <c:pt idx="1002">
                  <c:v>42695.934027777774</c:v>
                </c:pt>
                <c:pt idx="1003">
                  <c:v>42695.934374999997</c:v>
                </c:pt>
                <c:pt idx="1004">
                  <c:v>42695.93472222222</c:v>
                </c:pt>
                <c:pt idx="1005">
                  <c:v>42695.935069444444</c:v>
                </c:pt>
                <c:pt idx="1006">
                  <c:v>42695.935416666667</c:v>
                </c:pt>
                <c:pt idx="1007">
                  <c:v>42695.935763888883</c:v>
                </c:pt>
                <c:pt idx="1008">
                  <c:v>42695.936111111107</c:v>
                </c:pt>
                <c:pt idx="1009">
                  <c:v>42695.93645833333</c:v>
                </c:pt>
                <c:pt idx="1010">
                  <c:v>42695.936805555553</c:v>
                </c:pt>
                <c:pt idx="1011">
                  <c:v>42695.937152777777</c:v>
                </c:pt>
                <c:pt idx="1012">
                  <c:v>42695.9375</c:v>
                </c:pt>
                <c:pt idx="1013">
                  <c:v>42695.937847222216</c:v>
                </c:pt>
                <c:pt idx="1014">
                  <c:v>42695.938194444439</c:v>
                </c:pt>
                <c:pt idx="1015">
                  <c:v>42695.938541666663</c:v>
                </c:pt>
                <c:pt idx="1016">
                  <c:v>42695.938888888886</c:v>
                </c:pt>
                <c:pt idx="1017">
                  <c:v>42695.939236111109</c:v>
                </c:pt>
                <c:pt idx="1018">
                  <c:v>42695.939583333333</c:v>
                </c:pt>
                <c:pt idx="1019">
                  <c:v>42695.939930555549</c:v>
                </c:pt>
                <c:pt idx="1020">
                  <c:v>42695.940277777772</c:v>
                </c:pt>
                <c:pt idx="1021">
                  <c:v>42695.940624999996</c:v>
                </c:pt>
                <c:pt idx="1022">
                  <c:v>42695.940972222219</c:v>
                </c:pt>
                <c:pt idx="1023">
                  <c:v>42695.941319444442</c:v>
                </c:pt>
                <c:pt idx="1024">
                  <c:v>42695.941666666666</c:v>
                </c:pt>
                <c:pt idx="1025">
                  <c:v>42695.942013888889</c:v>
                </c:pt>
                <c:pt idx="1026">
                  <c:v>42695.942361111105</c:v>
                </c:pt>
                <c:pt idx="1027">
                  <c:v>42695.942708333328</c:v>
                </c:pt>
                <c:pt idx="1028">
                  <c:v>42695.943055555552</c:v>
                </c:pt>
                <c:pt idx="1029">
                  <c:v>42695.943402777775</c:v>
                </c:pt>
                <c:pt idx="1030">
                  <c:v>42695.943749999999</c:v>
                </c:pt>
                <c:pt idx="1031">
                  <c:v>42695.944097222222</c:v>
                </c:pt>
                <c:pt idx="1032">
                  <c:v>42695.944444444438</c:v>
                </c:pt>
                <c:pt idx="1033">
                  <c:v>42695.944791666661</c:v>
                </c:pt>
                <c:pt idx="1034">
                  <c:v>42695.945138888885</c:v>
                </c:pt>
                <c:pt idx="1035">
                  <c:v>42695.945486111108</c:v>
                </c:pt>
                <c:pt idx="1036">
                  <c:v>42695.945833333331</c:v>
                </c:pt>
                <c:pt idx="1037">
                  <c:v>42695.946180555555</c:v>
                </c:pt>
                <c:pt idx="1038">
                  <c:v>42695.946527777778</c:v>
                </c:pt>
                <c:pt idx="1039">
                  <c:v>42695.946874999994</c:v>
                </c:pt>
                <c:pt idx="1040">
                  <c:v>42695.947222222218</c:v>
                </c:pt>
                <c:pt idx="1041">
                  <c:v>42695.947569444441</c:v>
                </c:pt>
                <c:pt idx="1042">
                  <c:v>42695.947916666664</c:v>
                </c:pt>
                <c:pt idx="1043">
                  <c:v>42695.948263888888</c:v>
                </c:pt>
                <c:pt idx="1044">
                  <c:v>42695.948611111111</c:v>
                </c:pt>
                <c:pt idx="1045">
                  <c:v>42695.948958333327</c:v>
                </c:pt>
                <c:pt idx="1046">
                  <c:v>42695.94930555555</c:v>
                </c:pt>
                <c:pt idx="1047">
                  <c:v>42695.949652777774</c:v>
                </c:pt>
                <c:pt idx="1048">
                  <c:v>42695.95</c:v>
                </c:pt>
                <c:pt idx="1049">
                  <c:v>42695.95034722222</c:v>
                </c:pt>
                <c:pt idx="1050">
                  <c:v>42695.950694444444</c:v>
                </c:pt>
                <c:pt idx="1051">
                  <c:v>42695.951041666667</c:v>
                </c:pt>
                <c:pt idx="1052">
                  <c:v>42695.951388888883</c:v>
                </c:pt>
                <c:pt idx="1053">
                  <c:v>42695.951736111107</c:v>
                </c:pt>
                <c:pt idx="1054">
                  <c:v>42695.95208333333</c:v>
                </c:pt>
                <c:pt idx="1055">
                  <c:v>42695.952430555553</c:v>
                </c:pt>
                <c:pt idx="1056">
                  <c:v>42695.952777777777</c:v>
                </c:pt>
                <c:pt idx="1057">
                  <c:v>42695.953125</c:v>
                </c:pt>
                <c:pt idx="1058">
                  <c:v>42695.953472222216</c:v>
                </c:pt>
                <c:pt idx="1059">
                  <c:v>42695.953819444439</c:v>
                </c:pt>
                <c:pt idx="1060">
                  <c:v>42695.954166666663</c:v>
                </c:pt>
                <c:pt idx="1061">
                  <c:v>42695.954513888886</c:v>
                </c:pt>
                <c:pt idx="1062">
                  <c:v>42695.954861111109</c:v>
                </c:pt>
                <c:pt idx="1063">
                  <c:v>42695.955208333333</c:v>
                </c:pt>
                <c:pt idx="1064">
                  <c:v>42695.955555555549</c:v>
                </c:pt>
                <c:pt idx="1065">
                  <c:v>42695.955902777772</c:v>
                </c:pt>
                <c:pt idx="1066">
                  <c:v>42695.956249999996</c:v>
                </c:pt>
                <c:pt idx="1067">
                  <c:v>42695.956597222219</c:v>
                </c:pt>
                <c:pt idx="1068">
                  <c:v>42695.956944444442</c:v>
                </c:pt>
                <c:pt idx="1069">
                  <c:v>42695.957291666666</c:v>
                </c:pt>
                <c:pt idx="1070">
                  <c:v>42695.957638888889</c:v>
                </c:pt>
                <c:pt idx="1071">
                  <c:v>42695.957986111105</c:v>
                </c:pt>
                <c:pt idx="1072">
                  <c:v>42695.958333333328</c:v>
                </c:pt>
                <c:pt idx="1073">
                  <c:v>42695.958680555552</c:v>
                </c:pt>
                <c:pt idx="1074">
                  <c:v>42695.959027777775</c:v>
                </c:pt>
                <c:pt idx="1075">
                  <c:v>42695.959374999999</c:v>
                </c:pt>
                <c:pt idx="1076">
                  <c:v>42695.959722222222</c:v>
                </c:pt>
                <c:pt idx="1077">
                  <c:v>42695.960069444438</c:v>
                </c:pt>
                <c:pt idx="1078">
                  <c:v>42695.960416666661</c:v>
                </c:pt>
                <c:pt idx="1079">
                  <c:v>42695.960763888885</c:v>
                </c:pt>
                <c:pt idx="1080">
                  <c:v>42695.961111111108</c:v>
                </c:pt>
                <c:pt idx="1081">
                  <c:v>42695.961458333331</c:v>
                </c:pt>
                <c:pt idx="1082">
                  <c:v>42695.961805555555</c:v>
                </c:pt>
                <c:pt idx="1083">
                  <c:v>42695.962152777778</c:v>
                </c:pt>
                <c:pt idx="1084">
                  <c:v>42695.962499999994</c:v>
                </c:pt>
                <c:pt idx="1085">
                  <c:v>42695.962847222218</c:v>
                </c:pt>
                <c:pt idx="1086">
                  <c:v>42695.963194444441</c:v>
                </c:pt>
                <c:pt idx="1087">
                  <c:v>42695.963541666664</c:v>
                </c:pt>
                <c:pt idx="1088">
                  <c:v>42695.963888888888</c:v>
                </c:pt>
                <c:pt idx="1089">
                  <c:v>42695.964236111111</c:v>
                </c:pt>
                <c:pt idx="1090">
                  <c:v>42695.964583333327</c:v>
                </c:pt>
                <c:pt idx="1091">
                  <c:v>42695.96493055555</c:v>
                </c:pt>
                <c:pt idx="1092">
                  <c:v>42695.965277777774</c:v>
                </c:pt>
                <c:pt idx="1093">
                  <c:v>42695.965624999997</c:v>
                </c:pt>
                <c:pt idx="1094">
                  <c:v>42695.96597222222</c:v>
                </c:pt>
                <c:pt idx="1095">
                  <c:v>42695.966319444444</c:v>
                </c:pt>
                <c:pt idx="1096">
                  <c:v>42695.966666666667</c:v>
                </c:pt>
                <c:pt idx="1097">
                  <c:v>42695.967013888883</c:v>
                </c:pt>
                <c:pt idx="1098">
                  <c:v>42695.967361111107</c:v>
                </c:pt>
                <c:pt idx="1099">
                  <c:v>42695.96770833333</c:v>
                </c:pt>
                <c:pt idx="1100">
                  <c:v>42695.968055555553</c:v>
                </c:pt>
                <c:pt idx="1101">
                  <c:v>42695.968402777777</c:v>
                </c:pt>
                <c:pt idx="1102">
                  <c:v>42695.96875</c:v>
                </c:pt>
                <c:pt idx="1103">
                  <c:v>42695.969097222216</c:v>
                </c:pt>
                <c:pt idx="1104">
                  <c:v>42695.969444444439</c:v>
                </c:pt>
                <c:pt idx="1105">
                  <c:v>42695.969791666663</c:v>
                </c:pt>
                <c:pt idx="1106">
                  <c:v>42695.970138888886</c:v>
                </c:pt>
                <c:pt idx="1107">
                  <c:v>42695.970486111109</c:v>
                </c:pt>
                <c:pt idx="1108">
                  <c:v>42695.970833333333</c:v>
                </c:pt>
                <c:pt idx="1109">
                  <c:v>42695.971180555549</c:v>
                </c:pt>
                <c:pt idx="1110">
                  <c:v>42695.971527777772</c:v>
                </c:pt>
                <c:pt idx="1111">
                  <c:v>42695.971874999996</c:v>
                </c:pt>
                <c:pt idx="1112">
                  <c:v>42695.972222222219</c:v>
                </c:pt>
                <c:pt idx="1113">
                  <c:v>42695.972569444442</c:v>
                </c:pt>
                <c:pt idx="1114">
                  <c:v>42695.972916666666</c:v>
                </c:pt>
                <c:pt idx="1115">
                  <c:v>42695.973263888889</c:v>
                </c:pt>
                <c:pt idx="1116">
                  <c:v>42695.973611111105</c:v>
                </c:pt>
                <c:pt idx="1117">
                  <c:v>42695.973958333328</c:v>
                </c:pt>
                <c:pt idx="1118">
                  <c:v>42695.974305555552</c:v>
                </c:pt>
                <c:pt idx="1119">
                  <c:v>42695.974652777775</c:v>
                </c:pt>
                <c:pt idx="1120">
                  <c:v>42695.974999999999</c:v>
                </c:pt>
                <c:pt idx="1121">
                  <c:v>42695.975347222222</c:v>
                </c:pt>
                <c:pt idx="1122">
                  <c:v>42695.975694444438</c:v>
                </c:pt>
                <c:pt idx="1123">
                  <c:v>42695.976041666661</c:v>
                </c:pt>
                <c:pt idx="1124">
                  <c:v>42695.976388888885</c:v>
                </c:pt>
                <c:pt idx="1125">
                  <c:v>42695.976736111108</c:v>
                </c:pt>
                <c:pt idx="1126">
                  <c:v>42695.977083333331</c:v>
                </c:pt>
                <c:pt idx="1127">
                  <c:v>42695.977430555555</c:v>
                </c:pt>
                <c:pt idx="1128">
                  <c:v>42695.977777777778</c:v>
                </c:pt>
                <c:pt idx="1129">
                  <c:v>42695.978124999994</c:v>
                </c:pt>
                <c:pt idx="1130">
                  <c:v>42695.978472222218</c:v>
                </c:pt>
                <c:pt idx="1131">
                  <c:v>42695.978819444441</c:v>
                </c:pt>
                <c:pt idx="1132">
                  <c:v>42695.979166666664</c:v>
                </c:pt>
                <c:pt idx="1133">
                  <c:v>42695.979513888888</c:v>
                </c:pt>
                <c:pt idx="1134">
                  <c:v>42695.979861111111</c:v>
                </c:pt>
                <c:pt idx="1135">
                  <c:v>42695.980208333327</c:v>
                </c:pt>
                <c:pt idx="1136">
                  <c:v>42695.98055555555</c:v>
                </c:pt>
                <c:pt idx="1137">
                  <c:v>42695.980902777774</c:v>
                </c:pt>
                <c:pt idx="1138">
                  <c:v>42695.981249999997</c:v>
                </c:pt>
                <c:pt idx="1139">
                  <c:v>42695.98159722222</c:v>
                </c:pt>
                <c:pt idx="1140">
                  <c:v>42695.981944444444</c:v>
                </c:pt>
                <c:pt idx="1141">
                  <c:v>42695.982291666667</c:v>
                </c:pt>
                <c:pt idx="1142">
                  <c:v>42695.982638888883</c:v>
                </c:pt>
                <c:pt idx="1143">
                  <c:v>42695.982986111107</c:v>
                </c:pt>
                <c:pt idx="1144">
                  <c:v>42695.98333333333</c:v>
                </c:pt>
                <c:pt idx="1145">
                  <c:v>42695.983680555553</c:v>
                </c:pt>
                <c:pt idx="1146">
                  <c:v>42695.984027777777</c:v>
                </c:pt>
                <c:pt idx="1147">
                  <c:v>42695.984375</c:v>
                </c:pt>
                <c:pt idx="1148">
                  <c:v>42695.984722222216</c:v>
                </c:pt>
                <c:pt idx="1149">
                  <c:v>42695.985069444439</c:v>
                </c:pt>
                <c:pt idx="1150">
                  <c:v>42695.985416666663</c:v>
                </c:pt>
                <c:pt idx="1151">
                  <c:v>42695.985763888886</c:v>
                </c:pt>
                <c:pt idx="1152">
                  <c:v>42695.986111111109</c:v>
                </c:pt>
                <c:pt idx="1153">
                  <c:v>42695.986458333333</c:v>
                </c:pt>
                <c:pt idx="1154">
                  <c:v>42695.986805555549</c:v>
                </c:pt>
                <c:pt idx="1155">
                  <c:v>42695.987152777772</c:v>
                </c:pt>
                <c:pt idx="1156">
                  <c:v>42695.987499999996</c:v>
                </c:pt>
                <c:pt idx="1157">
                  <c:v>42695.987847222219</c:v>
                </c:pt>
                <c:pt idx="1158">
                  <c:v>42695.988194444442</c:v>
                </c:pt>
                <c:pt idx="1159">
                  <c:v>42695.988541666666</c:v>
                </c:pt>
                <c:pt idx="1160">
                  <c:v>42695.988888888889</c:v>
                </c:pt>
                <c:pt idx="1161">
                  <c:v>42695.989236111105</c:v>
                </c:pt>
                <c:pt idx="1162">
                  <c:v>42695.989583333328</c:v>
                </c:pt>
                <c:pt idx="1163">
                  <c:v>42695.989930555552</c:v>
                </c:pt>
                <c:pt idx="1164">
                  <c:v>42695.990277777775</c:v>
                </c:pt>
                <c:pt idx="1165">
                  <c:v>42695.990624999999</c:v>
                </c:pt>
                <c:pt idx="1166">
                  <c:v>42695.990972222222</c:v>
                </c:pt>
                <c:pt idx="1167">
                  <c:v>42695.991319444438</c:v>
                </c:pt>
                <c:pt idx="1168">
                  <c:v>42695.991666666661</c:v>
                </c:pt>
                <c:pt idx="1169">
                  <c:v>42695.992013888885</c:v>
                </c:pt>
                <c:pt idx="1170">
                  <c:v>42695.992361111108</c:v>
                </c:pt>
                <c:pt idx="1171">
                  <c:v>42695.992708333331</c:v>
                </c:pt>
                <c:pt idx="1172">
                  <c:v>42695.993055555555</c:v>
                </c:pt>
                <c:pt idx="1173">
                  <c:v>42695.993402777778</c:v>
                </c:pt>
                <c:pt idx="1174">
                  <c:v>42695.993749999994</c:v>
                </c:pt>
                <c:pt idx="1175">
                  <c:v>42695.994097222218</c:v>
                </c:pt>
                <c:pt idx="1176">
                  <c:v>42695.994444444441</c:v>
                </c:pt>
                <c:pt idx="1177">
                  <c:v>42695.994791666664</c:v>
                </c:pt>
                <c:pt idx="1178">
                  <c:v>42695.995138888888</c:v>
                </c:pt>
                <c:pt idx="1179">
                  <c:v>42695.995486111111</c:v>
                </c:pt>
                <c:pt idx="1180">
                  <c:v>42695.995833333327</c:v>
                </c:pt>
                <c:pt idx="1181">
                  <c:v>42695.99618055555</c:v>
                </c:pt>
                <c:pt idx="1182">
                  <c:v>42695.996527777774</c:v>
                </c:pt>
                <c:pt idx="1183">
                  <c:v>42695.996874999997</c:v>
                </c:pt>
                <c:pt idx="1184">
                  <c:v>42695.99722222222</c:v>
                </c:pt>
                <c:pt idx="1185">
                  <c:v>42695.997569444444</c:v>
                </c:pt>
                <c:pt idx="1186">
                  <c:v>42695.997916666667</c:v>
                </c:pt>
                <c:pt idx="1187">
                  <c:v>42695.998263888883</c:v>
                </c:pt>
                <c:pt idx="1188">
                  <c:v>42695.998611111107</c:v>
                </c:pt>
                <c:pt idx="1189">
                  <c:v>42695.99895833333</c:v>
                </c:pt>
                <c:pt idx="1190">
                  <c:v>42695.999305555553</c:v>
                </c:pt>
                <c:pt idx="1191">
                  <c:v>42695.999652777777</c:v>
                </c:pt>
                <c:pt idx="1192">
                  <c:v>42696</c:v>
                </c:pt>
                <c:pt idx="1193">
                  <c:v>42696.000347222216</c:v>
                </c:pt>
                <c:pt idx="1194">
                  <c:v>42696.000694444439</c:v>
                </c:pt>
                <c:pt idx="1195">
                  <c:v>42696.001041666663</c:v>
                </c:pt>
                <c:pt idx="1196">
                  <c:v>42696.001388888886</c:v>
                </c:pt>
                <c:pt idx="1197">
                  <c:v>42696.001736111109</c:v>
                </c:pt>
                <c:pt idx="1198">
                  <c:v>42696.002083333333</c:v>
                </c:pt>
                <c:pt idx="1199">
                  <c:v>42696.002430555549</c:v>
                </c:pt>
                <c:pt idx="1200" formatCode="00,000,000">
                  <c:v>42696.002777777772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5869440"/>
        <c:axId val="96100928"/>
      </c:lineChart>
      <c:catAx>
        <c:axId val="958694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100928"/>
        <c:crosses val="autoZero"/>
        <c:auto val="1"/>
        <c:lblAlgn val="ctr"/>
        <c:lblOffset val="100"/>
        <c:tickLblSkip val="120"/>
        <c:tickMarkSkip val="120"/>
        <c:noMultiLvlLbl val="0"/>
      </c:catAx>
      <c:valAx>
        <c:axId val="9610092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58694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2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929</v>
      </c>
    </row>
    <row r="37" spans="1:3" x14ac:dyDescent="0.2">
      <c r="A37" s="160">
        <v>36</v>
      </c>
      <c r="B37" s="162" t="s">
        <v>898</v>
      </c>
      <c r="C37" s="123" t="s">
        <v>937</v>
      </c>
    </row>
    <row r="38" spans="1:3" x14ac:dyDescent="0.2">
      <c r="A38" s="160">
        <v>37</v>
      </c>
      <c r="B38" s="162" t="s">
        <v>899</v>
      </c>
      <c r="C38" s="123" t="s">
        <v>936</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926</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936</v>
      </c>
    </row>
    <row r="47" spans="1:3" x14ac:dyDescent="0.2">
      <c r="A47" s="160">
        <v>46</v>
      </c>
      <c r="B47" s="162" t="s">
        <v>51</v>
      </c>
      <c r="C47" s="123" t="s">
        <v>944</v>
      </c>
    </row>
    <row r="48" spans="1:3" x14ac:dyDescent="0.2">
      <c r="A48" s="160">
        <v>47</v>
      </c>
      <c r="B48" s="162" t="s">
        <v>52</v>
      </c>
      <c r="C48" s="123" t="s">
        <v>945</v>
      </c>
    </row>
    <row r="49" spans="1:3" x14ac:dyDescent="0.2">
      <c r="A49" s="160">
        <v>48</v>
      </c>
      <c r="B49" s="162" t="s">
        <v>53</v>
      </c>
      <c r="C49" s="123" t="s">
        <v>936</v>
      </c>
    </row>
    <row r="50" spans="1:3" x14ac:dyDescent="0.2">
      <c r="A50" s="160">
        <v>49</v>
      </c>
      <c r="B50" s="162" t="s">
        <v>54</v>
      </c>
      <c r="C50" s="123" t="s">
        <v>946</v>
      </c>
    </row>
    <row r="51" spans="1:3" x14ac:dyDescent="0.2">
      <c r="A51" s="160">
        <v>50</v>
      </c>
      <c r="B51" s="162" t="s">
        <v>55</v>
      </c>
      <c r="C51" s="123" t="s">
        <v>947</v>
      </c>
    </row>
    <row r="52" spans="1:3" x14ac:dyDescent="0.2">
      <c r="A52" s="160">
        <v>51</v>
      </c>
      <c r="B52" s="162" t="s">
        <v>56</v>
      </c>
      <c r="C52" s="123" t="s">
        <v>939</v>
      </c>
    </row>
    <row r="53" spans="1:3" x14ac:dyDescent="0.2">
      <c r="A53" s="160">
        <v>52</v>
      </c>
      <c r="B53" s="162" t="s">
        <v>57</v>
      </c>
      <c r="C53" s="123" t="s">
        <v>947</v>
      </c>
    </row>
    <row r="54" spans="1:3" x14ac:dyDescent="0.2">
      <c r="A54" s="160">
        <v>53</v>
      </c>
      <c r="B54" s="162" t="s">
        <v>58</v>
      </c>
      <c r="C54" s="123" t="s">
        <v>948</v>
      </c>
    </row>
    <row r="55" spans="1:3" x14ac:dyDescent="0.2">
      <c r="A55" s="160">
        <v>54</v>
      </c>
      <c r="B55" s="162" t="s">
        <v>59</v>
      </c>
      <c r="C55" s="123" t="s">
        <v>949</v>
      </c>
    </row>
    <row r="56" spans="1:3" x14ac:dyDescent="0.2">
      <c r="A56" s="160">
        <v>55</v>
      </c>
      <c r="B56" s="162" t="s">
        <v>60</v>
      </c>
      <c r="C56" s="123" t="s">
        <v>950</v>
      </c>
    </row>
    <row r="57" spans="1:3" x14ac:dyDescent="0.2">
      <c r="A57" s="160">
        <v>56</v>
      </c>
      <c r="B57" s="162" t="s">
        <v>61</v>
      </c>
      <c r="C57" s="123" t="s">
        <v>936</v>
      </c>
    </row>
    <row r="58" spans="1:3" x14ac:dyDescent="0.2">
      <c r="A58" s="160">
        <v>57</v>
      </c>
      <c r="B58" s="162" t="s">
        <v>62</v>
      </c>
      <c r="C58" s="123" t="s">
        <v>951</v>
      </c>
    </row>
    <row r="59" spans="1:3" x14ac:dyDescent="0.2">
      <c r="A59" s="160">
        <v>58</v>
      </c>
      <c r="B59" s="162" t="s">
        <v>63</v>
      </c>
      <c r="C59" s="123" t="s">
        <v>947</v>
      </c>
    </row>
    <row r="60" spans="1:3" x14ac:dyDescent="0.2">
      <c r="A60" s="160">
        <v>59</v>
      </c>
      <c r="B60" s="162" t="s">
        <v>64</v>
      </c>
      <c r="C60" s="123" t="s">
        <v>947</v>
      </c>
    </row>
    <row r="61" spans="1:3" x14ac:dyDescent="0.2">
      <c r="A61" s="160">
        <v>60</v>
      </c>
      <c r="B61" s="162" t="s">
        <v>65</v>
      </c>
      <c r="C61" s="123" t="s">
        <v>947</v>
      </c>
    </row>
    <row r="62" spans="1:3" x14ac:dyDescent="0.2">
      <c r="A62" s="160">
        <v>61</v>
      </c>
      <c r="B62" s="162" t="s">
        <v>66</v>
      </c>
      <c r="C62" s="123" t="s">
        <v>947</v>
      </c>
    </row>
    <row r="63" spans="1:3" x14ac:dyDescent="0.2">
      <c r="A63" s="160">
        <v>62</v>
      </c>
      <c r="B63" s="162" t="s">
        <v>67</v>
      </c>
      <c r="C63" s="123" t="s">
        <v>952</v>
      </c>
    </row>
    <row r="64" spans="1:3" x14ac:dyDescent="0.2">
      <c r="A64" s="160">
        <v>63</v>
      </c>
      <c r="B64" s="162" t="s">
        <v>68</v>
      </c>
      <c r="C64" s="123" t="s">
        <v>939</v>
      </c>
    </row>
    <row r="65" spans="1:3" x14ac:dyDescent="0.2">
      <c r="A65" s="160">
        <v>64</v>
      </c>
      <c r="B65" s="162" t="s">
        <v>69</v>
      </c>
      <c r="C65" s="123" t="s">
        <v>953</v>
      </c>
    </row>
    <row r="66" spans="1:3" x14ac:dyDescent="0.2">
      <c r="A66" s="160">
        <v>65</v>
      </c>
      <c r="B66" s="162" t="s">
        <v>70</v>
      </c>
      <c r="C66" s="123" t="s">
        <v>954</v>
      </c>
    </row>
    <row r="67" spans="1:3" x14ac:dyDescent="0.2">
      <c r="A67" s="160">
        <v>66</v>
      </c>
      <c r="B67" s="162" t="s">
        <v>71</v>
      </c>
      <c r="C67" s="123" t="s">
        <v>955</v>
      </c>
    </row>
    <row r="68" spans="1:3" x14ac:dyDescent="0.2">
      <c r="A68" s="160">
        <v>67</v>
      </c>
      <c r="B68" s="162" t="s">
        <v>72</v>
      </c>
      <c r="C68" s="123" t="s">
        <v>936</v>
      </c>
    </row>
    <row r="69" spans="1:3" x14ac:dyDescent="0.2">
      <c r="A69" s="160">
        <v>68</v>
      </c>
      <c r="B69" s="162" t="s">
        <v>73</v>
      </c>
      <c r="C69" s="123" t="s">
        <v>956</v>
      </c>
    </row>
    <row r="70" spans="1:3" x14ac:dyDescent="0.2">
      <c r="A70" s="160">
        <v>69</v>
      </c>
      <c r="B70" s="162" t="s">
        <v>74</v>
      </c>
      <c r="C70" s="123" t="s">
        <v>957</v>
      </c>
    </row>
    <row r="71" spans="1:3" x14ac:dyDescent="0.2">
      <c r="A71" s="160">
        <v>70</v>
      </c>
      <c r="B71" s="162" t="s">
        <v>75</v>
      </c>
      <c r="C71" s="123" t="s">
        <v>936</v>
      </c>
    </row>
    <row r="72" spans="1:3" x14ac:dyDescent="0.2">
      <c r="A72" s="160">
        <v>71</v>
      </c>
      <c r="B72" s="162" t="s">
        <v>76</v>
      </c>
      <c r="C72" s="123" t="s">
        <v>947</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958</v>
      </c>
    </row>
    <row r="90" spans="1:3" x14ac:dyDescent="0.2">
      <c r="A90" s="160">
        <v>89</v>
      </c>
      <c r="B90" s="162" t="s">
        <v>90</v>
      </c>
      <c r="C90" s="123" t="s">
        <v>958</v>
      </c>
    </row>
    <row r="91" spans="1:3" x14ac:dyDescent="0.2">
      <c r="A91" s="160">
        <v>90</v>
      </c>
      <c r="B91" s="162" t="s">
        <v>900</v>
      </c>
      <c r="C91" s="123" t="s">
        <v>959</v>
      </c>
    </row>
    <row r="92" spans="1:3" x14ac:dyDescent="0.2">
      <c r="A92" s="160">
        <v>91</v>
      </c>
      <c r="B92" s="162" t="s">
        <v>91</v>
      </c>
      <c r="C92" s="123" t="s">
        <v>958</v>
      </c>
    </row>
    <row r="93" spans="1:3" x14ac:dyDescent="0.2">
      <c r="A93" s="160">
        <v>92</v>
      </c>
      <c r="B93" s="162" t="s">
        <v>92</v>
      </c>
      <c r="C93" s="123" t="s">
        <v>960</v>
      </c>
    </row>
    <row r="94" spans="1:3" x14ac:dyDescent="0.2">
      <c r="A94" s="160">
        <v>93</v>
      </c>
      <c r="B94" s="162" t="s">
        <v>93</v>
      </c>
      <c r="C94" s="123" t="s">
        <v>961</v>
      </c>
    </row>
    <row r="95" spans="1:3" x14ac:dyDescent="0.2">
      <c r="A95" s="160">
        <v>94</v>
      </c>
      <c r="B95" s="162" t="s">
        <v>94</v>
      </c>
      <c r="C95" s="123" t="s">
        <v>962</v>
      </c>
    </row>
    <row r="96" spans="1:3" x14ac:dyDescent="0.2">
      <c r="A96" s="160">
        <v>95</v>
      </c>
      <c r="B96" s="162" t="s">
        <v>95</v>
      </c>
      <c r="C96" s="123" t="s">
        <v>961</v>
      </c>
    </row>
    <row r="97" spans="1:3" x14ac:dyDescent="0.2">
      <c r="A97" s="160">
        <v>96</v>
      </c>
      <c r="B97" s="162" t="s">
        <v>96</v>
      </c>
      <c r="C97" s="123" t="s">
        <v>936</v>
      </c>
    </row>
    <row r="98" spans="1:3" x14ac:dyDescent="0.2">
      <c r="A98" s="160">
        <v>97</v>
      </c>
      <c r="B98" s="162" t="s">
        <v>97</v>
      </c>
      <c r="C98" s="123" t="s">
        <v>936</v>
      </c>
    </row>
    <row r="99" spans="1:3" x14ac:dyDescent="0.2">
      <c r="A99" s="160">
        <v>98</v>
      </c>
      <c r="B99" s="162" t="s">
        <v>98</v>
      </c>
      <c r="C99" s="123" t="s">
        <v>963</v>
      </c>
    </row>
    <row r="100" spans="1:3" x14ac:dyDescent="0.2">
      <c r="A100" s="160">
        <v>99</v>
      </c>
      <c r="B100" s="162" t="s">
        <v>99</v>
      </c>
      <c r="C100" s="123" t="s">
        <v>936</v>
      </c>
    </row>
    <row r="101" spans="1:3" x14ac:dyDescent="0.2">
      <c r="A101" s="160">
        <v>100</v>
      </c>
      <c r="B101" s="162" t="s">
        <v>100</v>
      </c>
      <c r="C101" s="123" t="s">
        <v>964</v>
      </c>
    </row>
    <row r="102" spans="1:3" x14ac:dyDescent="0.2">
      <c r="A102" s="160">
        <v>101</v>
      </c>
      <c r="B102" s="162" t="s">
        <v>101</v>
      </c>
      <c r="C102" s="123" t="s">
        <v>965</v>
      </c>
    </row>
    <row r="103" spans="1:3" x14ac:dyDescent="0.2">
      <c r="A103" s="160">
        <v>102</v>
      </c>
      <c r="B103" s="162" t="s">
        <v>102</v>
      </c>
      <c r="C103" s="123" t="s">
        <v>962</v>
      </c>
    </row>
    <row r="104" spans="1:3" x14ac:dyDescent="0.2">
      <c r="A104" s="160">
        <v>103</v>
      </c>
      <c r="B104" s="162" t="s">
        <v>103</v>
      </c>
      <c r="C104" s="123" t="s">
        <v>965</v>
      </c>
    </row>
    <row r="105" spans="1:3" x14ac:dyDescent="0.2">
      <c r="A105" s="160">
        <v>104</v>
      </c>
      <c r="B105" s="162" t="s">
        <v>15</v>
      </c>
      <c r="C105" s="123" t="s">
        <v>966</v>
      </c>
    </row>
    <row r="106" spans="1:3" x14ac:dyDescent="0.2">
      <c r="A106" s="160">
        <v>105</v>
      </c>
      <c r="B106" s="162" t="s">
        <v>16</v>
      </c>
      <c r="C106" s="123" t="s">
        <v>966</v>
      </c>
    </row>
    <row r="107" spans="1:3" x14ac:dyDescent="0.2">
      <c r="A107" s="160">
        <v>106</v>
      </c>
      <c r="B107" s="162" t="s">
        <v>17</v>
      </c>
      <c r="C107" s="123" t="s">
        <v>966</v>
      </c>
    </row>
    <row r="108" spans="1:3" x14ac:dyDescent="0.2">
      <c r="A108" s="160">
        <v>107</v>
      </c>
      <c r="B108" s="162" t="s">
        <v>104</v>
      </c>
      <c r="C108" s="123" t="s">
        <v>966</v>
      </c>
    </row>
    <row r="109" spans="1:3" x14ac:dyDescent="0.2">
      <c r="A109" s="160">
        <v>108</v>
      </c>
      <c r="B109" s="162" t="s">
        <v>105</v>
      </c>
      <c r="C109" s="123" t="s">
        <v>966</v>
      </c>
    </row>
    <row r="110" spans="1:3" x14ac:dyDescent="0.2">
      <c r="A110" s="160">
        <v>109</v>
      </c>
      <c r="B110" s="162" t="s">
        <v>106</v>
      </c>
      <c r="C110" s="123" t="s">
        <v>966</v>
      </c>
    </row>
    <row r="111" spans="1:3" x14ac:dyDescent="0.2">
      <c r="A111" s="160">
        <v>110</v>
      </c>
      <c r="B111" s="162" t="s">
        <v>107</v>
      </c>
      <c r="C111" s="123" t="s">
        <v>966</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958</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966</v>
      </c>
    </row>
    <row r="148" spans="1:3" x14ac:dyDescent="0.2">
      <c r="A148" s="160">
        <v>147</v>
      </c>
      <c r="B148" s="162" t="s">
        <v>141</v>
      </c>
      <c r="C148" s="123" t="s">
        <v>966</v>
      </c>
    </row>
    <row r="149" spans="1:3" x14ac:dyDescent="0.2">
      <c r="A149" s="160">
        <v>148</v>
      </c>
      <c r="B149" s="162" t="s">
        <v>142</v>
      </c>
      <c r="C149" s="123" t="s">
        <v>966</v>
      </c>
    </row>
    <row r="150" spans="1:3" x14ac:dyDescent="0.2">
      <c r="A150" s="160">
        <v>149</v>
      </c>
      <c r="B150" s="162" t="s">
        <v>143</v>
      </c>
      <c r="C150" s="123" t="s">
        <v>966</v>
      </c>
    </row>
    <row r="151" spans="1:3" x14ac:dyDescent="0.2">
      <c r="A151" s="160">
        <v>150</v>
      </c>
      <c r="B151" s="162" t="s">
        <v>144</v>
      </c>
      <c r="C151" s="123" t="s">
        <v>966</v>
      </c>
    </row>
    <row r="152" spans="1:3" x14ac:dyDescent="0.2">
      <c r="A152" s="160">
        <v>151</v>
      </c>
      <c r="B152" s="162" t="s">
        <v>145</v>
      </c>
      <c r="C152" s="123" t="s">
        <v>966</v>
      </c>
    </row>
    <row r="153" spans="1:3" x14ac:dyDescent="0.2">
      <c r="A153" s="160">
        <v>152</v>
      </c>
      <c r="B153" s="162" t="s">
        <v>146</v>
      </c>
      <c r="C153" s="123" t="s">
        <v>966</v>
      </c>
    </row>
    <row r="154" spans="1:3" x14ac:dyDescent="0.2">
      <c r="A154" s="160">
        <v>153</v>
      </c>
      <c r="B154" s="162" t="s">
        <v>147</v>
      </c>
      <c r="C154" s="123" t="s">
        <v>966</v>
      </c>
    </row>
    <row r="155" spans="1:3" x14ac:dyDescent="0.2">
      <c r="A155" s="160">
        <v>154</v>
      </c>
      <c r="B155" s="162" t="s">
        <v>148</v>
      </c>
      <c r="C155" s="123" t="s">
        <v>966</v>
      </c>
    </row>
    <row r="156" spans="1:3" x14ac:dyDescent="0.2">
      <c r="A156" s="160">
        <v>155</v>
      </c>
      <c r="B156" s="162" t="s">
        <v>149</v>
      </c>
      <c r="C156" s="123" t="s">
        <v>966</v>
      </c>
    </row>
    <row r="157" spans="1:3" x14ac:dyDescent="0.2">
      <c r="A157" s="160">
        <v>156</v>
      </c>
      <c r="B157" s="162" t="s">
        <v>150</v>
      </c>
      <c r="C157" s="123" t="s">
        <v>966</v>
      </c>
    </row>
    <row r="158" spans="1:3" x14ac:dyDescent="0.2">
      <c r="A158" s="160">
        <v>157</v>
      </c>
      <c r="B158" s="162" t="s">
        <v>151</v>
      </c>
      <c r="C158" s="123" t="s">
        <v>966</v>
      </c>
    </row>
    <row r="159" spans="1:3" x14ac:dyDescent="0.2">
      <c r="A159" s="160">
        <v>158</v>
      </c>
      <c r="B159" s="162" t="s">
        <v>152</v>
      </c>
      <c r="C159" s="123" t="s">
        <v>966</v>
      </c>
    </row>
    <row r="160" spans="1:3" x14ac:dyDescent="0.2">
      <c r="A160" s="160">
        <v>159</v>
      </c>
      <c r="B160" s="162" t="s">
        <v>153</v>
      </c>
      <c r="C160" s="123" t="s">
        <v>966</v>
      </c>
    </row>
    <row r="161" spans="1:3" x14ac:dyDescent="0.2">
      <c r="A161" s="160">
        <v>160</v>
      </c>
      <c r="B161" s="162" t="s">
        <v>154</v>
      </c>
      <c r="C161" s="123" t="s">
        <v>966</v>
      </c>
    </row>
    <row r="162" spans="1:3" x14ac:dyDescent="0.2">
      <c r="A162" s="160">
        <v>161</v>
      </c>
      <c r="B162" s="162" t="s">
        <v>155</v>
      </c>
      <c r="C162" s="123" t="s">
        <v>966</v>
      </c>
    </row>
    <row r="163" spans="1:3" x14ac:dyDescent="0.2">
      <c r="A163" s="160">
        <v>162</v>
      </c>
      <c r="B163" s="162" t="s">
        <v>156</v>
      </c>
      <c r="C163" s="123" t="s">
        <v>966</v>
      </c>
    </row>
    <row r="164" spans="1:3" x14ac:dyDescent="0.2">
      <c r="A164" s="160">
        <v>163</v>
      </c>
      <c r="B164" s="162" t="s">
        <v>157</v>
      </c>
      <c r="C164" s="123" t="s">
        <v>966</v>
      </c>
    </row>
    <row r="165" spans="1:3" x14ac:dyDescent="0.2">
      <c r="A165" s="160">
        <v>164</v>
      </c>
      <c r="B165" s="162" t="s">
        <v>158</v>
      </c>
      <c r="C165" s="123" t="s">
        <v>966</v>
      </c>
    </row>
    <row r="166" spans="1:3" x14ac:dyDescent="0.2">
      <c r="A166" s="160">
        <v>165</v>
      </c>
      <c r="B166" s="162" t="s">
        <v>159</v>
      </c>
      <c r="C166" s="123" t="s">
        <v>966</v>
      </c>
    </row>
    <row r="167" spans="1:3" x14ac:dyDescent="0.2">
      <c r="A167" s="160">
        <v>166</v>
      </c>
      <c r="B167" s="162" t="s">
        <v>160</v>
      </c>
      <c r="C167" s="123" t="s">
        <v>966</v>
      </c>
    </row>
    <row r="168" spans="1:3" x14ac:dyDescent="0.2">
      <c r="A168" s="160">
        <v>167</v>
      </c>
      <c r="B168" s="162" t="s">
        <v>161</v>
      </c>
      <c r="C168" s="123" t="s">
        <v>966</v>
      </c>
    </row>
    <row r="169" spans="1:3" x14ac:dyDescent="0.2">
      <c r="A169" s="160">
        <v>168</v>
      </c>
      <c r="B169" s="162" t="s">
        <v>162</v>
      </c>
      <c r="C169" s="123" t="s">
        <v>966</v>
      </c>
    </row>
    <row r="170" spans="1:3" x14ac:dyDescent="0.2">
      <c r="A170" s="160">
        <v>169</v>
      </c>
      <c r="B170" s="162" t="s">
        <v>163</v>
      </c>
      <c r="C170" s="123" t="s">
        <v>966</v>
      </c>
    </row>
    <row r="171" spans="1:3" x14ac:dyDescent="0.2">
      <c r="A171" s="160">
        <v>170</v>
      </c>
      <c r="B171" s="162" t="s">
        <v>164</v>
      </c>
      <c r="C171" s="123" t="s">
        <v>966</v>
      </c>
    </row>
    <row r="172" spans="1:3" x14ac:dyDescent="0.2">
      <c r="A172" s="160">
        <v>171</v>
      </c>
      <c r="B172" s="162" t="s">
        <v>165</v>
      </c>
      <c r="C172" s="123" t="s">
        <v>966</v>
      </c>
    </row>
    <row r="173" spans="1:3" x14ac:dyDescent="0.2">
      <c r="A173" s="160">
        <v>172</v>
      </c>
      <c r="B173" s="162" t="s">
        <v>583</v>
      </c>
      <c r="C173" s="123" t="s">
        <v>966</v>
      </c>
    </row>
    <row r="174" spans="1:3" x14ac:dyDescent="0.2">
      <c r="A174" s="160">
        <v>173</v>
      </c>
      <c r="B174" s="162" t="s">
        <v>166</v>
      </c>
      <c r="C174" s="123" t="s">
        <v>966</v>
      </c>
    </row>
    <row r="175" spans="1:3" x14ac:dyDescent="0.2">
      <c r="A175" s="160">
        <v>174</v>
      </c>
      <c r="B175" s="162" t="s">
        <v>167</v>
      </c>
      <c r="C175" s="123" t="s">
        <v>966</v>
      </c>
    </row>
    <row r="176" spans="1:3" x14ac:dyDescent="0.2">
      <c r="A176" s="160">
        <v>175</v>
      </c>
      <c r="B176" s="162" t="s">
        <v>168</v>
      </c>
      <c r="C176" s="123" t="s">
        <v>966</v>
      </c>
    </row>
    <row r="177" spans="1:3" x14ac:dyDescent="0.2">
      <c r="A177" s="160">
        <v>176</v>
      </c>
      <c r="B177" s="162" t="s">
        <v>169</v>
      </c>
      <c r="C177" s="123" t="s">
        <v>966</v>
      </c>
    </row>
    <row r="178" spans="1:3" x14ac:dyDescent="0.2">
      <c r="A178" s="160">
        <v>177</v>
      </c>
      <c r="B178" s="162" t="s">
        <v>170</v>
      </c>
      <c r="C178" s="123" t="s">
        <v>966</v>
      </c>
    </row>
    <row r="179" spans="1:3" x14ac:dyDescent="0.2">
      <c r="A179" s="160">
        <v>178</v>
      </c>
      <c r="B179" s="162" t="s">
        <v>171</v>
      </c>
      <c r="C179" s="123" t="s">
        <v>966</v>
      </c>
    </row>
    <row r="180" spans="1:3" x14ac:dyDescent="0.2">
      <c r="A180" s="160">
        <v>179</v>
      </c>
      <c r="B180" s="162" t="s">
        <v>172</v>
      </c>
      <c r="C180" s="123" t="s">
        <v>966</v>
      </c>
    </row>
    <row r="181" spans="1:3" x14ac:dyDescent="0.2">
      <c r="A181" s="160">
        <v>180</v>
      </c>
      <c r="B181" s="162" t="s">
        <v>173</v>
      </c>
      <c r="C181" s="123" t="s">
        <v>966</v>
      </c>
    </row>
    <row r="182" spans="1:3" x14ac:dyDescent="0.2">
      <c r="A182" s="160">
        <v>181</v>
      </c>
      <c r="B182" s="162" t="s">
        <v>174</v>
      </c>
      <c r="C182" s="123" t="s">
        <v>966</v>
      </c>
    </row>
    <row r="183" spans="1:3" x14ac:dyDescent="0.2">
      <c r="A183" s="160">
        <v>182</v>
      </c>
      <c r="B183" s="162" t="s">
        <v>175</v>
      </c>
      <c r="C183" s="123" t="s">
        <v>966</v>
      </c>
    </row>
    <row r="184" spans="1:3" x14ac:dyDescent="0.2">
      <c r="A184" s="160">
        <v>183</v>
      </c>
      <c r="B184" s="162" t="s">
        <v>176</v>
      </c>
      <c r="C184" s="123" t="s">
        <v>966</v>
      </c>
    </row>
    <row r="185" spans="1:3" x14ac:dyDescent="0.2">
      <c r="A185" s="160">
        <v>184</v>
      </c>
      <c r="B185" s="162" t="s">
        <v>177</v>
      </c>
      <c r="C185" s="123" t="s">
        <v>966</v>
      </c>
    </row>
    <row r="186" spans="1:3" x14ac:dyDescent="0.2">
      <c r="A186" s="160">
        <v>185</v>
      </c>
      <c r="B186" s="162" t="s">
        <v>178</v>
      </c>
      <c r="C186" s="123" t="s">
        <v>966</v>
      </c>
    </row>
    <row r="187" spans="1:3" x14ac:dyDescent="0.2">
      <c r="A187" s="160">
        <v>186</v>
      </c>
      <c r="B187" s="162" t="s">
        <v>179</v>
      </c>
      <c r="C187" s="123" t="s">
        <v>966</v>
      </c>
    </row>
    <row r="188" spans="1:3" x14ac:dyDescent="0.2">
      <c r="A188" s="160">
        <v>187</v>
      </c>
      <c r="B188" s="162" t="s">
        <v>180</v>
      </c>
      <c r="C188" s="123" t="s">
        <v>966</v>
      </c>
    </row>
    <row r="189" spans="1:3" x14ac:dyDescent="0.2">
      <c r="A189" s="160">
        <v>188</v>
      </c>
      <c r="B189" s="162" t="s">
        <v>181</v>
      </c>
      <c r="C189" s="123" t="s">
        <v>966</v>
      </c>
    </row>
    <row r="190" spans="1:3" x14ac:dyDescent="0.2">
      <c r="A190" s="160">
        <v>189</v>
      </c>
      <c r="B190" s="162" t="s">
        <v>182</v>
      </c>
      <c r="C190" s="123" t="s">
        <v>966</v>
      </c>
    </row>
    <row r="191" spans="1:3" x14ac:dyDescent="0.2">
      <c r="A191" s="160">
        <v>190</v>
      </c>
      <c r="B191" s="162" t="s">
        <v>183</v>
      </c>
      <c r="C191" s="123" t="s">
        <v>966</v>
      </c>
    </row>
    <row r="192" spans="1:3" x14ac:dyDescent="0.2">
      <c r="A192" s="160">
        <v>191</v>
      </c>
      <c r="B192" s="162" t="s">
        <v>184</v>
      </c>
      <c r="C192" s="123" t="s">
        <v>966</v>
      </c>
    </row>
    <row r="193" spans="1:3" x14ac:dyDescent="0.2">
      <c r="A193" s="160">
        <v>192</v>
      </c>
      <c r="B193" s="162" t="s">
        <v>185</v>
      </c>
      <c r="C193" s="123" t="s">
        <v>966</v>
      </c>
    </row>
    <row r="194" spans="1:3" x14ac:dyDescent="0.2">
      <c r="A194" s="160">
        <v>193</v>
      </c>
      <c r="B194" s="162" t="s">
        <v>186</v>
      </c>
      <c r="C194" s="123" t="s">
        <v>966</v>
      </c>
    </row>
    <row r="195" spans="1:3" x14ac:dyDescent="0.2">
      <c r="A195" s="160">
        <v>194</v>
      </c>
      <c r="B195" s="162" t="s">
        <v>187</v>
      </c>
      <c r="C195" s="123" t="s">
        <v>966</v>
      </c>
    </row>
    <row r="196" spans="1:3" x14ac:dyDescent="0.2">
      <c r="A196" s="160">
        <v>195</v>
      </c>
      <c r="B196" s="162" t="s">
        <v>188</v>
      </c>
      <c r="C196" s="123" t="s">
        <v>966</v>
      </c>
    </row>
    <row r="197" spans="1:3" x14ac:dyDescent="0.2">
      <c r="A197" s="160">
        <v>196</v>
      </c>
      <c r="B197" s="162" t="s">
        <v>189</v>
      </c>
      <c r="C197" s="123" t="s">
        <v>966</v>
      </c>
    </row>
    <row r="198" spans="1:3" x14ac:dyDescent="0.2">
      <c r="A198" s="160">
        <v>197</v>
      </c>
      <c r="B198" s="162" t="s">
        <v>190</v>
      </c>
      <c r="C198" s="123" t="s">
        <v>966</v>
      </c>
    </row>
    <row r="199" spans="1:3" x14ac:dyDescent="0.2">
      <c r="A199" s="160">
        <v>198</v>
      </c>
      <c r="B199" s="162" t="s">
        <v>191</v>
      </c>
      <c r="C199" s="123" t="s">
        <v>966</v>
      </c>
    </row>
    <row r="200" spans="1:3" x14ac:dyDescent="0.2">
      <c r="A200" s="160">
        <v>199</v>
      </c>
      <c r="B200" s="162" t="s">
        <v>192</v>
      </c>
      <c r="C200" s="123" t="s">
        <v>966</v>
      </c>
    </row>
    <row r="201" spans="1:3" x14ac:dyDescent="0.2">
      <c r="A201" s="160">
        <v>200</v>
      </c>
      <c r="B201" s="162" t="s">
        <v>193</v>
      </c>
      <c r="C201" s="123" t="s">
        <v>966</v>
      </c>
    </row>
    <row r="202" spans="1:3" x14ac:dyDescent="0.2">
      <c r="A202" s="160">
        <v>201</v>
      </c>
      <c r="B202" s="162" t="s">
        <v>194</v>
      </c>
      <c r="C202" s="123" t="s">
        <v>966</v>
      </c>
    </row>
    <row r="203" spans="1:3" x14ac:dyDescent="0.2">
      <c r="A203" s="160">
        <v>202</v>
      </c>
      <c r="B203" s="162" t="s">
        <v>195</v>
      </c>
      <c r="C203" s="123" t="s">
        <v>966</v>
      </c>
    </row>
    <row r="204" spans="1:3" x14ac:dyDescent="0.2">
      <c r="A204" s="160">
        <v>203</v>
      </c>
      <c r="B204" s="162" t="s">
        <v>196</v>
      </c>
      <c r="C204" s="123" t="s">
        <v>966</v>
      </c>
    </row>
    <row r="205" spans="1:3" x14ac:dyDescent="0.2">
      <c r="A205" s="160">
        <v>204</v>
      </c>
      <c r="B205" s="162" t="s">
        <v>197</v>
      </c>
      <c r="C205" s="123" t="s">
        <v>966</v>
      </c>
    </row>
    <row r="206" spans="1:3" x14ac:dyDescent="0.2">
      <c r="A206" s="160">
        <v>205</v>
      </c>
      <c r="B206" s="162" t="s">
        <v>198</v>
      </c>
      <c r="C206" s="123" t="s">
        <v>966</v>
      </c>
    </row>
    <row r="207" spans="1:3" x14ac:dyDescent="0.2">
      <c r="A207" s="160">
        <v>206</v>
      </c>
      <c r="B207" s="162" t="s">
        <v>199</v>
      </c>
      <c r="C207" s="123" t="s">
        <v>966</v>
      </c>
    </row>
    <row r="208" spans="1:3" x14ac:dyDescent="0.2">
      <c r="A208" s="160">
        <v>207</v>
      </c>
      <c r="B208" s="162" t="s">
        <v>200</v>
      </c>
      <c r="C208" s="123" t="s">
        <v>966</v>
      </c>
    </row>
    <row r="209" spans="1:3" x14ac:dyDescent="0.2">
      <c r="A209" s="160">
        <v>208</v>
      </c>
      <c r="B209" s="162" t="s">
        <v>201</v>
      </c>
      <c r="C209" s="123" t="s">
        <v>966</v>
      </c>
    </row>
    <row r="210" spans="1:3" x14ac:dyDescent="0.2">
      <c r="A210" s="160">
        <v>209</v>
      </c>
      <c r="B210" s="162" t="s">
        <v>202</v>
      </c>
      <c r="C210" s="123" t="s">
        <v>966</v>
      </c>
    </row>
    <row r="211" spans="1:3" x14ac:dyDescent="0.2">
      <c r="A211" s="160">
        <v>210</v>
      </c>
      <c r="B211" s="162" t="s">
        <v>203</v>
      </c>
      <c r="C211" s="123" t="s">
        <v>966</v>
      </c>
    </row>
    <row r="212" spans="1:3" x14ac:dyDescent="0.2">
      <c r="A212" s="160">
        <v>211</v>
      </c>
      <c r="B212" s="162" t="s">
        <v>204</v>
      </c>
      <c r="C212" s="123" t="s">
        <v>966</v>
      </c>
    </row>
    <row r="213" spans="1:3" x14ac:dyDescent="0.2">
      <c r="A213" s="160">
        <v>212</v>
      </c>
      <c r="B213" s="162" t="s">
        <v>205</v>
      </c>
      <c r="C213" s="123" t="s">
        <v>966</v>
      </c>
    </row>
    <row r="214" spans="1:3" x14ac:dyDescent="0.2">
      <c r="A214" s="160">
        <v>213</v>
      </c>
      <c r="B214" s="162" t="s">
        <v>206</v>
      </c>
      <c r="C214" s="123" t="s">
        <v>966</v>
      </c>
    </row>
    <row r="215" spans="1:3" x14ac:dyDescent="0.2">
      <c r="A215" s="160">
        <v>214</v>
      </c>
      <c r="B215" s="162" t="s">
        <v>207</v>
      </c>
      <c r="C215" s="123" t="s">
        <v>966</v>
      </c>
    </row>
    <row r="216" spans="1:3" x14ac:dyDescent="0.2">
      <c r="A216" s="160">
        <v>215</v>
      </c>
      <c r="B216" s="162" t="s">
        <v>208</v>
      </c>
      <c r="C216" s="123" t="s">
        <v>966</v>
      </c>
    </row>
    <row r="217" spans="1:3" x14ac:dyDescent="0.2">
      <c r="A217" s="160">
        <v>216</v>
      </c>
      <c r="B217" s="162" t="s">
        <v>209</v>
      </c>
      <c r="C217" s="123" t="s">
        <v>966</v>
      </c>
    </row>
    <row r="218" spans="1:3" x14ac:dyDescent="0.2">
      <c r="A218" s="160">
        <v>217</v>
      </c>
      <c r="B218" s="162" t="s">
        <v>210</v>
      </c>
      <c r="C218" s="123" t="s">
        <v>966</v>
      </c>
    </row>
    <row r="219" spans="1:3" x14ac:dyDescent="0.2">
      <c r="A219" s="160">
        <v>218</v>
      </c>
      <c r="B219" s="162" t="s">
        <v>211</v>
      </c>
      <c r="C219" s="123" t="s">
        <v>966</v>
      </c>
    </row>
    <row r="220" spans="1:3" x14ac:dyDescent="0.2">
      <c r="A220" s="160">
        <v>219</v>
      </c>
      <c r="B220" s="162" t="s">
        <v>212</v>
      </c>
      <c r="C220" s="123" t="s">
        <v>966</v>
      </c>
    </row>
    <row r="221" spans="1:3" x14ac:dyDescent="0.2">
      <c r="A221" s="160">
        <v>220</v>
      </c>
      <c r="B221" s="162" t="s">
        <v>213</v>
      </c>
      <c r="C221" s="123" t="s">
        <v>966</v>
      </c>
    </row>
    <row r="222" spans="1:3" x14ac:dyDescent="0.2">
      <c r="A222" s="160">
        <v>221</v>
      </c>
      <c r="B222" s="162" t="s">
        <v>214</v>
      </c>
      <c r="C222" s="123" t="s">
        <v>966</v>
      </c>
    </row>
    <row r="223" spans="1:3" x14ac:dyDescent="0.2">
      <c r="A223" s="160">
        <v>222</v>
      </c>
      <c r="B223" s="162" t="s">
        <v>215</v>
      </c>
      <c r="C223" s="123" t="s">
        <v>966</v>
      </c>
    </row>
    <row r="224" spans="1:3" x14ac:dyDescent="0.2">
      <c r="A224" s="160">
        <v>223</v>
      </c>
      <c r="B224" s="162" t="s">
        <v>216</v>
      </c>
      <c r="C224" s="123" t="s">
        <v>966</v>
      </c>
    </row>
    <row r="225" spans="1:3" x14ac:dyDescent="0.2">
      <c r="A225" s="160">
        <v>224</v>
      </c>
      <c r="B225" s="162" t="s">
        <v>217</v>
      </c>
      <c r="C225" s="123" t="s">
        <v>966</v>
      </c>
    </row>
    <row r="226" spans="1:3" x14ac:dyDescent="0.2">
      <c r="A226" s="160">
        <v>225</v>
      </c>
      <c r="B226" s="162" t="s">
        <v>218</v>
      </c>
      <c r="C226" s="123" t="s">
        <v>966</v>
      </c>
    </row>
    <row r="227" spans="1:3" x14ac:dyDescent="0.2">
      <c r="A227" s="160">
        <v>226</v>
      </c>
      <c r="B227" s="162" t="s">
        <v>219</v>
      </c>
      <c r="C227" s="123" t="s">
        <v>966</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967</v>
      </c>
    </row>
    <row r="352" spans="1:3" x14ac:dyDescent="0.2">
      <c r="A352" s="160">
        <v>351</v>
      </c>
      <c r="B352" s="162" t="s">
        <v>341</v>
      </c>
      <c r="C352" s="123" t="s">
        <v>967</v>
      </c>
    </row>
    <row r="353" spans="1:3" x14ac:dyDescent="0.2">
      <c r="A353" s="160">
        <v>352</v>
      </c>
      <c r="B353" s="162" t="s">
        <v>342</v>
      </c>
      <c r="C353" s="123" t="s">
        <v>967</v>
      </c>
    </row>
    <row r="354" spans="1:3" x14ac:dyDescent="0.2">
      <c r="A354" s="160">
        <v>353</v>
      </c>
      <c r="B354" s="162" t="s">
        <v>343</v>
      </c>
      <c r="C354" s="123" t="s">
        <v>967</v>
      </c>
    </row>
    <row r="355" spans="1:3" x14ac:dyDescent="0.2">
      <c r="A355" s="160">
        <v>354</v>
      </c>
      <c r="B355" s="162" t="s">
        <v>344</v>
      </c>
      <c r="C355" s="123" t="s">
        <v>967</v>
      </c>
    </row>
    <row r="356" spans="1:3" x14ac:dyDescent="0.2">
      <c r="A356" s="160">
        <v>355</v>
      </c>
      <c r="B356" s="162" t="s">
        <v>345</v>
      </c>
      <c r="C356" s="123" t="s">
        <v>967</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967</v>
      </c>
    </row>
    <row r="376" spans="1:3" x14ac:dyDescent="0.2">
      <c r="A376" s="160">
        <v>375</v>
      </c>
      <c r="B376" s="162" t="s">
        <v>365</v>
      </c>
      <c r="C376" s="123" t="s">
        <v>967</v>
      </c>
    </row>
    <row r="377" spans="1:3" x14ac:dyDescent="0.2">
      <c r="A377" s="160">
        <v>376</v>
      </c>
      <c r="B377" s="162" t="s">
        <v>366</v>
      </c>
      <c r="C377" s="123" t="s">
        <v>967</v>
      </c>
    </row>
    <row r="378" spans="1:3" x14ac:dyDescent="0.2">
      <c r="A378" s="160">
        <v>377</v>
      </c>
      <c r="B378" s="162" t="s">
        <v>367</v>
      </c>
      <c r="C378" s="123" t="s">
        <v>967</v>
      </c>
    </row>
    <row r="379" spans="1:3" x14ac:dyDescent="0.2">
      <c r="A379" s="160">
        <v>378</v>
      </c>
      <c r="B379" s="162" t="s">
        <v>368</v>
      </c>
      <c r="C379" s="123" t="s">
        <v>967</v>
      </c>
    </row>
    <row r="380" spans="1:3" x14ac:dyDescent="0.2">
      <c r="A380" s="160">
        <v>379</v>
      </c>
      <c r="B380" s="162" t="s">
        <v>369</v>
      </c>
      <c r="C380" s="123" t="s">
        <v>967</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966</v>
      </c>
    </row>
    <row r="394" spans="1:3" x14ac:dyDescent="0.2">
      <c r="A394" s="160">
        <v>393</v>
      </c>
      <c r="B394" s="162" t="s">
        <v>383</v>
      </c>
      <c r="C394" s="123" t="s">
        <v>966</v>
      </c>
    </row>
    <row r="395" spans="1:3" x14ac:dyDescent="0.2">
      <c r="A395" s="160">
        <v>394</v>
      </c>
      <c r="B395" s="162" t="s">
        <v>384</v>
      </c>
      <c r="C395" s="123" t="s">
        <v>966</v>
      </c>
    </row>
    <row r="396" spans="1:3" x14ac:dyDescent="0.2">
      <c r="A396" s="160">
        <v>395</v>
      </c>
      <c r="B396" s="162" t="s">
        <v>385</v>
      </c>
      <c r="C396" s="123" t="s">
        <v>966</v>
      </c>
    </row>
    <row r="397" spans="1:3" x14ac:dyDescent="0.2">
      <c r="A397" s="160">
        <v>396</v>
      </c>
      <c r="B397" s="162" t="s">
        <v>386</v>
      </c>
      <c r="C397" s="123" t="s">
        <v>966</v>
      </c>
    </row>
    <row r="398" spans="1:3" x14ac:dyDescent="0.2">
      <c r="A398" s="160">
        <v>397</v>
      </c>
      <c r="B398" s="162" t="s">
        <v>387</v>
      </c>
      <c r="C398" s="123" t="s">
        <v>966</v>
      </c>
    </row>
    <row r="399" spans="1:3" x14ac:dyDescent="0.2">
      <c r="A399" s="160">
        <v>398</v>
      </c>
      <c r="B399" s="162" t="s">
        <v>388</v>
      </c>
      <c r="C399" s="123" t="s">
        <v>966</v>
      </c>
    </row>
    <row r="400" spans="1:3" x14ac:dyDescent="0.2">
      <c r="A400" s="160">
        <v>399</v>
      </c>
      <c r="B400" s="162" t="s">
        <v>389</v>
      </c>
      <c r="C400" s="123" t="s">
        <v>966</v>
      </c>
    </row>
    <row r="401" spans="1:3" x14ac:dyDescent="0.2">
      <c r="A401" s="160">
        <v>400</v>
      </c>
      <c r="B401" s="162" t="s">
        <v>390</v>
      </c>
      <c r="C401" s="123" t="s">
        <v>966</v>
      </c>
    </row>
    <row r="402" spans="1:3" x14ac:dyDescent="0.2">
      <c r="A402" s="160">
        <v>401</v>
      </c>
      <c r="B402" s="162" t="s">
        <v>391</v>
      </c>
      <c r="C402" s="123" t="s">
        <v>966</v>
      </c>
    </row>
    <row r="403" spans="1:3" x14ac:dyDescent="0.2">
      <c r="A403" s="160">
        <v>402</v>
      </c>
      <c r="B403" s="162" t="s">
        <v>392</v>
      </c>
      <c r="C403" s="123" t="s">
        <v>966</v>
      </c>
    </row>
    <row r="404" spans="1:3" x14ac:dyDescent="0.2">
      <c r="A404" s="160">
        <v>403</v>
      </c>
      <c r="B404" s="162" t="s">
        <v>393</v>
      </c>
      <c r="C404" s="123" t="s">
        <v>966</v>
      </c>
    </row>
    <row r="405" spans="1:3" x14ac:dyDescent="0.2">
      <c r="A405" s="160">
        <v>404</v>
      </c>
      <c r="B405" s="162" t="s">
        <v>394</v>
      </c>
      <c r="C405" s="123" t="s">
        <v>966</v>
      </c>
    </row>
    <row r="406" spans="1:3" x14ac:dyDescent="0.2">
      <c r="A406" s="160">
        <v>405</v>
      </c>
      <c r="B406" s="162" t="s">
        <v>395</v>
      </c>
      <c r="C406" s="123" t="s">
        <v>966</v>
      </c>
    </row>
    <row r="407" spans="1:3" x14ac:dyDescent="0.2">
      <c r="A407" s="160">
        <v>406</v>
      </c>
      <c r="B407" s="162" t="s">
        <v>396</v>
      </c>
      <c r="C407" s="123" t="s">
        <v>966</v>
      </c>
    </row>
    <row r="408" spans="1:3" x14ac:dyDescent="0.2">
      <c r="A408" s="160">
        <v>407</v>
      </c>
      <c r="B408" s="162" t="s">
        <v>397</v>
      </c>
      <c r="C408" s="123" t="s">
        <v>966</v>
      </c>
    </row>
    <row r="409" spans="1:3" x14ac:dyDescent="0.2">
      <c r="A409" s="160">
        <v>408</v>
      </c>
      <c r="B409" s="162" t="s">
        <v>398</v>
      </c>
      <c r="C409" s="123" t="s">
        <v>966</v>
      </c>
    </row>
    <row r="410" spans="1:3" x14ac:dyDescent="0.2">
      <c r="A410" s="160">
        <v>409</v>
      </c>
      <c r="B410" s="162" t="s">
        <v>399</v>
      </c>
      <c r="C410" s="123" t="s">
        <v>966</v>
      </c>
    </row>
    <row r="411" spans="1:3" x14ac:dyDescent="0.2">
      <c r="A411" s="160">
        <v>410</v>
      </c>
      <c r="B411" s="162" t="s">
        <v>400</v>
      </c>
      <c r="C411" s="123" t="s">
        <v>966</v>
      </c>
    </row>
    <row r="412" spans="1:3" x14ac:dyDescent="0.2">
      <c r="A412" s="160">
        <v>411</v>
      </c>
      <c r="B412" s="162" t="s">
        <v>540</v>
      </c>
      <c r="C412" s="123" t="s">
        <v>966</v>
      </c>
    </row>
    <row r="413" spans="1:3" x14ac:dyDescent="0.2">
      <c r="A413" s="160">
        <v>412</v>
      </c>
      <c r="B413" s="162" t="s">
        <v>541</v>
      </c>
      <c r="C413" s="123" t="s">
        <v>966</v>
      </c>
    </row>
    <row r="414" spans="1:3" x14ac:dyDescent="0.2">
      <c r="A414" s="160">
        <v>413</v>
      </c>
      <c r="B414" s="162" t="s">
        <v>542</v>
      </c>
      <c r="C414" s="123" t="s">
        <v>966</v>
      </c>
    </row>
    <row r="415" spans="1:3" x14ac:dyDescent="0.2">
      <c r="A415" s="160">
        <v>414</v>
      </c>
      <c r="B415" s="162" t="s">
        <v>543</v>
      </c>
      <c r="C415" s="123" t="s">
        <v>966</v>
      </c>
    </row>
    <row r="416" spans="1:3" x14ac:dyDescent="0.2">
      <c r="A416" s="160">
        <v>415</v>
      </c>
      <c r="B416" s="162" t="s">
        <v>544</v>
      </c>
      <c r="C416" s="123" t="s">
        <v>966</v>
      </c>
    </row>
    <row r="417" spans="1:3" x14ac:dyDescent="0.2">
      <c r="A417" s="160">
        <v>416</v>
      </c>
      <c r="B417" s="162" t="s">
        <v>545</v>
      </c>
      <c r="C417" s="123" t="s">
        <v>966</v>
      </c>
    </row>
    <row r="418" spans="1:3" x14ac:dyDescent="0.2">
      <c r="A418" s="160">
        <v>417</v>
      </c>
      <c r="B418" s="162" t="s">
        <v>546</v>
      </c>
      <c r="C418" s="123" t="s">
        <v>966</v>
      </c>
    </row>
    <row r="419" spans="1:3" x14ac:dyDescent="0.2">
      <c r="A419" s="160">
        <v>418</v>
      </c>
      <c r="B419" s="162" t="s">
        <v>547</v>
      </c>
      <c r="C419" s="123" t="s">
        <v>966</v>
      </c>
    </row>
    <row r="420" spans="1:3" x14ac:dyDescent="0.2">
      <c r="A420" s="160">
        <v>419</v>
      </c>
      <c r="B420" s="162" t="s">
        <v>548</v>
      </c>
      <c r="C420" s="123" t="s">
        <v>966</v>
      </c>
    </row>
    <row r="421" spans="1:3" x14ac:dyDescent="0.2">
      <c r="A421" s="160">
        <v>420</v>
      </c>
      <c r="B421" s="162" t="s">
        <v>549</v>
      </c>
      <c r="C421" s="123" t="s">
        <v>966</v>
      </c>
    </row>
    <row r="422" spans="1:3" x14ac:dyDescent="0.2">
      <c r="A422" s="160">
        <v>421</v>
      </c>
      <c r="B422" s="162" t="s">
        <v>401</v>
      </c>
      <c r="C422" s="123" t="s">
        <v>966</v>
      </c>
    </row>
    <row r="423" spans="1:3" x14ac:dyDescent="0.2">
      <c r="A423" s="160">
        <v>422</v>
      </c>
      <c r="B423" s="162" t="s">
        <v>550</v>
      </c>
      <c r="C423" s="123" t="s">
        <v>966</v>
      </c>
    </row>
    <row r="424" spans="1:3" x14ac:dyDescent="0.2">
      <c r="A424" s="160">
        <v>423</v>
      </c>
      <c r="B424" s="162" t="s">
        <v>551</v>
      </c>
      <c r="C424" s="123" t="s">
        <v>966</v>
      </c>
    </row>
    <row r="425" spans="1:3" x14ac:dyDescent="0.2">
      <c r="A425" s="160">
        <v>424</v>
      </c>
      <c r="B425" s="162" t="s">
        <v>552</v>
      </c>
      <c r="C425" s="123" t="s">
        <v>966</v>
      </c>
    </row>
    <row r="426" spans="1:3" x14ac:dyDescent="0.2">
      <c r="A426" s="160">
        <v>425</v>
      </c>
      <c r="B426" s="162" t="s">
        <v>553</v>
      </c>
      <c r="C426" s="123" t="s">
        <v>966</v>
      </c>
    </row>
    <row r="427" spans="1:3" x14ac:dyDescent="0.2">
      <c r="A427" s="160">
        <v>426</v>
      </c>
      <c r="B427" s="162" t="s">
        <v>554</v>
      </c>
      <c r="C427" s="123" t="s">
        <v>966</v>
      </c>
    </row>
    <row r="428" spans="1:3" x14ac:dyDescent="0.2">
      <c r="A428" s="160">
        <v>427</v>
      </c>
      <c r="B428" s="162" t="s">
        <v>555</v>
      </c>
      <c r="C428" s="123" t="s">
        <v>966</v>
      </c>
    </row>
    <row r="429" spans="1:3" x14ac:dyDescent="0.2">
      <c r="A429" s="160">
        <v>428</v>
      </c>
      <c r="B429" s="162" t="s">
        <v>556</v>
      </c>
      <c r="C429" s="123" t="s">
        <v>966</v>
      </c>
    </row>
    <row r="430" spans="1:3" x14ac:dyDescent="0.2">
      <c r="A430" s="160">
        <v>429</v>
      </c>
      <c r="B430" s="162" t="s">
        <v>557</v>
      </c>
      <c r="C430" s="123" t="s">
        <v>966</v>
      </c>
    </row>
    <row r="431" spans="1:3" x14ac:dyDescent="0.2">
      <c r="A431" s="160">
        <v>430</v>
      </c>
      <c r="B431" s="162" t="s">
        <v>558</v>
      </c>
      <c r="C431" s="123" t="s">
        <v>966</v>
      </c>
    </row>
    <row r="432" spans="1:3" x14ac:dyDescent="0.2">
      <c r="A432" s="160">
        <v>431</v>
      </c>
      <c r="B432" s="162" t="s">
        <v>559</v>
      </c>
      <c r="C432" s="123" t="s">
        <v>966</v>
      </c>
    </row>
    <row r="433" spans="1:3" x14ac:dyDescent="0.2">
      <c r="A433" s="160">
        <v>432</v>
      </c>
      <c r="B433" s="162" t="s">
        <v>402</v>
      </c>
      <c r="C433" s="123" t="s">
        <v>966</v>
      </c>
    </row>
    <row r="434" spans="1:3" x14ac:dyDescent="0.2">
      <c r="A434" s="160">
        <v>433</v>
      </c>
      <c r="B434" s="162" t="s">
        <v>560</v>
      </c>
      <c r="C434" s="123" t="s">
        <v>966</v>
      </c>
    </row>
    <row r="435" spans="1:3" x14ac:dyDescent="0.2">
      <c r="A435" s="160">
        <v>434</v>
      </c>
      <c r="B435" s="162" t="s">
        <v>561</v>
      </c>
      <c r="C435" s="123" t="s">
        <v>966</v>
      </c>
    </row>
    <row r="436" spans="1:3" x14ac:dyDescent="0.2">
      <c r="A436" s="160">
        <v>435</v>
      </c>
      <c r="B436" s="162" t="s">
        <v>562</v>
      </c>
      <c r="C436" s="123" t="s">
        <v>966</v>
      </c>
    </row>
    <row r="437" spans="1:3" x14ac:dyDescent="0.2">
      <c r="A437" s="160">
        <v>436</v>
      </c>
      <c r="B437" s="162" t="s">
        <v>563</v>
      </c>
      <c r="C437" s="123" t="s">
        <v>966</v>
      </c>
    </row>
    <row r="438" spans="1:3" x14ac:dyDescent="0.2">
      <c r="A438" s="160">
        <v>437</v>
      </c>
      <c r="B438" s="162" t="s">
        <v>564</v>
      </c>
      <c r="C438" s="123" t="s">
        <v>966</v>
      </c>
    </row>
    <row r="439" spans="1:3" x14ac:dyDescent="0.2">
      <c r="A439" s="160">
        <v>438</v>
      </c>
      <c r="B439" s="162" t="s">
        <v>565</v>
      </c>
      <c r="C439" s="123" t="s">
        <v>966</v>
      </c>
    </row>
    <row r="440" spans="1:3" x14ac:dyDescent="0.2">
      <c r="A440" s="160">
        <v>439</v>
      </c>
      <c r="B440" s="162" t="s">
        <v>566</v>
      </c>
      <c r="C440" s="123" t="s">
        <v>966</v>
      </c>
    </row>
    <row r="441" spans="1:3" x14ac:dyDescent="0.2">
      <c r="A441" s="160">
        <v>440</v>
      </c>
      <c r="B441" s="162" t="s">
        <v>567</v>
      </c>
      <c r="C441" s="123" t="s">
        <v>966</v>
      </c>
    </row>
    <row r="442" spans="1:3" x14ac:dyDescent="0.2">
      <c r="A442" s="160">
        <v>441</v>
      </c>
      <c r="B442" s="162" t="s">
        <v>568</v>
      </c>
      <c r="C442" s="123" t="s">
        <v>966</v>
      </c>
    </row>
    <row r="443" spans="1:3" x14ac:dyDescent="0.2">
      <c r="A443" s="160">
        <v>442</v>
      </c>
      <c r="B443" s="162" t="s">
        <v>569</v>
      </c>
      <c r="C443" s="123" t="s">
        <v>966</v>
      </c>
    </row>
    <row r="444" spans="1:3" x14ac:dyDescent="0.2">
      <c r="A444" s="160">
        <v>443</v>
      </c>
      <c r="B444" s="162" t="s">
        <v>585</v>
      </c>
      <c r="C444" s="123" t="s">
        <v>966</v>
      </c>
    </row>
    <row r="445" spans="1:3" x14ac:dyDescent="0.2">
      <c r="A445" s="160">
        <v>444</v>
      </c>
      <c r="B445" s="162" t="s">
        <v>570</v>
      </c>
      <c r="C445" s="123" t="s">
        <v>966</v>
      </c>
    </row>
    <row r="446" spans="1:3" x14ac:dyDescent="0.2">
      <c r="A446" s="160">
        <v>445</v>
      </c>
      <c r="B446" s="162" t="s">
        <v>571</v>
      </c>
      <c r="C446" s="123" t="s">
        <v>966</v>
      </c>
    </row>
    <row r="447" spans="1:3" x14ac:dyDescent="0.2">
      <c r="A447" s="160">
        <v>446</v>
      </c>
      <c r="B447" s="162" t="s">
        <v>572</v>
      </c>
      <c r="C447" s="123" t="s">
        <v>966</v>
      </c>
    </row>
    <row r="448" spans="1:3" x14ac:dyDescent="0.2">
      <c r="A448" s="160">
        <v>447</v>
      </c>
      <c r="B448" s="162" t="s">
        <v>573</v>
      </c>
      <c r="C448" s="123" t="s">
        <v>966</v>
      </c>
    </row>
    <row r="449" spans="1:3" x14ac:dyDescent="0.2">
      <c r="A449" s="160">
        <v>448</v>
      </c>
      <c r="B449" s="162" t="s">
        <v>574</v>
      </c>
      <c r="C449" s="123" t="s">
        <v>966</v>
      </c>
    </row>
    <row r="450" spans="1:3" x14ac:dyDescent="0.2">
      <c r="A450" s="160">
        <v>449</v>
      </c>
      <c r="B450" s="162" t="s">
        <v>575</v>
      </c>
      <c r="C450" s="123" t="s">
        <v>966</v>
      </c>
    </row>
    <row r="451" spans="1:3" x14ac:dyDescent="0.2">
      <c r="A451" s="160">
        <v>450</v>
      </c>
      <c r="B451" s="162" t="s">
        <v>576</v>
      </c>
      <c r="C451" s="123" t="s">
        <v>966</v>
      </c>
    </row>
    <row r="452" spans="1:3" x14ac:dyDescent="0.2">
      <c r="A452" s="160">
        <v>451</v>
      </c>
      <c r="B452" s="162" t="s">
        <v>577</v>
      </c>
      <c r="C452" s="123" t="s">
        <v>966</v>
      </c>
    </row>
    <row r="453" spans="1:3" x14ac:dyDescent="0.2">
      <c r="A453" s="160">
        <v>452</v>
      </c>
      <c r="B453" s="162" t="s">
        <v>578</v>
      </c>
      <c r="C453" s="123" t="s">
        <v>966</v>
      </c>
    </row>
    <row r="454" spans="1:3" x14ac:dyDescent="0.2">
      <c r="A454" s="160">
        <v>453</v>
      </c>
      <c r="B454" s="162" t="s">
        <v>579</v>
      </c>
      <c r="C454" s="123" t="s">
        <v>966</v>
      </c>
    </row>
    <row r="455" spans="1:3" x14ac:dyDescent="0.2">
      <c r="A455" s="160">
        <v>454</v>
      </c>
      <c r="B455" s="162" t="s">
        <v>403</v>
      </c>
    </row>
    <row r="456" spans="1:3" x14ac:dyDescent="0.2">
      <c r="A456" s="160">
        <v>455</v>
      </c>
      <c r="B456" s="162" t="s">
        <v>19</v>
      </c>
      <c r="C456" s="123" t="s">
        <v>966</v>
      </c>
    </row>
    <row r="457" spans="1:3" x14ac:dyDescent="0.2">
      <c r="A457" s="160">
        <v>456</v>
      </c>
      <c r="B457" s="162" t="s">
        <v>404</v>
      </c>
      <c r="C457" s="123" t="s">
        <v>966</v>
      </c>
    </row>
    <row r="458" spans="1:3" x14ac:dyDescent="0.2">
      <c r="A458" s="160">
        <v>457</v>
      </c>
      <c r="B458" s="162" t="s">
        <v>20</v>
      </c>
      <c r="C458" s="123" t="s">
        <v>966</v>
      </c>
    </row>
    <row r="459" spans="1:3" x14ac:dyDescent="0.2">
      <c r="A459" s="160">
        <v>458</v>
      </c>
      <c r="B459" s="162" t="s">
        <v>405</v>
      </c>
      <c r="C459" s="123" t="s">
        <v>966</v>
      </c>
    </row>
    <row r="460" spans="1:3" x14ac:dyDescent="0.2">
      <c r="A460" s="160">
        <v>459</v>
      </c>
      <c r="B460" s="162" t="s">
        <v>21</v>
      </c>
      <c r="C460" s="123" t="s">
        <v>966</v>
      </c>
    </row>
    <row r="461" spans="1:3" x14ac:dyDescent="0.2">
      <c r="A461" s="160">
        <v>460</v>
      </c>
      <c r="B461" s="162" t="s">
        <v>406</v>
      </c>
      <c r="C461" s="123" t="s">
        <v>966</v>
      </c>
    </row>
    <row r="462" spans="1:3" x14ac:dyDescent="0.2">
      <c r="A462" s="160">
        <v>461</v>
      </c>
      <c r="B462" s="162" t="s">
        <v>407</v>
      </c>
      <c r="C462" s="123" t="s">
        <v>966</v>
      </c>
    </row>
    <row r="463" spans="1:3" x14ac:dyDescent="0.2">
      <c r="A463" s="160">
        <v>462</v>
      </c>
      <c r="B463" s="162" t="s">
        <v>408</v>
      </c>
      <c r="C463" s="123" t="s">
        <v>966</v>
      </c>
    </row>
    <row r="464" spans="1:3" x14ac:dyDescent="0.2">
      <c r="A464" s="160">
        <v>463</v>
      </c>
      <c r="B464" s="162" t="s">
        <v>409</v>
      </c>
      <c r="C464" s="123" t="s">
        <v>966</v>
      </c>
    </row>
    <row r="465" spans="1:3" x14ac:dyDescent="0.2">
      <c r="A465" s="160">
        <v>464</v>
      </c>
      <c r="B465" s="162" t="s">
        <v>22</v>
      </c>
      <c r="C465" s="123" t="s">
        <v>966</v>
      </c>
    </row>
    <row r="466" spans="1:3" x14ac:dyDescent="0.2">
      <c r="A466" s="160">
        <v>465</v>
      </c>
      <c r="B466" s="162" t="s">
        <v>23</v>
      </c>
      <c r="C466" s="123" t="s">
        <v>966</v>
      </c>
    </row>
    <row r="467" spans="1:3" x14ac:dyDescent="0.2">
      <c r="A467" s="160">
        <v>466</v>
      </c>
      <c r="B467" s="162" t="s">
        <v>24</v>
      </c>
      <c r="C467" s="123" t="s">
        <v>966</v>
      </c>
    </row>
    <row r="468" spans="1:3" x14ac:dyDescent="0.2">
      <c r="A468" s="160">
        <v>467</v>
      </c>
      <c r="B468" s="162" t="s">
        <v>25</v>
      </c>
      <c r="C468" s="123" t="s">
        <v>966</v>
      </c>
    </row>
    <row r="469" spans="1:3" x14ac:dyDescent="0.2">
      <c r="A469" s="160">
        <v>468</v>
      </c>
      <c r="B469" s="162" t="s">
        <v>26</v>
      </c>
      <c r="C469" s="123" t="s">
        <v>966</v>
      </c>
    </row>
    <row r="470" spans="1:3" x14ac:dyDescent="0.2">
      <c r="A470" s="160">
        <v>469</v>
      </c>
      <c r="B470" s="162" t="s">
        <v>581</v>
      </c>
      <c r="C470" s="123" t="s">
        <v>966</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968</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966</v>
      </c>
    </row>
    <row r="597" spans="1:3" x14ac:dyDescent="0.2">
      <c r="A597" s="160">
        <v>596</v>
      </c>
      <c r="B597" s="162" t="s">
        <v>531</v>
      </c>
      <c r="C597" s="123" t="s">
        <v>966</v>
      </c>
    </row>
    <row r="598" spans="1:3" x14ac:dyDescent="0.2">
      <c r="A598" s="160">
        <v>597</v>
      </c>
      <c r="B598" s="162" t="s">
        <v>532</v>
      </c>
      <c r="C598" s="123" t="s">
        <v>966</v>
      </c>
    </row>
    <row r="599" spans="1:3" x14ac:dyDescent="0.2">
      <c r="A599" s="160">
        <v>598</v>
      </c>
      <c r="B599" s="162" t="s">
        <v>533</v>
      </c>
      <c r="C599" s="123" t="s">
        <v>966</v>
      </c>
    </row>
    <row r="600" spans="1:3" x14ac:dyDescent="0.2">
      <c r="A600" s="160">
        <v>599</v>
      </c>
      <c r="B600" s="162" t="s">
        <v>534</v>
      </c>
      <c r="C600" s="123" t="s">
        <v>966</v>
      </c>
    </row>
    <row r="601" spans="1:3" x14ac:dyDescent="0.2">
      <c r="A601" s="160">
        <v>600</v>
      </c>
      <c r="B601" s="162" t="s">
        <v>535</v>
      </c>
      <c r="C601" s="123" t="s">
        <v>966</v>
      </c>
    </row>
    <row r="602" spans="1:3" x14ac:dyDescent="0.2">
      <c r="A602" s="160">
        <v>601</v>
      </c>
      <c r="B602" s="162" t="s">
        <v>536</v>
      </c>
      <c r="C602" s="123" t="s">
        <v>966</v>
      </c>
    </row>
    <row r="603" spans="1:3" x14ac:dyDescent="0.2">
      <c r="A603" s="160">
        <v>602</v>
      </c>
      <c r="B603" s="162" t="s">
        <v>537</v>
      </c>
      <c r="C603" s="123" t="s">
        <v>966</v>
      </c>
    </row>
    <row r="604" spans="1:3" x14ac:dyDescent="0.2">
      <c r="A604" s="160">
        <v>603</v>
      </c>
      <c r="B604" s="162" t="s">
        <v>538</v>
      </c>
      <c r="C604" s="123" t="s">
        <v>966</v>
      </c>
    </row>
    <row r="605" spans="1:3" x14ac:dyDescent="0.2">
      <c r="A605" s="160">
        <v>604</v>
      </c>
      <c r="B605" s="162" t="s">
        <v>539</v>
      </c>
      <c r="C605" s="123" t="s">
        <v>966</v>
      </c>
    </row>
    <row r="606" spans="1:3" x14ac:dyDescent="0.2">
      <c r="A606" s="160">
        <v>605</v>
      </c>
      <c r="B606" s="162" t="s">
        <v>754</v>
      </c>
      <c r="C606" s="120" t="s">
        <v>969</v>
      </c>
    </row>
    <row r="607" spans="1:3" x14ac:dyDescent="0.2">
      <c r="A607" s="160">
        <v>606</v>
      </c>
      <c r="B607" s="162" t="s">
        <v>760</v>
      </c>
      <c r="C607" s="123" t="s">
        <v>966</v>
      </c>
    </row>
    <row r="608" spans="1:3" x14ac:dyDescent="0.2">
      <c r="A608" s="160">
        <v>607</v>
      </c>
      <c r="B608" s="162" t="s">
        <v>761</v>
      </c>
      <c r="C608" s="123" t="s">
        <v>966</v>
      </c>
    </row>
    <row r="609" spans="1:3" x14ac:dyDescent="0.2">
      <c r="A609" s="160">
        <v>608</v>
      </c>
      <c r="B609" s="162" t="s">
        <v>762</v>
      </c>
      <c r="C609" s="123" t="s">
        <v>966</v>
      </c>
    </row>
    <row r="610" spans="1:3" x14ac:dyDescent="0.2">
      <c r="A610" s="160">
        <v>609</v>
      </c>
      <c r="B610" s="162" t="s">
        <v>763</v>
      </c>
      <c r="C610" s="123" t="s">
        <v>966</v>
      </c>
    </row>
    <row r="611" spans="1:3" x14ac:dyDescent="0.2">
      <c r="A611" s="160">
        <v>610</v>
      </c>
      <c r="B611" s="162" t="s">
        <v>764</v>
      </c>
      <c r="C611" s="123" t="s">
        <v>966</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966</v>
      </c>
    </row>
    <row r="621" spans="1:3" x14ac:dyDescent="0.2">
      <c r="A621" s="161">
        <v>620</v>
      </c>
      <c r="B621" s="162" t="s">
        <v>803</v>
      </c>
      <c r="C621" s="164" t="s">
        <v>966</v>
      </c>
    </row>
    <row r="622" spans="1:3" x14ac:dyDescent="0.2">
      <c r="A622" s="161">
        <v>621</v>
      </c>
      <c r="B622" s="162" t="s">
        <v>804</v>
      </c>
      <c r="C622" s="164" t="s">
        <v>966</v>
      </c>
    </row>
    <row r="623" spans="1:3" x14ac:dyDescent="0.2">
      <c r="A623" s="161">
        <v>622</v>
      </c>
      <c r="B623" s="162" t="s">
        <v>805</v>
      </c>
      <c r="C623" s="164" t="s">
        <v>966</v>
      </c>
    </row>
    <row r="624" spans="1:3" x14ac:dyDescent="0.2">
      <c r="A624" s="161">
        <v>623</v>
      </c>
      <c r="B624" s="162" t="s">
        <v>806</v>
      </c>
      <c r="C624" s="164" t="s">
        <v>966</v>
      </c>
    </row>
    <row r="625" spans="1:3" x14ac:dyDescent="0.2">
      <c r="A625" s="161">
        <v>624</v>
      </c>
      <c r="B625" s="162" t="s">
        <v>807</v>
      </c>
      <c r="C625" s="164" t="s">
        <v>966</v>
      </c>
    </row>
    <row r="626" spans="1:3" x14ac:dyDescent="0.2">
      <c r="A626" s="161">
        <v>625</v>
      </c>
      <c r="B626" s="162" t="s">
        <v>808</v>
      </c>
      <c r="C626" s="164" t="s">
        <v>966</v>
      </c>
    </row>
    <row r="627" spans="1:3" x14ac:dyDescent="0.2">
      <c r="A627" s="161">
        <v>626</v>
      </c>
      <c r="B627" s="162" t="s">
        <v>809</v>
      </c>
      <c r="C627" s="164" t="s">
        <v>966</v>
      </c>
    </row>
    <row r="628" spans="1:3" x14ac:dyDescent="0.2">
      <c r="A628" s="161">
        <v>627</v>
      </c>
      <c r="B628" s="162" t="s">
        <v>810</v>
      </c>
      <c r="C628" s="164" t="s">
        <v>966</v>
      </c>
    </row>
    <row r="629" spans="1:3" x14ac:dyDescent="0.2">
      <c r="A629" s="161">
        <v>628</v>
      </c>
      <c r="B629" s="162" t="s">
        <v>811</v>
      </c>
      <c r="C629" s="164" t="s">
        <v>966</v>
      </c>
    </row>
    <row r="630" spans="1:3" x14ac:dyDescent="0.2">
      <c r="A630" s="161">
        <v>629</v>
      </c>
      <c r="B630" s="162" t="s">
        <v>812</v>
      </c>
      <c r="C630" s="164" t="s">
        <v>966</v>
      </c>
    </row>
    <row r="631" spans="1:3" x14ac:dyDescent="0.2">
      <c r="A631" s="161">
        <v>630</v>
      </c>
      <c r="B631" s="162" t="s">
        <v>813</v>
      </c>
      <c r="C631" s="164" t="s">
        <v>966</v>
      </c>
    </row>
    <row r="632" spans="1:3" x14ac:dyDescent="0.2">
      <c r="A632" s="161">
        <v>631</v>
      </c>
      <c r="B632" s="162" t="s">
        <v>814</v>
      </c>
      <c r="C632" s="164" t="s">
        <v>966</v>
      </c>
    </row>
    <row r="633" spans="1:3" x14ac:dyDescent="0.2">
      <c r="A633" s="161">
        <v>632</v>
      </c>
      <c r="B633" s="162" t="s">
        <v>815</v>
      </c>
      <c r="C633" s="164" t="s">
        <v>966</v>
      </c>
    </row>
    <row r="634" spans="1:3" x14ac:dyDescent="0.2">
      <c r="A634" s="161">
        <v>633</v>
      </c>
      <c r="B634" s="162" t="s">
        <v>816</v>
      </c>
      <c r="C634" s="164" t="s">
        <v>966</v>
      </c>
    </row>
    <row r="635" spans="1:3" x14ac:dyDescent="0.2">
      <c r="A635" s="161">
        <v>634</v>
      </c>
      <c r="B635" s="162" t="s">
        <v>817</v>
      </c>
      <c r="C635" s="164" t="s">
        <v>966</v>
      </c>
    </row>
    <row r="636" spans="1:3" x14ac:dyDescent="0.2">
      <c r="A636" s="161">
        <v>635</v>
      </c>
      <c r="B636" s="162" t="s">
        <v>818</v>
      </c>
      <c r="C636" s="164" t="s">
        <v>966</v>
      </c>
    </row>
    <row r="637" spans="1:3" x14ac:dyDescent="0.2">
      <c r="A637" s="161">
        <v>636</v>
      </c>
      <c r="B637" s="162" t="s">
        <v>819</v>
      </c>
      <c r="C637" s="164" t="s">
        <v>966</v>
      </c>
    </row>
    <row r="638" spans="1:3" x14ac:dyDescent="0.2">
      <c r="A638" s="161">
        <v>637</v>
      </c>
      <c r="B638" s="162" t="s">
        <v>820</v>
      </c>
      <c r="C638" s="164" t="s">
        <v>966</v>
      </c>
    </row>
    <row r="639" spans="1:3" x14ac:dyDescent="0.2">
      <c r="A639" s="161">
        <v>638</v>
      </c>
      <c r="B639" s="162" t="s">
        <v>821</v>
      </c>
      <c r="C639" s="164" t="s">
        <v>966</v>
      </c>
    </row>
    <row r="640" spans="1:3" x14ac:dyDescent="0.2">
      <c r="A640" s="161">
        <v>639</v>
      </c>
      <c r="B640" s="162" t="s">
        <v>822</v>
      </c>
      <c r="C640" s="164" t="s">
        <v>966</v>
      </c>
    </row>
    <row r="641" spans="1:3" x14ac:dyDescent="0.2">
      <c r="A641" s="161">
        <v>640</v>
      </c>
      <c r="B641" s="162" t="s">
        <v>823</v>
      </c>
      <c r="C641" s="164" t="s">
        <v>966</v>
      </c>
    </row>
    <row r="642" spans="1:3" x14ac:dyDescent="0.2">
      <c r="A642" s="161">
        <v>641</v>
      </c>
      <c r="B642" s="162" t="s">
        <v>824</v>
      </c>
      <c r="C642" s="164" t="s">
        <v>966</v>
      </c>
    </row>
    <row r="643" spans="1:3" x14ac:dyDescent="0.2">
      <c r="A643" s="161">
        <v>642</v>
      </c>
      <c r="B643" s="162" t="s">
        <v>825</v>
      </c>
      <c r="C643" s="164" t="s">
        <v>966</v>
      </c>
    </row>
    <row r="644" spans="1:3" x14ac:dyDescent="0.2">
      <c r="A644" s="161">
        <v>643</v>
      </c>
      <c r="B644" s="162" t="s">
        <v>826</v>
      </c>
      <c r="C644" s="164" t="s">
        <v>966</v>
      </c>
    </row>
    <row r="645" spans="1:3" x14ac:dyDescent="0.2">
      <c r="A645" s="161">
        <v>644</v>
      </c>
      <c r="B645" s="162" t="s">
        <v>827</v>
      </c>
      <c r="C645" s="164" t="s">
        <v>966</v>
      </c>
    </row>
    <row r="646" spans="1:3" x14ac:dyDescent="0.2">
      <c r="A646" s="161">
        <v>645</v>
      </c>
      <c r="B646" s="162" t="s">
        <v>828</v>
      </c>
      <c r="C646" s="164" t="s">
        <v>966</v>
      </c>
    </row>
    <row r="647" spans="1:3" x14ac:dyDescent="0.2">
      <c r="A647" s="161">
        <v>646</v>
      </c>
      <c r="B647" s="162" t="s">
        <v>829</v>
      </c>
      <c r="C647" s="164" t="s">
        <v>966</v>
      </c>
    </row>
    <row r="648" spans="1:3" x14ac:dyDescent="0.2">
      <c r="A648" s="161">
        <v>647</v>
      </c>
      <c r="B648" s="162" t="s">
        <v>830</v>
      </c>
      <c r="C648" s="164" t="s">
        <v>966</v>
      </c>
    </row>
    <row r="649" spans="1:3" x14ac:dyDescent="0.2">
      <c r="A649" s="161">
        <v>648</v>
      </c>
      <c r="B649" s="162" t="s">
        <v>831</v>
      </c>
      <c r="C649" s="164" t="s">
        <v>966</v>
      </c>
    </row>
    <row r="650" spans="1:3" x14ac:dyDescent="0.2">
      <c r="A650" s="161">
        <v>649</v>
      </c>
      <c r="B650" s="162" t="s">
        <v>832</v>
      </c>
      <c r="C650" s="164" t="s">
        <v>966</v>
      </c>
    </row>
    <row r="651" spans="1:3" x14ac:dyDescent="0.2">
      <c r="A651" s="161">
        <v>650</v>
      </c>
      <c r="B651" s="162" t="s">
        <v>833</v>
      </c>
      <c r="C651" s="164" t="s">
        <v>966</v>
      </c>
    </row>
    <row r="652" spans="1:3" x14ac:dyDescent="0.2">
      <c r="A652" s="161">
        <v>651</v>
      </c>
      <c r="B652" s="162" t="s">
        <v>834</v>
      </c>
      <c r="C652" s="164" t="s">
        <v>966</v>
      </c>
    </row>
    <row r="653" spans="1:3" x14ac:dyDescent="0.2">
      <c r="A653" s="161">
        <v>652</v>
      </c>
      <c r="B653" s="162" t="s">
        <v>835</v>
      </c>
      <c r="C653" s="164" t="s">
        <v>966</v>
      </c>
    </row>
    <row r="654" spans="1:3" x14ac:dyDescent="0.2">
      <c r="A654" s="161">
        <v>653</v>
      </c>
      <c r="B654" s="162" t="s">
        <v>836</v>
      </c>
      <c r="C654" s="164" t="s">
        <v>966</v>
      </c>
    </row>
    <row r="655" spans="1:3" x14ac:dyDescent="0.2">
      <c r="A655" s="161">
        <v>654</v>
      </c>
      <c r="B655" s="162" t="s">
        <v>837</v>
      </c>
      <c r="C655" s="164" t="s">
        <v>966</v>
      </c>
    </row>
    <row r="656" spans="1:3" x14ac:dyDescent="0.2">
      <c r="A656" s="161">
        <v>655</v>
      </c>
      <c r="B656" s="162" t="s">
        <v>908</v>
      </c>
      <c r="C656" s="109" t="s">
        <v>970</v>
      </c>
    </row>
    <row r="657" spans="1:3" x14ac:dyDescent="0.2">
      <c r="A657" s="161">
        <v>656</v>
      </c>
      <c r="B657" s="162" t="s">
        <v>909</v>
      </c>
      <c r="C657" s="109" t="s">
        <v>971</v>
      </c>
    </row>
    <row r="658" spans="1:3" x14ac:dyDescent="0.2">
      <c r="A658" s="161">
        <v>657</v>
      </c>
      <c r="B658" s="162" t="s">
        <v>910</v>
      </c>
      <c r="C658" s="109" t="s">
        <v>972</v>
      </c>
    </row>
    <row r="659" spans="1:3" x14ac:dyDescent="0.2">
      <c r="A659" s="161">
        <v>658</v>
      </c>
      <c r="B659" s="162" t="s">
        <v>911</v>
      </c>
      <c r="C659" s="109" t="s">
        <v>972</v>
      </c>
    </row>
    <row r="660" spans="1:3" x14ac:dyDescent="0.2">
      <c r="A660" s="161">
        <v>659</v>
      </c>
      <c r="B660" s="162" t="s">
        <v>912</v>
      </c>
      <c r="C660" s="109" t="s">
        <v>973</v>
      </c>
    </row>
    <row r="661" spans="1:3" x14ac:dyDescent="0.2">
      <c r="A661" s="161">
        <v>660</v>
      </c>
      <c r="B661" s="162" t="s">
        <v>913</v>
      </c>
      <c r="C661" s="109" t="s">
        <v>973</v>
      </c>
    </row>
    <row r="662" spans="1:3" x14ac:dyDescent="0.2">
      <c r="A662" s="161">
        <v>661</v>
      </c>
      <c r="B662" s="162" t="s">
        <v>914</v>
      </c>
      <c r="C662" s="109" t="s">
        <v>973</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F1"/>
    </sheetView>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-1</v>
      </c>
      <c r="C2" s="8">
        <v>42695.586111111108</v>
      </c>
      <c r="D2" s="9"/>
      <c r="N2">
        <v>0</v>
      </c>
      <c r="P2" s="10">
        <v>3562640667</v>
      </c>
      <c r="Q2">
        <v>0</v>
      </c>
      <c r="R2" s="9">
        <v>60</v>
      </c>
      <c r="S2" s="9">
        <v>0</v>
      </c>
      <c r="U2" s="10">
        <v>14</v>
      </c>
      <c r="V2">
        <v>0</v>
      </c>
      <c r="W2">
        <v>0</v>
      </c>
      <c r="X2">
        <v>0</v>
      </c>
      <c r="Z2" s="7">
        <v>3562640667</v>
      </c>
      <c r="AA2">
        <v>0</v>
      </c>
      <c r="AD2" s="7">
        <v>0</v>
      </c>
      <c r="AE2" s="244">
        <f>SUM(AD2,$C$2)</f>
        <v>42695.586111111108</v>
      </c>
      <c r="AF2">
        <f>IF(B2=5,4.95,-1)</f>
        <v>-1</v>
      </c>
      <c r="AG2">
        <v>0</v>
      </c>
      <c r="AH2">
        <v>0</v>
      </c>
    </row>
    <row r="3" spans="1:34" x14ac:dyDescent="0.2">
      <c r="A3" s="7">
        <v>14</v>
      </c>
      <c r="B3">
        <v>-1</v>
      </c>
      <c r="C3" s="8">
        <v>42695.933333333334</v>
      </c>
      <c r="N3" s="9">
        <v>0</v>
      </c>
      <c r="P3" s="10">
        <v>0</v>
      </c>
      <c r="Q3">
        <v>0</v>
      </c>
      <c r="R3" s="9">
        <v>61</v>
      </c>
      <c r="S3" s="9">
        <v>0</v>
      </c>
      <c r="U3" s="7">
        <v>14</v>
      </c>
      <c r="V3">
        <v>0</v>
      </c>
      <c r="W3">
        <v>0</v>
      </c>
      <c r="X3">
        <v>0</v>
      </c>
      <c r="Z3" s="7">
        <v>0</v>
      </c>
      <c r="AA3">
        <v>0</v>
      </c>
      <c r="AD3" s="7">
        <v>3.4722222222222224E-4</v>
      </c>
      <c r="AE3" s="10">
        <f t="shared" ref="AE3:AE66" si="0">SUM(AD3,$C$2)</f>
        <v>42695.586458333331</v>
      </c>
      <c r="AF3">
        <f t="shared" ref="AF3:AF66" si="1">IF(B3=5,4.95,-1)</f>
        <v>-1</v>
      </c>
      <c r="AG3">
        <v>0</v>
      </c>
      <c r="AH3">
        <v>0</v>
      </c>
    </row>
    <row r="4" spans="1:34" x14ac:dyDescent="0.2">
      <c r="A4" s="7">
        <v>14</v>
      </c>
      <c r="B4">
        <v>-1</v>
      </c>
      <c r="C4" s="8"/>
      <c r="N4" s="9">
        <v>0</v>
      </c>
      <c r="P4" s="10">
        <v>0</v>
      </c>
      <c r="Q4">
        <v>0</v>
      </c>
      <c r="R4" s="9">
        <v>62</v>
      </c>
      <c r="S4" s="9">
        <v>0</v>
      </c>
      <c r="U4" s="7">
        <v>14</v>
      </c>
      <c r="V4">
        <v>0</v>
      </c>
      <c r="W4">
        <v>0</v>
      </c>
      <c r="X4">
        <v>0</v>
      </c>
      <c r="Z4" s="7">
        <v>0</v>
      </c>
      <c r="AA4">
        <v>0</v>
      </c>
      <c r="AD4" s="7">
        <v>6.9444444444444447E-4</v>
      </c>
      <c r="AE4" s="10">
        <f t="shared" si="0"/>
        <v>42695.586805555555</v>
      </c>
      <c r="AF4">
        <f t="shared" si="1"/>
        <v>-1</v>
      </c>
      <c r="AG4">
        <v>0</v>
      </c>
      <c r="AH4">
        <v>0</v>
      </c>
    </row>
    <row r="5" spans="1:34" x14ac:dyDescent="0.2">
      <c r="A5" s="7">
        <v>14</v>
      </c>
      <c r="B5">
        <v>-1</v>
      </c>
      <c r="C5" s="8"/>
      <c r="N5" s="9">
        <v>0</v>
      </c>
      <c r="P5" s="10">
        <v>0</v>
      </c>
      <c r="Q5">
        <v>0</v>
      </c>
      <c r="R5" s="9">
        <v>63</v>
      </c>
      <c r="S5" s="9">
        <v>0</v>
      </c>
      <c r="U5" s="7">
        <v>14</v>
      </c>
      <c r="V5">
        <v>0</v>
      </c>
      <c r="W5">
        <v>0</v>
      </c>
      <c r="X5">
        <v>0</v>
      </c>
      <c r="Z5" s="7">
        <v>0</v>
      </c>
      <c r="AA5">
        <v>0</v>
      </c>
      <c r="AD5" s="7">
        <v>1.0416666666666667E-3</v>
      </c>
      <c r="AE5" s="10">
        <f t="shared" si="0"/>
        <v>42695.587152777778</v>
      </c>
      <c r="AF5">
        <f t="shared" si="1"/>
        <v>-1</v>
      </c>
      <c r="AG5">
        <v>0</v>
      </c>
      <c r="AH5">
        <v>0</v>
      </c>
    </row>
    <row r="6" spans="1:34" x14ac:dyDescent="0.2">
      <c r="A6" s="7">
        <v>14</v>
      </c>
      <c r="B6">
        <v>-1</v>
      </c>
      <c r="C6" s="8"/>
      <c r="N6" s="9">
        <v>0</v>
      </c>
      <c r="P6" s="10">
        <v>0</v>
      </c>
      <c r="Q6">
        <v>0</v>
      </c>
      <c r="R6" s="9">
        <v>64</v>
      </c>
      <c r="S6" s="9">
        <v>0</v>
      </c>
      <c r="U6" s="10">
        <v>14</v>
      </c>
      <c r="V6">
        <v>0</v>
      </c>
      <c r="W6">
        <v>0</v>
      </c>
      <c r="X6">
        <v>0</v>
      </c>
      <c r="Z6" s="7">
        <v>0</v>
      </c>
      <c r="AA6">
        <v>0</v>
      </c>
      <c r="AD6" s="7">
        <v>1.3888888888888889E-3</v>
      </c>
      <c r="AE6" s="10">
        <f t="shared" si="0"/>
        <v>42695.587499999994</v>
      </c>
      <c r="AF6">
        <f t="shared" si="1"/>
        <v>-1</v>
      </c>
      <c r="AG6">
        <v>0</v>
      </c>
      <c r="AH6">
        <v>0</v>
      </c>
    </row>
    <row r="7" spans="1:34" x14ac:dyDescent="0.2">
      <c r="A7" s="7">
        <v>14</v>
      </c>
      <c r="B7">
        <v>-1</v>
      </c>
      <c r="C7" s="8"/>
      <c r="N7" s="9">
        <v>0</v>
      </c>
      <c r="P7" s="10">
        <v>0</v>
      </c>
      <c r="Q7">
        <v>0</v>
      </c>
      <c r="R7" s="9">
        <v>65</v>
      </c>
      <c r="S7" s="9">
        <v>0</v>
      </c>
      <c r="U7" s="10">
        <v>14</v>
      </c>
      <c r="V7">
        <v>0</v>
      </c>
      <c r="W7">
        <v>0</v>
      </c>
      <c r="X7">
        <v>0</v>
      </c>
      <c r="Z7" s="7">
        <v>0</v>
      </c>
      <c r="AA7">
        <v>0</v>
      </c>
      <c r="AD7" s="7">
        <v>1.7361111111111099E-3</v>
      </c>
      <c r="AE7" s="10">
        <f t="shared" si="0"/>
        <v>42695.587847222218</v>
      </c>
      <c r="AF7">
        <f t="shared" si="1"/>
        <v>-1</v>
      </c>
      <c r="AG7">
        <v>0</v>
      </c>
      <c r="AH7">
        <v>0</v>
      </c>
    </row>
    <row r="8" spans="1:34" x14ac:dyDescent="0.2">
      <c r="A8" s="7">
        <v>14</v>
      </c>
      <c r="B8">
        <v>-1</v>
      </c>
      <c r="C8" s="8"/>
      <c r="N8" s="9">
        <v>0</v>
      </c>
      <c r="P8" s="10">
        <v>0</v>
      </c>
      <c r="Q8">
        <v>0</v>
      </c>
      <c r="R8" s="9">
        <v>66</v>
      </c>
      <c r="S8" s="9">
        <v>0</v>
      </c>
      <c r="U8" s="10">
        <v>14</v>
      </c>
      <c r="V8">
        <v>0</v>
      </c>
      <c r="W8">
        <v>0</v>
      </c>
      <c r="X8">
        <v>0</v>
      </c>
      <c r="Z8" s="7">
        <v>0</v>
      </c>
      <c r="AA8">
        <v>0</v>
      </c>
      <c r="AD8" s="7">
        <v>2.0833333333333298E-3</v>
      </c>
      <c r="AE8" s="10">
        <f t="shared" si="0"/>
        <v>42695.588194444441</v>
      </c>
      <c r="AF8">
        <f t="shared" si="1"/>
        <v>-1</v>
      </c>
      <c r="AG8">
        <v>0</v>
      </c>
      <c r="AH8">
        <v>0</v>
      </c>
    </row>
    <row r="9" spans="1:34" x14ac:dyDescent="0.2">
      <c r="A9" s="7">
        <v>14</v>
      </c>
      <c r="B9">
        <v>-1</v>
      </c>
      <c r="C9" s="8"/>
      <c r="N9" s="9">
        <v>0</v>
      </c>
      <c r="P9" s="10">
        <v>0</v>
      </c>
      <c r="Q9">
        <v>0</v>
      </c>
      <c r="R9" s="9">
        <v>67</v>
      </c>
      <c r="S9" s="9">
        <v>0</v>
      </c>
      <c r="U9" s="10">
        <v>14</v>
      </c>
      <c r="V9">
        <v>0</v>
      </c>
      <c r="W9">
        <v>0</v>
      </c>
      <c r="X9">
        <v>0</v>
      </c>
      <c r="Z9" s="7">
        <v>0</v>
      </c>
      <c r="AA9">
        <v>0</v>
      </c>
      <c r="AD9" s="7">
        <v>2.4305555555555599E-3</v>
      </c>
      <c r="AE9" s="10">
        <f t="shared" si="0"/>
        <v>42695.588541666664</v>
      </c>
      <c r="AF9">
        <f t="shared" si="1"/>
        <v>-1</v>
      </c>
      <c r="AG9">
        <v>0</v>
      </c>
      <c r="AH9">
        <v>0</v>
      </c>
    </row>
    <row r="10" spans="1:34" x14ac:dyDescent="0.2">
      <c r="A10" s="7">
        <v>14</v>
      </c>
      <c r="B10">
        <v>-1</v>
      </c>
      <c r="C10" s="8"/>
      <c r="N10" s="9">
        <v>0</v>
      </c>
      <c r="P10" s="10">
        <v>0</v>
      </c>
      <c r="Q10">
        <v>0</v>
      </c>
      <c r="R10" s="9">
        <v>68</v>
      </c>
      <c r="S10" s="9">
        <v>0</v>
      </c>
      <c r="U10" s="10">
        <v>14</v>
      </c>
      <c r="V10">
        <v>0</v>
      </c>
      <c r="W10">
        <v>0</v>
      </c>
      <c r="X10">
        <v>0</v>
      </c>
      <c r="Z10" s="7">
        <v>0</v>
      </c>
      <c r="AA10">
        <v>0</v>
      </c>
      <c r="AD10" s="7">
        <v>2.7777777777777801E-3</v>
      </c>
      <c r="AE10" s="10">
        <f t="shared" si="0"/>
        <v>42695.588888888888</v>
      </c>
      <c r="AF10">
        <f t="shared" si="1"/>
        <v>-1</v>
      </c>
      <c r="AG10">
        <v>0</v>
      </c>
      <c r="AH10">
        <v>0</v>
      </c>
    </row>
    <row r="11" spans="1:34" x14ac:dyDescent="0.2">
      <c r="A11" s="7">
        <v>14</v>
      </c>
      <c r="B11">
        <v>-1</v>
      </c>
      <c r="C11" s="8"/>
      <c r="N11" s="9">
        <v>0</v>
      </c>
      <c r="P11" s="10">
        <v>0</v>
      </c>
      <c r="Q11">
        <v>0</v>
      </c>
      <c r="R11" s="9">
        <v>69</v>
      </c>
      <c r="S11" s="9">
        <v>0</v>
      </c>
      <c r="U11" s="10">
        <v>14</v>
      </c>
      <c r="V11">
        <v>0</v>
      </c>
      <c r="W11">
        <v>0</v>
      </c>
      <c r="X11">
        <v>0</v>
      </c>
      <c r="Z11" s="7">
        <v>0</v>
      </c>
      <c r="AA11">
        <v>0</v>
      </c>
      <c r="AD11" s="7">
        <v>3.1250000000000002E-3</v>
      </c>
      <c r="AE11" s="10">
        <f t="shared" si="0"/>
        <v>42695.589236111111</v>
      </c>
      <c r="AF11">
        <f t="shared" si="1"/>
        <v>-1</v>
      </c>
      <c r="AG11">
        <v>0</v>
      </c>
      <c r="AH11">
        <v>0</v>
      </c>
    </row>
    <row r="12" spans="1:34" x14ac:dyDescent="0.2">
      <c r="A12" s="7">
        <v>14</v>
      </c>
      <c r="B12">
        <v>-1</v>
      </c>
      <c r="C12" s="8"/>
      <c r="N12" s="9">
        <v>0</v>
      </c>
      <c r="P12" s="10">
        <v>0</v>
      </c>
      <c r="Q12">
        <v>0</v>
      </c>
      <c r="R12" s="9">
        <v>70</v>
      </c>
      <c r="S12" s="9">
        <v>0</v>
      </c>
      <c r="U12" s="10">
        <v>14</v>
      </c>
      <c r="V12">
        <v>0</v>
      </c>
      <c r="W12">
        <v>0</v>
      </c>
      <c r="X12">
        <v>0</v>
      </c>
      <c r="Z12" s="7">
        <v>0</v>
      </c>
      <c r="AA12">
        <v>0</v>
      </c>
      <c r="AD12" s="7">
        <v>3.4722222222222199E-3</v>
      </c>
      <c r="AE12" s="10">
        <f t="shared" si="0"/>
        <v>42695.589583333327</v>
      </c>
      <c r="AF12">
        <f t="shared" si="1"/>
        <v>-1</v>
      </c>
      <c r="AG12">
        <v>0</v>
      </c>
      <c r="AH12">
        <v>0</v>
      </c>
    </row>
    <row r="13" spans="1:34" x14ac:dyDescent="0.2">
      <c r="A13" s="7">
        <v>14</v>
      </c>
      <c r="B13">
        <v>-1</v>
      </c>
      <c r="C13" s="8"/>
      <c r="N13" s="9">
        <v>0</v>
      </c>
      <c r="P13" s="10">
        <v>0</v>
      </c>
      <c r="Q13">
        <v>0</v>
      </c>
      <c r="R13" s="9">
        <v>71</v>
      </c>
      <c r="S13" s="9">
        <v>0</v>
      </c>
      <c r="U13" s="10">
        <v>14</v>
      </c>
      <c r="V13">
        <v>0</v>
      </c>
      <c r="W13">
        <v>0</v>
      </c>
      <c r="X13">
        <v>0</v>
      </c>
      <c r="Z13" s="7">
        <v>0</v>
      </c>
      <c r="AA13">
        <v>0</v>
      </c>
      <c r="AD13" s="7">
        <v>3.81944444444444E-3</v>
      </c>
      <c r="AE13" s="10">
        <f t="shared" si="0"/>
        <v>42695.58993055555</v>
      </c>
      <c r="AF13">
        <f t="shared" si="1"/>
        <v>-1</v>
      </c>
      <c r="AG13">
        <v>0</v>
      </c>
      <c r="AH13">
        <v>0</v>
      </c>
    </row>
    <row r="14" spans="1:34" x14ac:dyDescent="0.2">
      <c r="A14" s="7">
        <v>14</v>
      </c>
      <c r="B14">
        <v>-1</v>
      </c>
      <c r="C14" s="8"/>
      <c r="N14" s="9">
        <v>0</v>
      </c>
      <c r="P14" s="10">
        <v>0</v>
      </c>
      <c r="Q14">
        <v>0</v>
      </c>
      <c r="R14" s="9">
        <v>72</v>
      </c>
      <c r="S14" s="9">
        <v>0</v>
      </c>
      <c r="U14" s="10">
        <v>14</v>
      </c>
      <c r="V14">
        <v>0</v>
      </c>
      <c r="W14">
        <v>0</v>
      </c>
      <c r="X14">
        <v>0</v>
      </c>
      <c r="Z14" s="7">
        <v>0</v>
      </c>
      <c r="AA14">
        <v>0</v>
      </c>
      <c r="AD14" s="7">
        <v>4.1666666666666701E-3</v>
      </c>
      <c r="AE14" s="10">
        <f t="shared" si="0"/>
        <v>42695.590277777774</v>
      </c>
      <c r="AF14">
        <f t="shared" si="1"/>
        <v>-1</v>
      </c>
      <c r="AG14">
        <v>0</v>
      </c>
      <c r="AH14">
        <v>0</v>
      </c>
    </row>
    <row r="15" spans="1:34" x14ac:dyDescent="0.2">
      <c r="A15" s="7">
        <v>14</v>
      </c>
      <c r="B15">
        <v>-1</v>
      </c>
      <c r="C15" s="8"/>
      <c r="N15" s="9">
        <v>0</v>
      </c>
      <c r="P15" s="10">
        <v>0</v>
      </c>
      <c r="Q15">
        <v>0</v>
      </c>
      <c r="R15" s="9">
        <v>73</v>
      </c>
      <c r="S15" s="9">
        <v>0</v>
      </c>
      <c r="U15" s="10">
        <v>14</v>
      </c>
      <c r="V15">
        <v>0</v>
      </c>
      <c r="W15">
        <v>0</v>
      </c>
      <c r="X15">
        <v>0</v>
      </c>
      <c r="Z15" s="7">
        <v>0</v>
      </c>
      <c r="AA15">
        <v>0</v>
      </c>
      <c r="AD15" s="7">
        <v>4.5138888888888902E-3</v>
      </c>
      <c r="AE15" s="10">
        <f t="shared" si="0"/>
        <v>42695.590624999997</v>
      </c>
      <c r="AF15">
        <f t="shared" si="1"/>
        <v>-1</v>
      </c>
      <c r="AG15">
        <v>0</v>
      </c>
      <c r="AH15">
        <v>0</v>
      </c>
    </row>
    <row r="16" spans="1:34" x14ac:dyDescent="0.2">
      <c r="A16" s="7">
        <v>14</v>
      </c>
      <c r="B16">
        <v>-1</v>
      </c>
      <c r="C16" s="8"/>
      <c r="N16" s="9">
        <v>0</v>
      </c>
      <c r="P16" s="10">
        <v>0</v>
      </c>
      <c r="Q16">
        <v>0</v>
      </c>
      <c r="R16" s="9">
        <v>74</v>
      </c>
      <c r="S16" s="9">
        <v>0</v>
      </c>
      <c r="U16" s="10">
        <v>14</v>
      </c>
      <c r="V16">
        <v>0</v>
      </c>
      <c r="W16">
        <v>0</v>
      </c>
      <c r="X16">
        <v>0</v>
      </c>
      <c r="Z16" s="7">
        <v>0</v>
      </c>
      <c r="AA16">
        <v>0</v>
      </c>
      <c r="AD16" s="7">
        <v>4.8611111111111103E-3</v>
      </c>
      <c r="AE16" s="10">
        <f t="shared" si="0"/>
        <v>42695.59097222222</v>
      </c>
      <c r="AF16">
        <f t="shared" si="1"/>
        <v>-1</v>
      </c>
      <c r="AG16">
        <v>0</v>
      </c>
      <c r="AH16">
        <v>0</v>
      </c>
    </row>
    <row r="17" spans="1:34" x14ac:dyDescent="0.2">
      <c r="A17" s="7">
        <v>14</v>
      </c>
      <c r="B17">
        <v>-1</v>
      </c>
      <c r="C17" s="8"/>
      <c r="N17" s="9">
        <v>0</v>
      </c>
      <c r="P17" s="10">
        <v>0</v>
      </c>
      <c r="Q17">
        <v>0</v>
      </c>
      <c r="R17" s="9">
        <v>75</v>
      </c>
      <c r="S17" s="9">
        <v>0</v>
      </c>
      <c r="U17" s="10">
        <v>14</v>
      </c>
      <c r="V17">
        <v>0</v>
      </c>
      <c r="W17">
        <v>0</v>
      </c>
      <c r="X17">
        <v>0</v>
      </c>
      <c r="Z17" s="7">
        <v>0</v>
      </c>
      <c r="AA17">
        <v>0</v>
      </c>
      <c r="AD17" s="7">
        <v>5.2083333333333296E-3</v>
      </c>
      <c r="AE17" s="10">
        <f t="shared" si="0"/>
        <v>42695.591319444444</v>
      </c>
      <c r="AF17">
        <f t="shared" si="1"/>
        <v>-1</v>
      </c>
      <c r="AG17">
        <v>0</v>
      </c>
      <c r="AH17">
        <v>0</v>
      </c>
    </row>
    <row r="18" spans="1:34" x14ac:dyDescent="0.2">
      <c r="A18" s="7">
        <v>14</v>
      </c>
      <c r="B18">
        <v>-1</v>
      </c>
      <c r="C18" s="8"/>
      <c r="N18" s="9">
        <v>0</v>
      </c>
      <c r="P18" s="10">
        <v>0</v>
      </c>
      <c r="Q18">
        <v>0</v>
      </c>
      <c r="R18" s="9">
        <v>76</v>
      </c>
      <c r="S18" s="9">
        <v>0</v>
      </c>
      <c r="U18" s="10">
        <v>14</v>
      </c>
      <c r="V18">
        <v>0</v>
      </c>
      <c r="W18">
        <v>0</v>
      </c>
      <c r="X18">
        <v>0</v>
      </c>
      <c r="Z18" s="7">
        <v>0</v>
      </c>
      <c r="AA18">
        <v>0</v>
      </c>
      <c r="AD18" s="7">
        <v>5.5555555555555601E-3</v>
      </c>
      <c r="AE18" s="10">
        <f t="shared" si="0"/>
        <v>42695.591666666667</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42695.592013888883</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42695.592361111107</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42695.59270833333</v>
      </c>
      <c r="AF21">
        <f t="shared" si="1"/>
        <v>-1</v>
      </c>
      <c r="AG21">
        <v>0</v>
      </c>
      <c r="AH21">
        <v>0</v>
      </c>
    </row>
    <row r="22" spans="1:34" x14ac:dyDescent="0.2">
      <c r="A22" s="7">
        <v>14</v>
      </c>
      <c r="B22">
        <v>6</v>
      </c>
      <c r="C22" s="8"/>
      <c r="N22" s="9">
        <v>0</v>
      </c>
      <c r="P22" s="10">
        <v>0</v>
      </c>
      <c r="Q22">
        <v>0</v>
      </c>
      <c r="R22" s="9">
        <v>80</v>
      </c>
      <c r="S22" s="9">
        <v>0</v>
      </c>
      <c r="U22" s="10">
        <v>14</v>
      </c>
      <c r="V22">
        <v>0</v>
      </c>
      <c r="W22">
        <v>0</v>
      </c>
      <c r="X22">
        <v>0</v>
      </c>
      <c r="Z22" s="7">
        <v>0</v>
      </c>
      <c r="AA22">
        <v>0</v>
      </c>
      <c r="AD22" s="7">
        <v>6.9444444444444397E-3</v>
      </c>
      <c r="AE22" s="10">
        <f t="shared" si="0"/>
        <v>42695.593055555553</v>
      </c>
      <c r="AF22">
        <f t="shared" si="1"/>
        <v>-1</v>
      </c>
      <c r="AG22">
        <v>0</v>
      </c>
      <c r="AH22">
        <v>0</v>
      </c>
    </row>
    <row r="23" spans="1:34" x14ac:dyDescent="0.2">
      <c r="A23" s="7">
        <v>14</v>
      </c>
      <c r="B23">
        <v>6</v>
      </c>
      <c r="C23" s="8"/>
      <c r="N23" s="9">
        <v>0</v>
      </c>
      <c r="P23" s="10">
        <v>0</v>
      </c>
      <c r="Q23">
        <v>0</v>
      </c>
      <c r="R23" s="9">
        <v>81</v>
      </c>
      <c r="S23" s="9">
        <v>0</v>
      </c>
      <c r="U23" s="10">
        <v>14</v>
      </c>
      <c r="V23">
        <v>0</v>
      </c>
      <c r="W23">
        <v>0</v>
      </c>
      <c r="X23">
        <v>0</v>
      </c>
      <c r="Z23" s="7">
        <v>0</v>
      </c>
      <c r="AA23">
        <v>0</v>
      </c>
      <c r="AD23" s="7">
        <v>7.2916666666666703E-3</v>
      </c>
      <c r="AE23" s="10">
        <f t="shared" si="0"/>
        <v>42695.593402777777</v>
      </c>
      <c r="AF23">
        <f t="shared" si="1"/>
        <v>-1</v>
      </c>
      <c r="AG23">
        <v>0</v>
      </c>
      <c r="AH23">
        <v>0</v>
      </c>
    </row>
    <row r="24" spans="1:34" x14ac:dyDescent="0.2">
      <c r="A24" s="7">
        <v>14</v>
      </c>
      <c r="B24">
        <v>6</v>
      </c>
      <c r="C24" s="8"/>
      <c r="N24" s="9">
        <v>0</v>
      </c>
      <c r="P24" s="10">
        <v>0</v>
      </c>
      <c r="Q24">
        <v>0</v>
      </c>
      <c r="R24" s="9">
        <v>82</v>
      </c>
      <c r="S24" s="9">
        <v>0</v>
      </c>
      <c r="U24" s="10">
        <v>14</v>
      </c>
      <c r="V24">
        <v>0</v>
      </c>
      <c r="W24">
        <v>0</v>
      </c>
      <c r="X24">
        <v>0</v>
      </c>
      <c r="Z24">
        <v>0</v>
      </c>
      <c r="AA24">
        <v>0</v>
      </c>
      <c r="AD24" s="7">
        <v>7.6388888888888904E-3</v>
      </c>
      <c r="AE24" s="10">
        <f t="shared" si="0"/>
        <v>42695.59375</v>
      </c>
      <c r="AF24">
        <f t="shared" si="1"/>
        <v>-1</v>
      </c>
      <c r="AG24">
        <v>0</v>
      </c>
      <c r="AH24">
        <v>0</v>
      </c>
    </row>
    <row r="25" spans="1:34" x14ac:dyDescent="0.2">
      <c r="A25" s="7">
        <v>14</v>
      </c>
      <c r="B25">
        <v>6</v>
      </c>
      <c r="C25" s="8"/>
      <c r="N25" s="9">
        <v>0</v>
      </c>
      <c r="P25" s="10">
        <v>0</v>
      </c>
      <c r="Q25">
        <v>0</v>
      </c>
      <c r="R25" s="9">
        <v>83</v>
      </c>
      <c r="S25" s="9">
        <v>0</v>
      </c>
      <c r="U25" s="10">
        <v>14</v>
      </c>
      <c r="V25">
        <v>0</v>
      </c>
      <c r="W25">
        <v>0</v>
      </c>
      <c r="X25">
        <v>0</v>
      </c>
      <c r="Z25">
        <v>0</v>
      </c>
      <c r="AA25">
        <v>0</v>
      </c>
      <c r="AD25" s="7">
        <v>7.9861111111111105E-3</v>
      </c>
      <c r="AE25" s="10">
        <f t="shared" si="0"/>
        <v>42695.594097222216</v>
      </c>
      <c r="AF25">
        <f t="shared" si="1"/>
        <v>-1</v>
      </c>
      <c r="AG25">
        <v>0</v>
      </c>
      <c r="AH25">
        <v>0</v>
      </c>
    </row>
    <row r="26" spans="1:34" x14ac:dyDescent="0.2">
      <c r="A26">
        <v>14</v>
      </c>
      <c r="B26">
        <v>6</v>
      </c>
      <c r="C26" s="8"/>
      <c r="N26" s="9">
        <v>0</v>
      </c>
      <c r="P26" s="10">
        <v>0</v>
      </c>
      <c r="Q26">
        <v>0</v>
      </c>
      <c r="R26" s="9">
        <v>84</v>
      </c>
      <c r="S26" s="9">
        <v>0</v>
      </c>
      <c r="U26" s="10">
        <v>14</v>
      </c>
      <c r="V26">
        <v>0</v>
      </c>
      <c r="W26">
        <v>0</v>
      </c>
      <c r="X26">
        <v>0</v>
      </c>
      <c r="Z26">
        <v>0</v>
      </c>
      <c r="AA26">
        <v>0</v>
      </c>
      <c r="AD26" s="7">
        <v>8.3333333333333297E-3</v>
      </c>
      <c r="AE26" s="10">
        <f t="shared" si="0"/>
        <v>42695.594444444439</v>
      </c>
      <c r="AF26">
        <f t="shared" si="1"/>
        <v>-1</v>
      </c>
      <c r="AG26">
        <v>0</v>
      </c>
      <c r="AH26">
        <v>0</v>
      </c>
    </row>
    <row r="27" spans="1:34" x14ac:dyDescent="0.2">
      <c r="A27">
        <v>14</v>
      </c>
      <c r="B27">
        <v>6</v>
      </c>
      <c r="C27" s="8"/>
      <c r="N27" s="9">
        <v>0</v>
      </c>
      <c r="P27" s="10">
        <v>0</v>
      </c>
      <c r="Q27">
        <v>0</v>
      </c>
      <c r="R27" s="9">
        <v>85</v>
      </c>
      <c r="S27" s="9">
        <v>0</v>
      </c>
      <c r="U27" s="10">
        <v>14</v>
      </c>
      <c r="V27">
        <v>0</v>
      </c>
      <c r="W27">
        <v>0</v>
      </c>
      <c r="X27">
        <v>0</v>
      </c>
      <c r="Z27">
        <v>0</v>
      </c>
      <c r="AA27">
        <v>0</v>
      </c>
      <c r="AD27" s="7">
        <v>8.6805555555555594E-3</v>
      </c>
      <c r="AE27" s="10">
        <f t="shared" si="0"/>
        <v>42695.594791666663</v>
      </c>
      <c r="AF27">
        <f t="shared" si="1"/>
        <v>-1</v>
      </c>
      <c r="AG27">
        <v>0</v>
      </c>
      <c r="AH27">
        <v>0</v>
      </c>
    </row>
    <row r="28" spans="1:34" x14ac:dyDescent="0.2">
      <c r="A28">
        <v>14</v>
      </c>
      <c r="B28">
        <v>6</v>
      </c>
      <c r="C28" s="8"/>
      <c r="N28" s="9">
        <v>0</v>
      </c>
      <c r="P28" s="10">
        <v>0</v>
      </c>
      <c r="Q28">
        <v>0</v>
      </c>
      <c r="R28" s="9">
        <v>86</v>
      </c>
      <c r="S28" s="9">
        <v>0</v>
      </c>
      <c r="U28" s="10">
        <v>14</v>
      </c>
      <c r="V28">
        <v>0</v>
      </c>
      <c r="W28">
        <v>0</v>
      </c>
      <c r="X28">
        <v>0</v>
      </c>
      <c r="Z28">
        <v>0</v>
      </c>
      <c r="AA28">
        <v>0</v>
      </c>
      <c r="AD28" s="7">
        <v>9.0277777777777804E-3</v>
      </c>
      <c r="AE28" s="10">
        <f t="shared" si="0"/>
        <v>42695.595138888886</v>
      </c>
      <c r="AF28">
        <f t="shared" si="1"/>
        <v>-1</v>
      </c>
      <c r="AG28">
        <v>0</v>
      </c>
      <c r="AH28">
        <v>0</v>
      </c>
    </row>
    <row r="29" spans="1:34" x14ac:dyDescent="0.2">
      <c r="A29">
        <v>14</v>
      </c>
      <c r="B29">
        <v>6</v>
      </c>
      <c r="C29" s="8"/>
      <c r="N29" s="9">
        <v>0</v>
      </c>
      <c r="P29" s="10">
        <v>0</v>
      </c>
      <c r="Q29">
        <v>0</v>
      </c>
      <c r="R29" s="9">
        <v>87</v>
      </c>
      <c r="S29" s="9">
        <v>0</v>
      </c>
      <c r="U29" s="10">
        <v>14</v>
      </c>
      <c r="V29">
        <v>0</v>
      </c>
      <c r="W29">
        <v>0</v>
      </c>
      <c r="X29">
        <v>0</v>
      </c>
      <c r="Z29">
        <v>0</v>
      </c>
      <c r="AA29">
        <v>0</v>
      </c>
      <c r="AD29" s="7">
        <v>9.3749999999999997E-3</v>
      </c>
      <c r="AE29" s="10">
        <f t="shared" si="0"/>
        <v>42695.595486111109</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42695.595833333333</v>
      </c>
      <c r="AF30">
        <f t="shared" si="1"/>
        <v>-1</v>
      </c>
      <c r="AG30">
        <v>0</v>
      </c>
      <c r="AH30">
        <v>0</v>
      </c>
    </row>
    <row r="31" spans="1:34" x14ac:dyDescent="0.2">
      <c r="A31">
        <v>14</v>
      </c>
      <c r="B31">
        <v>6</v>
      </c>
      <c r="C31" s="8"/>
      <c r="N31" s="9">
        <v>0</v>
      </c>
      <c r="P31" s="10">
        <v>0</v>
      </c>
      <c r="Q31">
        <v>0</v>
      </c>
      <c r="R31" s="9">
        <v>89</v>
      </c>
      <c r="S31" s="9">
        <v>0</v>
      </c>
      <c r="U31" s="10">
        <v>14</v>
      </c>
      <c r="V31">
        <v>0</v>
      </c>
      <c r="W31">
        <v>0</v>
      </c>
      <c r="X31">
        <v>0</v>
      </c>
      <c r="Z31">
        <v>0</v>
      </c>
      <c r="AA31">
        <v>0</v>
      </c>
      <c r="AD31" s="7">
        <v>1.00694444444444E-2</v>
      </c>
      <c r="AE31" s="10">
        <f t="shared" si="0"/>
        <v>42695.596180555549</v>
      </c>
      <c r="AF31">
        <f t="shared" si="1"/>
        <v>-1</v>
      </c>
      <c r="AG31">
        <v>0</v>
      </c>
      <c r="AH31">
        <v>0</v>
      </c>
    </row>
    <row r="32" spans="1:34" x14ac:dyDescent="0.2">
      <c r="A32">
        <v>14</v>
      </c>
      <c r="B32">
        <v>6</v>
      </c>
      <c r="C32" s="8"/>
      <c r="N32" s="9">
        <v>0</v>
      </c>
      <c r="P32" s="10">
        <v>0</v>
      </c>
      <c r="Q32">
        <v>0</v>
      </c>
      <c r="R32" s="9">
        <v>90</v>
      </c>
      <c r="S32" s="9">
        <v>0</v>
      </c>
      <c r="U32" s="10">
        <v>14</v>
      </c>
      <c r="V32">
        <v>0</v>
      </c>
      <c r="W32">
        <v>0</v>
      </c>
      <c r="X32">
        <v>0</v>
      </c>
      <c r="Z32">
        <v>0</v>
      </c>
      <c r="AA32">
        <v>0</v>
      </c>
      <c r="AD32" s="7">
        <v>1.0416666666666701E-2</v>
      </c>
      <c r="AE32" s="10">
        <f t="shared" si="0"/>
        <v>42695.596527777772</v>
      </c>
      <c r="AF32">
        <f t="shared" si="1"/>
        <v>-1</v>
      </c>
      <c r="AG32">
        <v>0</v>
      </c>
      <c r="AH32">
        <v>0</v>
      </c>
    </row>
    <row r="33" spans="1:34" x14ac:dyDescent="0.2">
      <c r="A33">
        <v>14</v>
      </c>
      <c r="B33">
        <v>6</v>
      </c>
      <c r="C33" s="8"/>
      <c r="N33" s="9">
        <v>0</v>
      </c>
      <c r="P33" s="10">
        <v>0</v>
      </c>
      <c r="Q33">
        <v>0</v>
      </c>
      <c r="R33" s="9">
        <v>91</v>
      </c>
      <c r="S33" s="9">
        <v>0</v>
      </c>
      <c r="U33" s="10">
        <v>14</v>
      </c>
      <c r="V33">
        <v>0</v>
      </c>
      <c r="W33">
        <v>0</v>
      </c>
      <c r="X33">
        <v>0</v>
      </c>
      <c r="Z33">
        <v>0</v>
      </c>
      <c r="AA33">
        <v>0</v>
      </c>
      <c r="AD33" s="7">
        <v>1.0763888888888899E-2</v>
      </c>
      <c r="AE33" s="10">
        <f t="shared" si="0"/>
        <v>42695.596874999996</v>
      </c>
      <c r="AF33">
        <f t="shared" si="1"/>
        <v>-1</v>
      </c>
      <c r="AG33">
        <v>0</v>
      </c>
      <c r="AH33">
        <v>0</v>
      </c>
    </row>
    <row r="34" spans="1:34" x14ac:dyDescent="0.2">
      <c r="A34">
        <v>14</v>
      </c>
      <c r="B34">
        <v>6</v>
      </c>
      <c r="C34" s="8"/>
      <c r="D34" s="9"/>
      <c r="N34" s="9">
        <v>0</v>
      </c>
      <c r="P34" s="10">
        <v>0</v>
      </c>
      <c r="Q34">
        <v>0</v>
      </c>
      <c r="R34" s="9">
        <v>92</v>
      </c>
      <c r="S34" s="9">
        <v>0</v>
      </c>
      <c r="U34" s="10">
        <v>14</v>
      </c>
      <c r="V34">
        <v>0</v>
      </c>
      <c r="W34">
        <v>0</v>
      </c>
      <c r="X34">
        <v>0</v>
      </c>
      <c r="Z34">
        <v>0</v>
      </c>
      <c r="AA34">
        <v>0</v>
      </c>
      <c r="AD34" s="7">
        <v>1.1111111111111099E-2</v>
      </c>
      <c r="AE34" s="10">
        <f t="shared" si="0"/>
        <v>42695.597222222219</v>
      </c>
      <c r="AF34">
        <f t="shared" si="1"/>
        <v>-1</v>
      </c>
      <c r="AG34">
        <v>0</v>
      </c>
      <c r="AH34">
        <v>0</v>
      </c>
    </row>
    <row r="35" spans="1:34" x14ac:dyDescent="0.2">
      <c r="A35">
        <v>14</v>
      </c>
      <c r="B35">
        <v>6</v>
      </c>
      <c r="C35" s="8"/>
      <c r="D35" s="9"/>
      <c r="N35" s="9">
        <v>0</v>
      </c>
      <c r="P35" s="10">
        <v>0</v>
      </c>
      <c r="Q35">
        <v>0</v>
      </c>
      <c r="R35" s="9">
        <v>93</v>
      </c>
      <c r="S35" s="9">
        <v>0</v>
      </c>
      <c r="U35" s="10">
        <v>14</v>
      </c>
      <c r="V35">
        <v>0</v>
      </c>
      <c r="W35">
        <v>0</v>
      </c>
      <c r="X35">
        <v>0</v>
      </c>
      <c r="Z35">
        <v>0</v>
      </c>
      <c r="AA35">
        <v>0</v>
      </c>
      <c r="AD35" s="7">
        <v>1.14583333333333E-2</v>
      </c>
      <c r="AE35" s="10">
        <f t="shared" si="0"/>
        <v>42695.597569444442</v>
      </c>
      <c r="AF35">
        <f t="shared" si="1"/>
        <v>-1</v>
      </c>
      <c r="AG35">
        <v>0</v>
      </c>
      <c r="AH35">
        <v>0</v>
      </c>
    </row>
    <row r="36" spans="1:34" x14ac:dyDescent="0.2">
      <c r="A36">
        <v>14</v>
      </c>
      <c r="B36">
        <v>6</v>
      </c>
      <c r="C36" s="8"/>
      <c r="D36" s="9"/>
      <c r="N36" s="9">
        <v>0</v>
      </c>
      <c r="P36" s="10">
        <v>0</v>
      </c>
      <c r="Q36">
        <v>0</v>
      </c>
      <c r="R36" s="9">
        <v>94</v>
      </c>
      <c r="S36" s="9">
        <v>0</v>
      </c>
      <c r="U36" s="10">
        <v>14</v>
      </c>
      <c r="V36">
        <v>0</v>
      </c>
      <c r="W36">
        <v>0</v>
      </c>
      <c r="X36">
        <v>0</v>
      </c>
      <c r="Z36">
        <v>0</v>
      </c>
      <c r="AA36">
        <v>0</v>
      </c>
      <c r="AD36" s="7">
        <v>1.18055555555556E-2</v>
      </c>
      <c r="AE36" s="10">
        <f t="shared" si="0"/>
        <v>42695.597916666666</v>
      </c>
      <c r="AF36">
        <f t="shared" si="1"/>
        <v>-1</v>
      </c>
      <c r="AG36">
        <v>0</v>
      </c>
      <c r="AH36">
        <v>0</v>
      </c>
    </row>
    <row r="37" spans="1:34" x14ac:dyDescent="0.2">
      <c r="A37">
        <v>14</v>
      </c>
      <c r="B37">
        <v>6</v>
      </c>
      <c r="C37" s="8"/>
      <c r="D37" s="9"/>
      <c r="N37" s="9">
        <v>0</v>
      </c>
      <c r="P37" s="10">
        <v>0</v>
      </c>
      <c r="Q37">
        <v>0</v>
      </c>
      <c r="R37" s="9">
        <v>95</v>
      </c>
      <c r="S37" s="9">
        <v>0</v>
      </c>
      <c r="U37" s="10">
        <v>14</v>
      </c>
      <c r="V37">
        <v>0</v>
      </c>
      <c r="W37">
        <v>0</v>
      </c>
      <c r="X37">
        <v>0</v>
      </c>
      <c r="Z37">
        <v>0</v>
      </c>
      <c r="AA37">
        <v>0</v>
      </c>
      <c r="AD37" s="7">
        <v>1.2152777777777801E-2</v>
      </c>
      <c r="AE37" s="10">
        <f t="shared" si="0"/>
        <v>42695.598263888889</v>
      </c>
      <c r="AF37">
        <f t="shared" si="1"/>
        <v>-1</v>
      </c>
      <c r="AG37">
        <v>0</v>
      </c>
      <c r="AH37">
        <v>0</v>
      </c>
    </row>
    <row r="38" spans="1:34" x14ac:dyDescent="0.2">
      <c r="A38">
        <v>14</v>
      </c>
      <c r="B38">
        <v>6</v>
      </c>
      <c r="C38" s="8"/>
      <c r="D38" s="9"/>
      <c r="N38" s="9">
        <v>0</v>
      </c>
      <c r="P38" s="10">
        <v>0</v>
      </c>
      <c r="Q38">
        <v>0</v>
      </c>
      <c r="R38" s="9">
        <v>96</v>
      </c>
      <c r="S38" s="9">
        <v>0</v>
      </c>
      <c r="U38" s="10">
        <v>14</v>
      </c>
      <c r="V38">
        <v>0</v>
      </c>
      <c r="W38">
        <v>0</v>
      </c>
      <c r="X38">
        <v>0</v>
      </c>
      <c r="Z38">
        <v>0</v>
      </c>
      <c r="AA38">
        <v>0</v>
      </c>
      <c r="AD38" s="7">
        <v>1.2500000000000001E-2</v>
      </c>
      <c r="AE38" s="10">
        <f t="shared" si="0"/>
        <v>42695.598611111105</v>
      </c>
      <c r="AF38">
        <f t="shared" si="1"/>
        <v>-1</v>
      </c>
      <c r="AG38">
        <v>0</v>
      </c>
      <c r="AH38">
        <v>0</v>
      </c>
    </row>
    <row r="39" spans="1:34" x14ac:dyDescent="0.2">
      <c r="A39">
        <v>14</v>
      </c>
      <c r="B39">
        <v>6</v>
      </c>
      <c r="C39" s="8"/>
      <c r="D39" s="9"/>
      <c r="F39" s="11"/>
      <c r="N39" s="9">
        <v>0</v>
      </c>
      <c r="P39" s="10">
        <v>0</v>
      </c>
      <c r="Q39">
        <v>0</v>
      </c>
      <c r="R39" s="9">
        <v>97</v>
      </c>
      <c r="S39" s="9">
        <v>0</v>
      </c>
      <c r="U39" s="10">
        <v>14</v>
      </c>
      <c r="V39">
        <v>0</v>
      </c>
      <c r="W39">
        <v>0</v>
      </c>
      <c r="X39">
        <v>0</v>
      </c>
      <c r="Z39">
        <v>0</v>
      </c>
      <c r="AA39">
        <v>0</v>
      </c>
      <c r="AD39" s="7">
        <v>1.2847222222222201E-2</v>
      </c>
      <c r="AE39" s="10">
        <f t="shared" si="0"/>
        <v>42695.598958333328</v>
      </c>
      <c r="AF39">
        <f t="shared" si="1"/>
        <v>-1</v>
      </c>
      <c r="AG39">
        <v>0</v>
      </c>
      <c r="AH39">
        <v>0</v>
      </c>
    </row>
    <row r="40" spans="1:34" x14ac:dyDescent="0.2">
      <c r="A40">
        <v>14</v>
      </c>
      <c r="B40">
        <v>6</v>
      </c>
      <c r="C40" s="8"/>
      <c r="D40" s="9"/>
      <c r="F40" s="11"/>
      <c r="N40" s="9">
        <v>0</v>
      </c>
      <c r="P40" s="10">
        <v>0</v>
      </c>
      <c r="Q40">
        <v>0</v>
      </c>
      <c r="R40" s="9">
        <v>98</v>
      </c>
      <c r="S40" s="9">
        <v>0</v>
      </c>
      <c r="U40" s="10">
        <v>14</v>
      </c>
      <c r="V40">
        <v>0</v>
      </c>
      <c r="W40">
        <v>0</v>
      </c>
      <c r="X40">
        <v>0</v>
      </c>
      <c r="Z40">
        <v>0</v>
      </c>
      <c r="AA40">
        <v>0</v>
      </c>
      <c r="AD40" s="7">
        <v>1.3194444444444399E-2</v>
      </c>
      <c r="AE40" s="10">
        <f t="shared" si="0"/>
        <v>42695.599305555552</v>
      </c>
      <c r="AF40">
        <f t="shared" si="1"/>
        <v>-1</v>
      </c>
      <c r="AG40">
        <v>0</v>
      </c>
      <c r="AH40">
        <v>0</v>
      </c>
    </row>
    <row r="41" spans="1:34" x14ac:dyDescent="0.2">
      <c r="A41">
        <v>14</v>
      </c>
      <c r="B41">
        <v>6</v>
      </c>
      <c r="C41" s="8"/>
      <c r="D41" s="9"/>
      <c r="F41" s="11"/>
      <c r="N41" s="9">
        <v>0</v>
      </c>
      <c r="P41" s="10">
        <v>0</v>
      </c>
      <c r="Q41">
        <v>0</v>
      </c>
      <c r="R41" s="9">
        <v>99</v>
      </c>
      <c r="S41" s="9">
        <v>0</v>
      </c>
      <c r="U41" s="10">
        <v>14</v>
      </c>
      <c r="V41">
        <v>0</v>
      </c>
      <c r="W41">
        <v>0</v>
      </c>
      <c r="X41">
        <v>0</v>
      </c>
      <c r="Z41">
        <v>0</v>
      </c>
      <c r="AA41">
        <v>0</v>
      </c>
      <c r="AD41" s="7">
        <v>1.35416666666667E-2</v>
      </c>
      <c r="AE41" s="10">
        <f t="shared" si="0"/>
        <v>42695.599652777775</v>
      </c>
      <c r="AF41">
        <f t="shared" si="1"/>
        <v>-1</v>
      </c>
      <c r="AG41">
        <v>0</v>
      </c>
      <c r="AH41">
        <v>0</v>
      </c>
    </row>
    <row r="42" spans="1:34" x14ac:dyDescent="0.2">
      <c r="A42">
        <v>14</v>
      </c>
      <c r="B42">
        <v>6</v>
      </c>
      <c r="C42" s="8"/>
      <c r="D42" s="9"/>
      <c r="F42" s="11"/>
      <c r="N42" s="9">
        <v>0</v>
      </c>
      <c r="P42" s="10">
        <v>0</v>
      </c>
      <c r="Q42">
        <v>0</v>
      </c>
      <c r="R42" s="9">
        <v>100</v>
      </c>
      <c r="S42" s="9">
        <v>0</v>
      </c>
      <c r="U42" s="10">
        <v>14</v>
      </c>
      <c r="V42">
        <v>0</v>
      </c>
      <c r="W42">
        <v>0</v>
      </c>
      <c r="X42">
        <v>0</v>
      </c>
      <c r="Z42">
        <v>0</v>
      </c>
      <c r="AA42">
        <v>0</v>
      </c>
      <c r="AD42" s="7">
        <v>1.38888888888889E-2</v>
      </c>
      <c r="AE42" s="10">
        <f t="shared" si="0"/>
        <v>42695.6</v>
      </c>
      <c r="AF42">
        <f t="shared" si="1"/>
        <v>-1</v>
      </c>
      <c r="AG42">
        <v>0</v>
      </c>
      <c r="AH42">
        <v>0</v>
      </c>
    </row>
    <row r="43" spans="1:34" x14ac:dyDescent="0.2">
      <c r="A43">
        <v>14</v>
      </c>
      <c r="B43">
        <v>6</v>
      </c>
      <c r="C43" s="8"/>
      <c r="D43" s="9"/>
      <c r="F43" s="11"/>
      <c r="N43" s="9">
        <v>0</v>
      </c>
      <c r="P43" s="10">
        <v>0</v>
      </c>
      <c r="Q43">
        <v>0</v>
      </c>
      <c r="R43" s="9">
        <v>0</v>
      </c>
      <c r="S43" s="9">
        <v>0</v>
      </c>
      <c r="U43" s="10">
        <v>14</v>
      </c>
      <c r="V43">
        <v>0</v>
      </c>
      <c r="W43">
        <v>0</v>
      </c>
      <c r="X43">
        <v>0</v>
      </c>
      <c r="Z43">
        <v>0</v>
      </c>
      <c r="AA43">
        <v>0</v>
      </c>
      <c r="AD43" s="7">
        <v>1.42361111111111E-2</v>
      </c>
      <c r="AE43" s="10">
        <f t="shared" si="0"/>
        <v>42695.600347222222</v>
      </c>
      <c r="AF43">
        <f t="shared" si="1"/>
        <v>-1</v>
      </c>
      <c r="AG43">
        <v>0</v>
      </c>
      <c r="AH43">
        <v>0</v>
      </c>
    </row>
    <row r="44" spans="1:34" x14ac:dyDescent="0.2">
      <c r="A44">
        <v>14</v>
      </c>
      <c r="B44">
        <v>6</v>
      </c>
      <c r="C44" s="8"/>
      <c r="D44" s="9"/>
      <c r="F44" s="11"/>
      <c r="N44" s="9">
        <v>0</v>
      </c>
      <c r="P44" s="10">
        <v>0</v>
      </c>
      <c r="Q44">
        <v>0</v>
      </c>
      <c r="R44" s="9">
        <v>0</v>
      </c>
      <c r="S44" s="9">
        <v>0</v>
      </c>
      <c r="U44" s="10">
        <v>14</v>
      </c>
      <c r="V44">
        <v>0</v>
      </c>
      <c r="W44">
        <v>0</v>
      </c>
      <c r="X44">
        <v>0</v>
      </c>
      <c r="Z44">
        <v>0</v>
      </c>
      <c r="AA44">
        <v>0</v>
      </c>
      <c r="AD44" s="7">
        <v>1.4583333333333301E-2</v>
      </c>
      <c r="AE44" s="10">
        <f t="shared" si="0"/>
        <v>42695.600694444438</v>
      </c>
      <c r="AF44">
        <f t="shared" si="1"/>
        <v>-1</v>
      </c>
      <c r="AG44">
        <v>0</v>
      </c>
      <c r="AH44">
        <v>0</v>
      </c>
    </row>
    <row r="45" spans="1:34" x14ac:dyDescent="0.2">
      <c r="A45">
        <v>14</v>
      </c>
      <c r="B45">
        <v>6</v>
      </c>
      <c r="C45" s="8"/>
      <c r="D45" s="9"/>
      <c r="F45" s="11"/>
      <c r="N45" s="9">
        <v>0</v>
      </c>
      <c r="P45" s="10">
        <v>0</v>
      </c>
      <c r="Q45">
        <v>0</v>
      </c>
      <c r="R45" s="9">
        <v>0</v>
      </c>
      <c r="S45" s="9">
        <v>0</v>
      </c>
      <c r="U45" s="10">
        <v>14</v>
      </c>
      <c r="V45">
        <v>0</v>
      </c>
      <c r="W45">
        <v>0</v>
      </c>
      <c r="X45">
        <v>0</v>
      </c>
      <c r="Z45">
        <v>0</v>
      </c>
      <c r="AA45">
        <v>0</v>
      </c>
      <c r="AD45" s="7">
        <v>1.49305555555556E-2</v>
      </c>
      <c r="AE45" s="10">
        <f t="shared" si="0"/>
        <v>42695.601041666661</v>
      </c>
      <c r="AF45">
        <f t="shared" si="1"/>
        <v>-1</v>
      </c>
      <c r="AG45">
        <v>0</v>
      </c>
      <c r="AH45">
        <v>0</v>
      </c>
    </row>
    <row r="46" spans="1:34" x14ac:dyDescent="0.2">
      <c r="A46">
        <v>14</v>
      </c>
      <c r="B46">
        <v>6</v>
      </c>
      <c r="C46" s="8"/>
      <c r="D46" s="9"/>
      <c r="F46" s="11"/>
      <c r="N46" s="9">
        <v>0</v>
      </c>
      <c r="P46" s="10">
        <v>0</v>
      </c>
      <c r="Q46">
        <v>0</v>
      </c>
      <c r="R46" s="9">
        <v>0</v>
      </c>
      <c r="S46" s="9">
        <v>0</v>
      </c>
      <c r="U46" s="10">
        <v>14</v>
      </c>
      <c r="V46">
        <v>0</v>
      </c>
      <c r="W46">
        <v>0</v>
      </c>
      <c r="X46">
        <v>0</v>
      </c>
      <c r="Z46">
        <v>0</v>
      </c>
      <c r="AA46">
        <v>0</v>
      </c>
      <c r="AD46" s="7">
        <v>1.52777777777778E-2</v>
      </c>
      <c r="AE46" s="10">
        <f t="shared" si="0"/>
        <v>42695.601388888885</v>
      </c>
      <c r="AF46">
        <f t="shared" si="1"/>
        <v>-1</v>
      </c>
      <c r="AG46">
        <v>0</v>
      </c>
      <c r="AH46">
        <v>0</v>
      </c>
    </row>
    <row r="47" spans="1:34" x14ac:dyDescent="0.2">
      <c r="A47">
        <v>14</v>
      </c>
      <c r="B47">
        <v>6</v>
      </c>
      <c r="C47" s="8"/>
      <c r="D47" s="9"/>
      <c r="F47" s="11"/>
      <c r="N47" s="9">
        <v>0</v>
      </c>
      <c r="P47" s="10">
        <v>0</v>
      </c>
      <c r="Q47">
        <v>0</v>
      </c>
      <c r="R47" s="9">
        <v>0</v>
      </c>
      <c r="S47" s="9">
        <v>0</v>
      </c>
      <c r="U47" s="10">
        <v>14</v>
      </c>
      <c r="V47">
        <v>0</v>
      </c>
      <c r="W47">
        <v>0</v>
      </c>
      <c r="X47">
        <v>0</v>
      </c>
      <c r="Z47">
        <v>0</v>
      </c>
      <c r="AA47">
        <v>0</v>
      </c>
      <c r="AD47" s="7">
        <v>1.5625E-2</v>
      </c>
      <c r="AE47" s="10">
        <f t="shared" si="0"/>
        <v>42695.601736111108</v>
      </c>
      <c r="AF47">
        <f t="shared" si="1"/>
        <v>-1</v>
      </c>
      <c r="AG47">
        <v>0</v>
      </c>
      <c r="AH47">
        <v>0</v>
      </c>
    </row>
    <row r="48" spans="1:34" x14ac:dyDescent="0.2">
      <c r="A48">
        <v>14</v>
      </c>
      <c r="B48">
        <v>6</v>
      </c>
      <c r="C48" s="8"/>
      <c r="D48" s="9"/>
      <c r="F48" s="11"/>
      <c r="N48" s="9">
        <v>0</v>
      </c>
      <c r="P48" s="10">
        <v>0</v>
      </c>
      <c r="Q48">
        <v>0</v>
      </c>
      <c r="R48" s="9">
        <v>0</v>
      </c>
      <c r="S48" s="9">
        <v>0</v>
      </c>
      <c r="U48" s="10">
        <v>14</v>
      </c>
      <c r="V48">
        <v>0</v>
      </c>
      <c r="W48">
        <v>0</v>
      </c>
      <c r="X48">
        <v>0</v>
      </c>
      <c r="Z48">
        <v>0</v>
      </c>
      <c r="AA48">
        <v>0</v>
      </c>
      <c r="AD48" s="7">
        <v>1.59722222222222E-2</v>
      </c>
      <c r="AE48" s="10">
        <f t="shared" si="0"/>
        <v>42695.602083333331</v>
      </c>
      <c r="AF48">
        <f t="shared" si="1"/>
        <v>-1</v>
      </c>
      <c r="AG48">
        <v>0</v>
      </c>
      <c r="AH48">
        <v>0</v>
      </c>
    </row>
    <row r="49" spans="1:34" x14ac:dyDescent="0.2">
      <c r="A49">
        <v>14</v>
      </c>
      <c r="B49">
        <v>6</v>
      </c>
      <c r="C49" s="8"/>
      <c r="D49" s="9"/>
      <c r="F49" s="11"/>
      <c r="N49" s="9">
        <v>0</v>
      </c>
      <c r="P49" s="10">
        <v>0</v>
      </c>
      <c r="Q49">
        <v>0</v>
      </c>
      <c r="R49" s="9">
        <v>0</v>
      </c>
      <c r="S49" s="9">
        <v>0</v>
      </c>
      <c r="U49" s="10">
        <v>14</v>
      </c>
      <c r="V49">
        <v>0</v>
      </c>
      <c r="W49">
        <v>0</v>
      </c>
      <c r="X49">
        <v>0</v>
      </c>
      <c r="Z49">
        <v>0</v>
      </c>
      <c r="AA49">
        <v>0</v>
      </c>
      <c r="AD49" s="7">
        <v>1.63194444444444E-2</v>
      </c>
      <c r="AE49" s="10">
        <f t="shared" si="0"/>
        <v>42695.602430555555</v>
      </c>
      <c r="AF49">
        <f t="shared" si="1"/>
        <v>-1</v>
      </c>
      <c r="AG49">
        <v>0</v>
      </c>
      <c r="AH49">
        <v>0</v>
      </c>
    </row>
    <row r="50" spans="1:34" x14ac:dyDescent="0.2">
      <c r="A50">
        <v>14</v>
      </c>
      <c r="B50">
        <v>6</v>
      </c>
      <c r="C50" s="8"/>
      <c r="D50" s="9"/>
      <c r="F50" s="11"/>
      <c r="N50" s="9">
        <v>0</v>
      </c>
      <c r="P50" s="10">
        <v>0</v>
      </c>
      <c r="Q50">
        <v>0</v>
      </c>
      <c r="R50" s="9">
        <v>0</v>
      </c>
      <c r="S50" s="9">
        <v>0</v>
      </c>
      <c r="U50" s="10">
        <v>14</v>
      </c>
      <c r="V50">
        <v>0</v>
      </c>
      <c r="W50">
        <v>0</v>
      </c>
      <c r="X50">
        <v>0</v>
      </c>
      <c r="Z50">
        <v>0</v>
      </c>
      <c r="AA50">
        <v>0</v>
      </c>
      <c r="AD50" s="7">
        <v>1.6666666666666701E-2</v>
      </c>
      <c r="AE50" s="10">
        <f t="shared" si="0"/>
        <v>42695.602777777778</v>
      </c>
      <c r="AF50">
        <f t="shared" si="1"/>
        <v>-1</v>
      </c>
      <c r="AG50">
        <v>0</v>
      </c>
      <c r="AH50">
        <v>0</v>
      </c>
    </row>
    <row r="51" spans="1:34" x14ac:dyDescent="0.2">
      <c r="A51">
        <v>14</v>
      </c>
      <c r="B51">
        <v>6</v>
      </c>
      <c r="C51" s="8"/>
      <c r="D51" s="9"/>
      <c r="F51" s="11"/>
      <c r="N51" s="9">
        <v>0</v>
      </c>
      <c r="P51" s="10">
        <v>0</v>
      </c>
      <c r="Q51">
        <v>0</v>
      </c>
      <c r="R51" s="9">
        <v>0</v>
      </c>
      <c r="S51" s="9">
        <v>0</v>
      </c>
      <c r="U51" s="10">
        <v>14</v>
      </c>
      <c r="V51">
        <v>0</v>
      </c>
      <c r="W51">
        <v>0</v>
      </c>
      <c r="X51">
        <v>0</v>
      </c>
      <c r="Z51">
        <v>0</v>
      </c>
      <c r="AA51">
        <v>0</v>
      </c>
      <c r="AD51" s="7">
        <v>1.7013888888888901E-2</v>
      </c>
      <c r="AE51" s="10">
        <f t="shared" si="0"/>
        <v>42695.603124999994</v>
      </c>
      <c r="AF51">
        <f t="shared" si="1"/>
        <v>-1</v>
      </c>
      <c r="AG51">
        <v>0</v>
      </c>
      <c r="AH51">
        <v>0</v>
      </c>
    </row>
    <row r="52" spans="1:34" x14ac:dyDescent="0.2">
      <c r="A52">
        <v>14</v>
      </c>
      <c r="B52">
        <v>6</v>
      </c>
      <c r="C52" s="8"/>
      <c r="D52" s="9"/>
      <c r="F52" s="11"/>
      <c r="N52" s="9">
        <v>0</v>
      </c>
      <c r="P52" s="10">
        <v>0</v>
      </c>
      <c r="Q52">
        <v>0</v>
      </c>
      <c r="R52" s="9">
        <v>0</v>
      </c>
      <c r="S52" s="9">
        <v>0</v>
      </c>
      <c r="U52" s="10">
        <v>14</v>
      </c>
      <c r="V52">
        <v>0</v>
      </c>
      <c r="W52">
        <v>0</v>
      </c>
      <c r="X52">
        <v>0</v>
      </c>
      <c r="Z52">
        <v>0</v>
      </c>
      <c r="AA52">
        <v>0</v>
      </c>
      <c r="AD52" s="7">
        <v>1.7361111111111101E-2</v>
      </c>
      <c r="AE52" s="10">
        <f t="shared" si="0"/>
        <v>42695.603472222218</v>
      </c>
      <c r="AF52">
        <f t="shared" si="1"/>
        <v>-1</v>
      </c>
      <c r="AG52">
        <v>0</v>
      </c>
      <c r="AH52">
        <v>0</v>
      </c>
    </row>
    <row r="53" spans="1:34" x14ac:dyDescent="0.2">
      <c r="A53">
        <v>14</v>
      </c>
      <c r="B53">
        <v>6</v>
      </c>
      <c r="C53" s="8"/>
      <c r="D53" s="9"/>
      <c r="E53" s="11"/>
      <c r="F53" s="11"/>
      <c r="N53" s="9">
        <v>0</v>
      </c>
      <c r="P53" s="10">
        <v>0</v>
      </c>
      <c r="Q53">
        <v>0</v>
      </c>
      <c r="R53" s="9">
        <v>0</v>
      </c>
      <c r="S53" s="9">
        <v>0</v>
      </c>
      <c r="U53" s="10">
        <v>14</v>
      </c>
      <c r="V53">
        <v>0</v>
      </c>
      <c r="W53">
        <v>0</v>
      </c>
      <c r="X53">
        <v>0</v>
      </c>
      <c r="Z53">
        <v>0</v>
      </c>
      <c r="AA53">
        <v>0</v>
      </c>
      <c r="AD53" s="7">
        <v>1.7708333333333302E-2</v>
      </c>
      <c r="AE53" s="10">
        <f t="shared" si="0"/>
        <v>42695.603819444441</v>
      </c>
      <c r="AF53">
        <f t="shared" si="1"/>
        <v>-1</v>
      </c>
      <c r="AG53">
        <v>0</v>
      </c>
      <c r="AH53">
        <v>0</v>
      </c>
    </row>
    <row r="54" spans="1:34" x14ac:dyDescent="0.2">
      <c r="A54">
        <v>14</v>
      </c>
      <c r="B54">
        <v>6</v>
      </c>
      <c r="C54" s="8"/>
      <c r="D54" s="9"/>
      <c r="E54" s="11"/>
      <c r="F54" s="11"/>
      <c r="N54" s="9">
        <v>0</v>
      </c>
      <c r="P54" s="10">
        <v>0</v>
      </c>
      <c r="Q54">
        <v>0</v>
      </c>
      <c r="R54" s="9">
        <v>0</v>
      </c>
      <c r="S54" s="9">
        <v>0</v>
      </c>
      <c r="U54" s="10">
        <v>14</v>
      </c>
      <c r="V54">
        <v>0</v>
      </c>
      <c r="W54">
        <v>0</v>
      </c>
      <c r="X54">
        <v>0</v>
      </c>
      <c r="Z54">
        <v>0</v>
      </c>
      <c r="AA54">
        <v>0</v>
      </c>
      <c r="AD54" s="7">
        <v>1.8055555555555599E-2</v>
      </c>
      <c r="AE54" s="10">
        <f t="shared" si="0"/>
        <v>42695.604166666664</v>
      </c>
      <c r="AF54">
        <f t="shared" si="1"/>
        <v>-1</v>
      </c>
      <c r="AG54">
        <v>0</v>
      </c>
      <c r="AH54">
        <v>0</v>
      </c>
    </row>
    <row r="55" spans="1:34" x14ac:dyDescent="0.2">
      <c r="A55">
        <v>14</v>
      </c>
      <c r="B55">
        <v>6</v>
      </c>
      <c r="C55" s="8"/>
      <c r="D55" s="9"/>
      <c r="E55" s="11"/>
      <c r="F55" s="11"/>
      <c r="N55" s="9">
        <v>0</v>
      </c>
      <c r="P55" s="10">
        <v>0</v>
      </c>
      <c r="Q55">
        <v>0</v>
      </c>
      <c r="R55" s="9">
        <v>0</v>
      </c>
      <c r="S55" s="9">
        <v>0</v>
      </c>
      <c r="U55" s="10">
        <v>14</v>
      </c>
      <c r="V55">
        <v>0</v>
      </c>
      <c r="W55">
        <v>0</v>
      </c>
      <c r="X55">
        <v>0</v>
      </c>
      <c r="Z55">
        <v>0</v>
      </c>
      <c r="AA55">
        <v>0</v>
      </c>
      <c r="AD55" s="7">
        <v>1.8402777777777799E-2</v>
      </c>
      <c r="AE55" s="10">
        <f t="shared" si="0"/>
        <v>42695.604513888888</v>
      </c>
      <c r="AF55">
        <f t="shared" si="1"/>
        <v>-1</v>
      </c>
      <c r="AG55">
        <v>0</v>
      </c>
      <c r="AH55">
        <v>0</v>
      </c>
    </row>
    <row r="56" spans="1:34" x14ac:dyDescent="0.2">
      <c r="A56">
        <v>14</v>
      </c>
      <c r="B56">
        <v>6</v>
      </c>
      <c r="C56" s="8"/>
      <c r="D56" s="9"/>
      <c r="E56" s="11"/>
      <c r="F56" s="11"/>
      <c r="N56" s="9">
        <v>0</v>
      </c>
      <c r="P56" s="10">
        <v>0</v>
      </c>
      <c r="Q56">
        <v>0</v>
      </c>
      <c r="R56" s="9">
        <v>0</v>
      </c>
      <c r="S56" s="9">
        <v>0</v>
      </c>
      <c r="U56" s="10">
        <v>14</v>
      </c>
      <c r="V56">
        <v>0</v>
      </c>
      <c r="W56">
        <v>0</v>
      </c>
      <c r="X56">
        <v>0</v>
      </c>
      <c r="Z56">
        <v>0</v>
      </c>
      <c r="AA56">
        <v>0</v>
      </c>
      <c r="AD56" s="7">
        <v>1.8749999999999999E-2</v>
      </c>
      <c r="AE56" s="10">
        <f t="shared" si="0"/>
        <v>42695.604861111111</v>
      </c>
      <c r="AF56">
        <f t="shared" si="1"/>
        <v>-1</v>
      </c>
      <c r="AG56">
        <v>0</v>
      </c>
      <c r="AH56">
        <v>0</v>
      </c>
    </row>
    <row r="57" spans="1:34" x14ac:dyDescent="0.2">
      <c r="A57">
        <v>14</v>
      </c>
      <c r="B57">
        <v>4</v>
      </c>
      <c r="C57" s="8"/>
      <c r="D57" s="9"/>
      <c r="E57" s="11"/>
      <c r="F57" s="11"/>
      <c r="N57" s="9">
        <v>0</v>
      </c>
      <c r="P57" s="10">
        <v>0</v>
      </c>
      <c r="Q57">
        <v>0</v>
      </c>
      <c r="R57" s="9">
        <v>0</v>
      </c>
      <c r="S57" s="9">
        <v>0</v>
      </c>
      <c r="U57" s="10">
        <v>14</v>
      </c>
      <c r="V57">
        <v>0</v>
      </c>
      <c r="W57">
        <v>0</v>
      </c>
      <c r="X57">
        <v>0</v>
      </c>
      <c r="Z57">
        <v>0</v>
      </c>
      <c r="AA57">
        <v>0</v>
      </c>
      <c r="AD57" s="7">
        <v>1.9097222222222199E-2</v>
      </c>
      <c r="AE57" s="10">
        <f t="shared" si="0"/>
        <v>42695.605208333327</v>
      </c>
      <c r="AF57">
        <f t="shared" si="1"/>
        <v>-1</v>
      </c>
      <c r="AG57">
        <v>0</v>
      </c>
      <c r="AH57">
        <v>0</v>
      </c>
    </row>
    <row r="58" spans="1:34" x14ac:dyDescent="0.2">
      <c r="A58">
        <v>14</v>
      </c>
      <c r="B58">
        <v>4</v>
      </c>
      <c r="C58" s="8"/>
      <c r="D58" s="9"/>
      <c r="E58" s="11"/>
      <c r="F58" s="11"/>
      <c r="N58" s="9">
        <v>0</v>
      </c>
      <c r="P58" s="10">
        <v>0</v>
      </c>
      <c r="Q58">
        <v>0</v>
      </c>
      <c r="R58" s="9">
        <v>0</v>
      </c>
      <c r="S58" s="9">
        <v>0</v>
      </c>
      <c r="U58" s="10">
        <v>14</v>
      </c>
      <c r="V58">
        <v>0</v>
      </c>
      <c r="W58">
        <v>0</v>
      </c>
      <c r="X58">
        <v>0</v>
      </c>
      <c r="Z58">
        <v>0</v>
      </c>
      <c r="AA58">
        <v>0</v>
      </c>
      <c r="AD58" s="7">
        <v>1.94444444444444E-2</v>
      </c>
      <c r="AE58" s="10">
        <f t="shared" si="0"/>
        <v>42695.60555555555</v>
      </c>
      <c r="AF58">
        <f t="shared" si="1"/>
        <v>-1</v>
      </c>
      <c r="AG58">
        <v>0</v>
      </c>
      <c r="AH58">
        <v>0</v>
      </c>
    </row>
    <row r="59" spans="1:34" x14ac:dyDescent="0.2">
      <c r="A59">
        <v>14</v>
      </c>
      <c r="B59">
        <v>4</v>
      </c>
      <c r="C59" s="8"/>
      <c r="D59" s="9"/>
      <c r="E59" s="11"/>
      <c r="F59" s="11"/>
      <c r="N59" s="9">
        <v>0</v>
      </c>
      <c r="P59" s="10">
        <v>0</v>
      </c>
      <c r="Q59">
        <v>0</v>
      </c>
      <c r="R59" s="9">
        <v>0</v>
      </c>
      <c r="S59" s="9">
        <v>0</v>
      </c>
      <c r="U59" s="10">
        <v>14</v>
      </c>
      <c r="V59">
        <v>0</v>
      </c>
      <c r="W59">
        <v>0</v>
      </c>
      <c r="X59">
        <v>0</v>
      </c>
      <c r="Z59">
        <v>0</v>
      </c>
      <c r="AA59">
        <v>0</v>
      </c>
      <c r="AD59" s="7">
        <v>1.97916666666667E-2</v>
      </c>
      <c r="AE59" s="10">
        <f t="shared" si="0"/>
        <v>42695.605902777774</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42695.606249999997</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42695.60659722222</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42695.606944444444</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42695.607291666667</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42695.607638888883</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42695.607986111107</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42695.60833333333</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42695.608680555553</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42695.609027777777</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42695.609375</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42695.609722222216</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42695.610069444439</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42695.610416666663</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42695.610763888886</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42695.611111111109</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42695.611458333333</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42695.611805555549</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42695.612152777772</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42695.612499999996</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42695.612847222219</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42695.613194444442</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42695.613541666666</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42695.613888888889</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42695.614236111105</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42695.614583333328</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42695.614930555552</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42695.615277777775</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42695.615624999999</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42695.615972222222</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42695.616319444438</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42695.616666666661</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42695.617013888885</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42695.617361111108</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42695.617708333331</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42695.618055555555</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42695.618402777778</v>
      </c>
      <c r="AF95">
        <f t="shared" si="3"/>
        <v>-1</v>
      </c>
      <c r="AG95">
        <v>0</v>
      </c>
      <c r="AH95">
        <v>0</v>
      </c>
    </row>
    <row r="96" spans="1:34" x14ac:dyDescent="0.2">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42695.618749999994</v>
      </c>
      <c r="AF96">
        <f t="shared" si="3"/>
        <v>-1</v>
      </c>
      <c r="AG96">
        <v>0</v>
      </c>
      <c r="AH96">
        <v>0</v>
      </c>
    </row>
    <row r="97" spans="1:34" x14ac:dyDescent="0.2">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42695.619097222218</v>
      </c>
      <c r="AF97">
        <f t="shared" si="3"/>
        <v>-1</v>
      </c>
      <c r="AG97">
        <v>0</v>
      </c>
      <c r="AH97">
        <v>0</v>
      </c>
    </row>
    <row r="98" spans="1:34" x14ac:dyDescent="0.2">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42695.619444444441</v>
      </c>
      <c r="AF98">
        <f t="shared" si="3"/>
        <v>-1</v>
      </c>
      <c r="AG98">
        <v>0</v>
      </c>
      <c r="AH98">
        <v>0</v>
      </c>
    </row>
    <row r="99" spans="1:34" x14ac:dyDescent="0.2">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42695.619791666664</v>
      </c>
      <c r="AF99">
        <f t="shared" si="3"/>
        <v>-1</v>
      </c>
      <c r="AG99">
        <v>0</v>
      </c>
      <c r="AH99">
        <v>0</v>
      </c>
    </row>
    <row r="100" spans="1:34" x14ac:dyDescent="0.2">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42695.620138888888</v>
      </c>
      <c r="AF100">
        <f t="shared" si="3"/>
        <v>-1</v>
      </c>
      <c r="AG100">
        <v>0</v>
      </c>
      <c r="AH100">
        <v>0</v>
      </c>
    </row>
    <row r="101" spans="1:34" x14ac:dyDescent="0.2">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42695.620486111111</v>
      </c>
      <c r="AF101">
        <f t="shared" si="3"/>
        <v>-1</v>
      </c>
      <c r="AG101">
        <v>0</v>
      </c>
      <c r="AH101">
        <v>0</v>
      </c>
    </row>
    <row r="102" spans="1:34" x14ac:dyDescent="0.2">
      <c r="A102">
        <v>14</v>
      </c>
      <c r="B102">
        <v>2</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42695.620833333327</v>
      </c>
      <c r="AF102">
        <f t="shared" si="3"/>
        <v>-1</v>
      </c>
      <c r="AG102">
        <v>0</v>
      </c>
      <c r="AH102">
        <v>0</v>
      </c>
    </row>
    <row r="103" spans="1:34" x14ac:dyDescent="0.2">
      <c r="A103">
        <v>14</v>
      </c>
      <c r="B103">
        <v>2</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42695.62118055555</v>
      </c>
      <c r="AF103">
        <f t="shared" si="3"/>
        <v>-1</v>
      </c>
      <c r="AG103">
        <v>0</v>
      </c>
      <c r="AH103">
        <v>0</v>
      </c>
    </row>
    <row r="104" spans="1:34" x14ac:dyDescent="0.2">
      <c r="A104">
        <v>14</v>
      </c>
      <c r="B104">
        <v>2</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42695.621527777774</v>
      </c>
      <c r="AF104">
        <f t="shared" si="3"/>
        <v>-1</v>
      </c>
      <c r="AG104">
        <v>0</v>
      </c>
      <c r="AH104">
        <v>0</v>
      </c>
    </row>
    <row r="105" spans="1:34" x14ac:dyDescent="0.2">
      <c r="A105">
        <v>14</v>
      </c>
      <c r="B105">
        <v>2</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42695.621874999997</v>
      </c>
      <c r="AF105">
        <f t="shared" si="3"/>
        <v>-1</v>
      </c>
      <c r="AG105">
        <v>0</v>
      </c>
      <c r="AH105">
        <v>0</v>
      </c>
    </row>
    <row r="106" spans="1:34" x14ac:dyDescent="0.2">
      <c r="A106">
        <v>14</v>
      </c>
      <c r="B106">
        <v>2</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42695.62222222222</v>
      </c>
      <c r="AF106">
        <f t="shared" si="3"/>
        <v>-1</v>
      </c>
      <c r="AG106">
        <v>0</v>
      </c>
      <c r="AH106">
        <v>0</v>
      </c>
    </row>
    <row r="107" spans="1:34" x14ac:dyDescent="0.2">
      <c r="A107">
        <v>14</v>
      </c>
      <c r="B107">
        <v>2</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42695.622569444444</v>
      </c>
      <c r="AF107">
        <f t="shared" si="3"/>
        <v>-1</v>
      </c>
      <c r="AG107">
        <v>0</v>
      </c>
      <c r="AH107">
        <v>0</v>
      </c>
    </row>
    <row r="108" spans="1:34" x14ac:dyDescent="0.2">
      <c r="A108">
        <v>14</v>
      </c>
      <c r="B108">
        <v>2</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42695.622916666667</v>
      </c>
      <c r="AF108">
        <f t="shared" si="3"/>
        <v>-1</v>
      </c>
      <c r="AG108">
        <v>0</v>
      </c>
      <c r="AH108">
        <v>0</v>
      </c>
    </row>
    <row r="109" spans="1:34" x14ac:dyDescent="0.2">
      <c r="A109">
        <v>14</v>
      </c>
      <c r="B109">
        <v>2</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42695.623263888883</v>
      </c>
      <c r="AF109">
        <f t="shared" si="3"/>
        <v>-1</v>
      </c>
      <c r="AG109">
        <v>0</v>
      </c>
      <c r="AH109">
        <v>0</v>
      </c>
    </row>
    <row r="110" spans="1:34" x14ac:dyDescent="0.2">
      <c r="A110">
        <v>14</v>
      </c>
      <c r="B110">
        <v>2</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42695.623611111107</v>
      </c>
      <c r="AF110">
        <f t="shared" si="3"/>
        <v>-1</v>
      </c>
      <c r="AG110">
        <v>0</v>
      </c>
      <c r="AH110">
        <v>0</v>
      </c>
    </row>
    <row r="111" spans="1:34" x14ac:dyDescent="0.2">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42695.62395833333</v>
      </c>
      <c r="AF111">
        <f t="shared" si="3"/>
        <v>-1</v>
      </c>
      <c r="AG111">
        <v>0</v>
      </c>
      <c r="AH111">
        <v>0</v>
      </c>
    </row>
    <row r="112" spans="1:34" x14ac:dyDescent="0.2">
      <c r="A112">
        <v>14</v>
      </c>
      <c r="B112">
        <v>2</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42695.624305555553</v>
      </c>
      <c r="AF112">
        <f t="shared" si="3"/>
        <v>-1</v>
      </c>
      <c r="AG112">
        <v>0</v>
      </c>
      <c r="AH112">
        <v>0</v>
      </c>
    </row>
    <row r="113" spans="1:34" x14ac:dyDescent="0.2">
      <c r="A113">
        <v>15</v>
      </c>
      <c r="B113">
        <v>2</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42695.624652777777</v>
      </c>
      <c r="AF113">
        <f t="shared" si="3"/>
        <v>-1</v>
      </c>
      <c r="AG113">
        <v>0</v>
      </c>
      <c r="AH113">
        <v>0</v>
      </c>
    </row>
    <row r="114" spans="1:34" x14ac:dyDescent="0.2">
      <c r="A114">
        <v>15</v>
      </c>
      <c r="B114">
        <v>2</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42695.625</v>
      </c>
      <c r="AF114">
        <f t="shared" si="3"/>
        <v>-1</v>
      </c>
      <c r="AG114">
        <v>0</v>
      </c>
      <c r="AH114">
        <v>0</v>
      </c>
    </row>
    <row r="115" spans="1:34" x14ac:dyDescent="0.2">
      <c r="A115">
        <v>15</v>
      </c>
      <c r="B115">
        <v>2</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42695.625347222216</v>
      </c>
      <c r="AF115">
        <f t="shared" si="3"/>
        <v>-1</v>
      </c>
      <c r="AG115">
        <v>0</v>
      </c>
      <c r="AH115">
        <v>0</v>
      </c>
    </row>
    <row r="116" spans="1:34" x14ac:dyDescent="0.2">
      <c r="A116">
        <v>15</v>
      </c>
      <c r="B116">
        <v>2</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42695.625694444439</v>
      </c>
      <c r="AF116">
        <f t="shared" si="3"/>
        <v>-1</v>
      </c>
      <c r="AG116">
        <v>0</v>
      </c>
      <c r="AH116">
        <v>0</v>
      </c>
    </row>
    <row r="117" spans="1:34" x14ac:dyDescent="0.2">
      <c r="A117">
        <v>15</v>
      </c>
      <c r="B117">
        <v>2</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42695.626041666663</v>
      </c>
      <c r="AF117">
        <f t="shared" si="3"/>
        <v>-1</v>
      </c>
      <c r="AG117">
        <v>0</v>
      </c>
      <c r="AH117">
        <v>0</v>
      </c>
    </row>
    <row r="118" spans="1:34" x14ac:dyDescent="0.2">
      <c r="A118">
        <v>15</v>
      </c>
      <c r="B118">
        <v>2</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42695.626388888886</v>
      </c>
      <c r="AF118">
        <f t="shared" si="3"/>
        <v>-1</v>
      </c>
      <c r="AG118">
        <v>0</v>
      </c>
      <c r="AH118">
        <v>0</v>
      </c>
    </row>
    <row r="119" spans="1:34" x14ac:dyDescent="0.2">
      <c r="A119">
        <v>15</v>
      </c>
      <c r="B119">
        <v>2</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42695.626736111109</v>
      </c>
      <c r="AF119">
        <f t="shared" si="3"/>
        <v>-1</v>
      </c>
      <c r="AG119">
        <v>0</v>
      </c>
      <c r="AH119">
        <v>0</v>
      </c>
    </row>
    <row r="120" spans="1:34" x14ac:dyDescent="0.2">
      <c r="A120">
        <v>15</v>
      </c>
      <c r="B120">
        <v>2</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42695.627083333333</v>
      </c>
      <c r="AF120">
        <f t="shared" si="3"/>
        <v>-1</v>
      </c>
      <c r="AG120">
        <v>0</v>
      </c>
      <c r="AH120">
        <v>0</v>
      </c>
    </row>
    <row r="121" spans="1:34" x14ac:dyDescent="0.2">
      <c r="A121">
        <v>15</v>
      </c>
      <c r="B121">
        <v>2</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42695.627430555549</v>
      </c>
      <c r="AF121">
        <f t="shared" si="3"/>
        <v>-1</v>
      </c>
      <c r="AG121">
        <v>0</v>
      </c>
      <c r="AH121">
        <v>0</v>
      </c>
    </row>
    <row r="122" spans="1:34" x14ac:dyDescent="0.2">
      <c r="A122">
        <v>15</v>
      </c>
      <c r="B122">
        <v>2</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42695.627777777772</v>
      </c>
      <c r="AF122">
        <f t="shared" si="3"/>
        <v>-1</v>
      </c>
      <c r="AG122">
        <v>0</v>
      </c>
      <c r="AH122">
        <v>0</v>
      </c>
    </row>
    <row r="123" spans="1:34" x14ac:dyDescent="0.2">
      <c r="A123">
        <v>15</v>
      </c>
      <c r="B123">
        <v>2</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42695.628124999996</v>
      </c>
      <c r="AF123">
        <f t="shared" si="3"/>
        <v>-1</v>
      </c>
      <c r="AG123">
        <v>0</v>
      </c>
      <c r="AH123">
        <v>0</v>
      </c>
    </row>
    <row r="124" spans="1:34" x14ac:dyDescent="0.2">
      <c r="A124">
        <v>15</v>
      </c>
      <c r="B124">
        <v>2</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42695.628472222219</v>
      </c>
      <c r="AF124">
        <f t="shared" si="3"/>
        <v>-1</v>
      </c>
      <c r="AG124">
        <v>0</v>
      </c>
      <c r="AH124">
        <v>0</v>
      </c>
    </row>
    <row r="125" spans="1:34" x14ac:dyDescent="0.2">
      <c r="A125">
        <v>15</v>
      </c>
      <c r="B125">
        <v>2</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42695.628819444442</v>
      </c>
      <c r="AF125">
        <f t="shared" si="3"/>
        <v>-1</v>
      </c>
      <c r="AG125">
        <v>0</v>
      </c>
      <c r="AH125">
        <v>0</v>
      </c>
    </row>
    <row r="126" spans="1:34" x14ac:dyDescent="0.2">
      <c r="A126">
        <v>15</v>
      </c>
      <c r="B126">
        <v>2</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42695.629166666666</v>
      </c>
      <c r="AF126">
        <f t="shared" si="3"/>
        <v>-1</v>
      </c>
      <c r="AG126">
        <v>0</v>
      </c>
      <c r="AH126">
        <v>0</v>
      </c>
    </row>
    <row r="127" spans="1:34" x14ac:dyDescent="0.2">
      <c r="A127">
        <v>15</v>
      </c>
      <c r="B127">
        <v>2</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42695.629513888889</v>
      </c>
      <c r="AF127">
        <f t="shared" si="3"/>
        <v>-1</v>
      </c>
      <c r="AG127">
        <v>0</v>
      </c>
      <c r="AH127">
        <v>0</v>
      </c>
    </row>
    <row r="128" spans="1:34" x14ac:dyDescent="0.2">
      <c r="A128">
        <v>15</v>
      </c>
      <c r="B128">
        <v>2</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42695.629861111105</v>
      </c>
      <c r="AF128">
        <f t="shared" si="3"/>
        <v>-1</v>
      </c>
      <c r="AG128">
        <v>0</v>
      </c>
      <c r="AH128">
        <v>0</v>
      </c>
    </row>
    <row r="129" spans="1:34" x14ac:dyDescent="0.2">
      <c r="A129">
        <v>15</v>
      </c>
      <c r="B129">
        <v>2</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42695.630208333328</v>
      </c>
      <c r="AF129">
        <f t="shared" si="3"/>
        <v>-1</v>
      </c>
      <c r="AG129">
        <v>0</v>
      </c>
      <c r="AH129">
        <v>0</v>
      </c>
    </row>
    <row r="130" spans="1:34" x14ac:dyDescent="0.2">
      <c r="A130">
        <v>15</v>
      </c>
      <c r="B130">
        <v>2</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42695.630555555552</v>
      </c>
      <c r="AF130">
        <f t="shared" si="3"/>
        <v>-1</v>
      </c>
      <c r="AG130">
        <v>0</v>
      </c>
      <c r="AH130">
        <v>0</v>
      </c>
    </row>
    <row r="131" spans="1:34" x14ac:dyDescent="0.2">
      <c r="A131">
        <v>15</v>
      </c>
      <c r="B131">
        <v>2</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42695.630902777775</v>
      </c>
      <c r="AF131">
        <f t="shared" ref="AF131:AF194" si="5">IF(B131=5,4.95,-1)</f>
        <v>-1</v>
      </c>
      <c r="AG131">
        <v>0</v>
      </c>
      <c r="AH131">
        <v>0</v>
      </c>
    </row>
    <row r="132" spans="1:34" x14ac:dyDescent="0.2">
      <c r="A132">
        <v>15</v>
      </c>
      <c r="B132">
        <v>2</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42695.631249999999</v>
      </c>
      <c r="AF132">
        <f t="shared" si="5"/>
        <v>-1</v>
      </c>
      <c r="AG132">
        <v>0</v>
      </c>
      <c r="AH132">
        <v>0</v>
      </c>
    </row>
    <row r="133" spans="1:34" x14ac:dyDescent="0.2">
      <c r="A133">
        <v>15</v>
      </c>
      <c r="B133">
        <v>2</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42695.631597222222</v>
      </c>
      <c r="AF133">
        <f t="shared" si="5"/>
        <v>-1</v>
      </c>
      <c r="AG133">
        <v>0</v>
      </c>
      <c r="AH133">
        <v>0</v>
      </c>
    </row>
    <row r="134" spans="1:34" x14ac:dyDescent="0.2">
      <c r="A134">
        <v>15</v>
      </c>
      <c r="B134">
        <v>2</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42695.631944444438</v>
      </c>
      <c r="AF134">
        <f t="shared" si="5"/>
        <v>-1</v>
      </c>
      <c r="AG134">
        <v>0</v>
      </c>
      <c r="AH134">
        <v>0</v>
      </c>
    </row>
    <row r="135" spans="1:34" x14ac:dyDescent="0.2">
      <c r="A135">
        <v>15</v>
      </c>
      <c r="B135">
        <v>2</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42695.632291666661</v>
      </c>
      <c r="AF135">
        <f t="shared" si="5"/>
        <v>-1</v>
      </c>
      <c r="AG135">
        <v>0</v>
      </c>
      <c r="AH135">
        <v>0</v>
      </c>
    </row>
    <row r="136" spans="1:34" x14ac:dyDescent="0.2">
      <c r="A136">
        <v>15</v>
      </c>
      <c r="B136">
        <v>2</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42695.632638888885</v>
      </c>
      <c r="AF136">
        <f t="shared" si="5"/>
        <v>-1</v>
      </c>
      <c r="AG136">
        <v>0</v>
      </c>
      <c r="AH136">
        <v>0</v>
      </c>
    </row>
    <row r="137" spans="1:34" x14ac:dyDescent="0.2">
      <c r="A137">
        <v>15</v>
      </c>
      <c r="B137">
        <v>2</v>
      </c>
      <c r="C137" s="8"/>
      <c r="D137" s="9"/>
      <c r="E137" s="11"/>
      <c r="F137" s="11"/>
      <c r="N137" s="9">
        <v>0</v>
      </c>
      <c r="P137" s="10">
        <v>0</v>
      </c>
      <c r="Q137">
        <v>0</v>
      </c>
      <c r="R137" s="9">
        <v>0</v>
      </c>
      <c r="S137" s="9">
        <v>0</v>
      </c>
      <c r="U137" s="10">
        <v>15</v>
      </c>
      <c r="V137">
        <v>0</v>
      </c>
      <c r="W137">
        <v>0</v>
      </c>
      <c r="X137">
        <v>0</v>
      </c>
      <c r="Z137">
        <v>0</v>
      </c>
      <c r="AA137">
        <v>0</v>
      </c>
      <c r="AD137" s="7">
        <v>4.6875E-2</v>
      </c>
      <c r="AE137" s="10">
        <f t="shared" si="4"/>
        <v>42695.632986111108</v>
      </c>
      <c r="AF137">
        <f t="shared" si="5"/>
        <v>-1</v>
      </c>
      <c r="AG137">
        <v>0</v>
      </c>
      <c r="AH137">
        <v>0</v>
      </c>
    </row>
    <row r="138" spans="1:34" x14ac:dyDescent="0.2">
      <c r="A138">
        <v>15</v>
      </c>
      <c r="B138">
        <v>2</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42695.633333333331</v>
      </c>
      <c r="AF138">
        <f t="shared" si="5"/>
        <v>-1</v>
      </c>
      <c r="AG138">
        <v>0</v>
      </c>
      <c r="AH138">
        <v>0</v>
      </c>
    </row>
    <row r="139" spans="1:34" x14ac:dyDescent="0.2">
      <c r="A139">
        <v>15</v>
      </c>
      <c r="B139">
        <v>2</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42695.633680555555</v>
      </c>
      <c r="AF139">
        <f t="shared" si="5"/>
        <v>-1</v>
      </c>
      <c r="AG139">
        <v>0</v>
      </c>
      <c r="AH139">
        <v>0</v>
      </c>
    </row>
    <row r="140" spans="1:34" x14ac:dyDescent="0.2">
      <c r="A140">
        <v>15</v>
      </c>
      <c r="B140">
        <v>2</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42695.634027777778</v>
      </c>
      <c r="AF140">
        <f t="shared" si="5"/>
        <v>-1</v>
      </c>
      <c r="AG140">
        <v>0</v>
      </c>
      <c r="AH140">
        <v>0</v>
      </c>
    </row>
    <row r="141" spans="1:34" x14ac:dyDescent="0.2">
      <c r="A141">
        <v>15</v>
      </c>
      <c r="B141">
        <v>2</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42695.634374999994</v>
      </c>
      <c r="AF141">
        <f t="shared" si="5"/>
        <v>-1</v>
      </c>
      <c r="AG141">
        <v>0</v>
      </c>
      <c r="AH141">
        <v>0</v>
      </c>
    </row>
    <row r="142" spans="1:34" x14ac:dyDescent="0.2">
      <c r="A142">
        <v>15</v>
      </c>
      <c r="B142">
        <v>2</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42695.634722222218</v>
      </c>
      <c r="AF142">
        <f t="shared" si="5"/>
        <v>-1</v>
      </c>
      <c r="AG142">
        <v>0</v>
      </c>
      <c r="AH142">
        <v>0</v>
      </c>
    </row>
    <row r="143" spans="1:34" x14ac:dyDescent="0.2">
      <c r="A143">
        <v>15</v>
      </c>
      <c r="B143">
        <v>2</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42695.635069444441</v>
      </c>
      <c r="AF143">
        <f t="shared" si="5"/>
        <v>-1</v>
      </c>
      <c r="AG143">
        <v>0</v>
      </c>
      <c r="AH143">
        <v>0</v>
      </c>
    </row>
    <row r="144" spans="1:34" x14ac:dyDescent="0.2">
      <c r="A144">
        <v>15</v>
      </c>
      <c r="B144">
        <v>2</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42695.635416666664</v>
      </c>
      <c r="AF144">
        <f t="shared" si="5"/>
        <v>-1</v>
      </c>
      <c r="AG144">
        <v>0</v>
      </c>
      <c r="AH144">
        <v>0</v>
      </c>
    </row>
    <row r="145" spans="1:34" x14ac:dyDescent="0.2">
      <c r="A145">
        <v>15</v>
      </c>
      <c r="B145">
        <v>2</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42695.635763888888</v>
      </c>
      <c r="AF145">
        <f t="shared" si="5"/>
        <v>-1</v>
      </c>
      <c r="AG145">
        <v>0</v>
      </c>
      <c r="AH145">
        <v>0</v>
      </c>
    </row>
    <row r="146" spans="1:34" x14ac:dyDescent="0.2">
      <c r="A146">
        <v>15</v>
      </c>
      <c r="B146">
        <v>2</v>
      </c>
      <c r="C146" s="8"/>
      <c r="D146" s="9"/>
      <c r="E146" s="11"/>
      <c r="F146" s="11"/>
      <c r="N146" s="9">
        <v>0</v>
      </c>
      <c r="P146" s="10">
        <v>0</v>
      </c>
      <c r="Q146">
        <v>0</v>
      </c>
      <c r="R146" s="9">
        <v>0</v>
      </c>
      <c r="S146" s="9">
        <v>0</v>
      </c>
      <c r="U146" s="10">
        <v>15</v>
      </c>
      <c r="V146">
        <v>0</v>
      </c>
      <c r="W146">
        <v>0</v>
      </c>
      <c r="X146">
        <v>0</v>
      </c>
      <c r="Z146">
        <v>0</v>
      </c>
      <c r="AA146">
        <v>0</v>
      </c>
      <c r="AD146" s="7">
        <v>0.05</v>
      </c>
      <c r="AE146" s="10">
        <f t="shared" si="4"/>
        <v>42695.636111111111</v>
      </c>
      <c r="AF146">
        <f t="shared" si="5"/>
        <v>-1</v>
      </c>
      <c r="AG146">
        <v>0</v>
      </c>
      <c r="AH146">
        <v>0</v>
      </c>
    </row>
    <row r="147" spans="1:34" x14ac:dyDescent="0.2">
      <c r="A147">
        <v>15</v>
      </c>
      <c r="B147">
        <v>2</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42695.636458333327</v>
      </c>
      <c r="AF147">
        <f t="shared" si="5"/>
        <v>-1</v>
      </c>
      <c r="AG147">
        <v>0</v>
      </c>
      <c r="AH147">
        <v>0</v>
      </c>
    </row>
    <row r="148" spans="1:34" x14ac:dyDescent="0.2">
      <c r="A148">
        <v>15</v>
      </c>
      <c r="B148">
        <v>2</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42695.63680555555</v>
      </c>
      <c r="AF148">
        <f t="shared" si="5"/>
        <v>-1</v>
      </c>
      <c r="AG148">
        <v>0</v>
      </c>
      <c r="AH148">
        <v>0</v>
      </c>
    </row>
    <row r="149" spans="1:34" x14ac:dyDescent="0.2">
      <c r="A149">
        <v>15</v>
      </c>
      <c r="B149">
        <v>3</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42695.637152777774</v>
      </c>
      <c r="AF149">
        <f t="shared" si="5"/>
        <v>-1</v>
      </c>
      <c r="AG149">
        <v>0</v>
      </c>
      <c r="AH149">
        <v>0</v>
      </c>
    </row>
    <row r="150" spans="1:34" x14ac:dyDescent="0.2">
      <c r="A150">
        <v>15</v>
      </c>
      <c r="B150">
        <v>3</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42695.637499999997</v>
      </c>
      <c r="AF150">
        <f t="shared" si="5"/>
        <v>-1</v>
      </c>
      <c r="AG150">
        <v>0</v>
      </c>
      <c r="AH150">
        <v>0</v>
      </c>
    </row>
    <row r="151" spans="1:34" x14ac:dyDescent="0.2">
      <c r="A151">
        <v>15</v>
      </c>
      <c r="B151">
        <v>3</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42695.63784722222</v>
      </c>
      <c r="AF151">
        <f t="shared" si="5"/>
        <v>-1</v>
      </c>
      <c r="AG151">
        <v>0</v>
      </c>
      <c r="AH151">
        <v>0</v>
      </c>
    </row>
    <row r="152" spans="1:34" x14ac:dyDescent="0.2">
      <c r="A152">
        <v>15</v>
      </c>
      <c r="B152">
        <v>4</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42695.638194444444</v>
      </c>
      <c r="AF152">
        <f t="shared" si="5"/>
        <v>-1</v>
      </c>
      <c r="AG152">
        <v>0</v>
      </c>
      <c r="AH152">
        <v>0</v>
      </c>
    </row>
    <row r="153" spans="1:34" x14ac:dyDescent="0.2">
      <c r="A153">
        <v>15</v>
      </c>
      <c r="B153">
        <v>4</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42695.638541666667</v>
      </c>
      <c r="AF153">
        <f t="shared" si="5"/>
        <v>-1</v>
      </c>
      <c r="AG153">
        <v>0</v>
      </c>
      <c r="AH153">
        <v>0</v>
      </c>
    </row>
    <row r="154" spans="1:34" x14ac:dyDescent="0.2">
      <c r="A154">
        <v>15</v>
      </c>
      <c r="B154">
        <v>3</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42695.638888888883</v>
      </c>
      <c r="AF154">
        <f t="shared" si="5"/>
        <v>-1</v>
      </c>
      <c r="AG154">
        <v>0</v>
      </c>
      <c r="AH154">
        <v>0</v>
      </c>
    </row>
    <row r="155" spans="1:34" x14ac:dyDescent="0.2">
      <c r="A155">
        <v>15</v>
      </c>
      <c r="B155">
        <v>3</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42695.639236111107</v>
      </c>
      <c r="AF155">
        <f t="shared" si="5"/>
        <v>-1</v>
      </c>
      <c r="AG155">
        <v>0</v>
      </c>
      <c r="AH155">
        <v>0</v>
      </c>
    </row>
    <row r="156" spans="1:34" x14ac:dyDescent="0.2">
      <c r="A156">
        <v>15</v>
      </c>
      <c r="B156">
        <v>3</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42695.63958333333</v>
      </c>
      <c r="AF156">
        <f t="shared" si="5"/>
        <v>-1</v>
      </c>
      <c r="AG156">
        <v>0</v>
      </c>
      <c r="AH156">
        <v>0</v>
      </c>
    </row>
    <row r="157" spans="1:34" x14ac:dyDescent="0.2">
      <c r="A157">
        <v>15</v>
      </c>
      <c r="B157">
        <v>3</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42695.639930555553</v>
      </c>
      <c r="AF157">
        <f t="shared" si="5"/>
        <v>-1</v>
      </c>
      <c r="AG157">
        <v>0</v>
      </c>
      <c r="AH157">
        <v>0</v>
      </c>
    </row>
    <row r="158" spans="1:34" x14ac:dyDescent="0.2">
      <c r="A158">
        <v>15</v>
      </c>
      <c r="B158">
        <v>4</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42695.640277777777</v>
      </c>
      <c r="AF158">
        <f t="shared" si="5"/>
        <v>-1</v>
      </c>
      <c r="AG158">
        <v>0</v>
      </c>
      <c r="AH158">
        <v>0</v>
      </c>
    </row>
    <row r="159" spans="1:34" x14ac:dyDescent="0.2">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42695.640625</v>
      </c>
      <c r="AF159">
        <f t="shared" si="5"/>
        <v>-1</v>
      </c>
      <c r="AG159">
        <v>0</v>
      </c>
      <c r="AH159">
        <v>0</v>
      </c>
    </row>
    <row r="160" spans="1:34" x14ac:dyDescent="0.2">
      <c r="A160">
        <v>15</v>
      </c>
      <c r="B160">
        <v>3</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42695.640972222216</v>
      </c>
      <c r="AF160">
        <f t="shared" si="5"/>
        <v>-1</v>
      </c>
      <c r="AG160">
        <v>0</v>
      </c>
      <c r="AH160">
        <v>0</v>
      </c>
    </row>
    <row r="161" spans="1:34" x14ac:dyDescent="0.2">
      <c r="A161">
        <v>15</v>
      </c>
      <c r="B161">
        <v>3</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42695.641319444439</v>
      </c>
      <c r="AF161">
        <f t="shared" si="5"/>
        <v>-1</v>
      </c>
      <c r="AG161">
        <v>0</v>
      </c>
      <c r="AH161">
        <v>0</v>
      </c>
    </row>
    <row r="162" spans="1:34" x14ac:dyDescent="0.2">
      <c r="A162">
        <v>15</v>
      </c>
      <c r="B162">
        <v>3</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42695.641666666663</v>
      </c>
      <c r="AF162">
        <f t="shared" si="5"/>
        <v>-1</v>
      </c>
      <c r="AG162">
        <v>0</v>
      </c>
      <c r="AH162">
        <v>0</v>
      </c>
    </row>
    <row r="163" spans="1:34" x14ac:dyDescent="0.2">
      <c r="A163">
        <v>15</v>
      </c>
      <c r="B163">
        <v>3</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42695.642013888886</v>
      </c>
      <c r="AF163">
        <f t="shared" si="5"/>
        <v>-1</v>
      </c>
      <c r="AG163">
        <v>0</v>
      </c>
      <c r="AH163">
        <v>0</v>
      </c>
    </row>
    <row r="164" spans="1:34" x14ac:dyDescent="0.2">
      <c r="A164">
        <v>15</v>
      </c>
      <c r="B164">
        <v>3</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42695.642361111109</v>
      </c>
      <c r="AF164">
        <f t="shared" si="5"/>
        <v>-1</v>
      </c>
      <c r="AG164">
        <v>0</v>
      </c>
      <c r="AH164">
        <v>0</v>
      </c>
    </row>
    <row r="165" spans="1:34" x14ac:dyDescent="0.2">
      <c r="A165">
        <v>15</v>
      </c>
      <c r="B165">
        <v>3</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42695.642708333333</v>
      </c>
      <c r="AF165">
        <f t="shared" si="5"/>
        <v>-1</v>
      </c>
      <c r="AG165">
        <v>0</v>
      </c>
      <c r="AH165">
        <v>0</v>
      </c>
    </row>
    <row r="166" spans="1:34" x14ac:dyDescent="0.2">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42695.643055555549</v>
      </c>
      <c r="AF166">
        <f t="shared" si="5"/>
        <v>-1</v>
      </c>
      <c r="AG166">
        <v>0</v>
      </c>
      <c r="AH166">
        <v>0</v>
      </c>
    </row>
    <row r="167" spans="1:34" x14ac:dyDescent="0.2">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42695.643402777772</v>
      </c>
      <c r="AF167">
        <f t="shared" si="5"/>
        <v>-1</v>
      </c>
      <c r="AG167">
        <v>0</v>
      </c>
      <c r="AH167">
        <v>0</v>
      </c>
    </row>
    <row r="168" spans="1:34" x14ac:dyDescent="0.2">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42695.643749999996</v>
      </c>
      <c r="AF168">
        <f t="shared" si="5"/>
        <v>-1</v>
      </c>
      <c r="AG168">
        <v>0</v>
      </c>
      <c r="AH168">
        <v>0</v>
      </c>
    </row>
    <row r="169" spans="1:34" x14ac:dyDescent="0.2">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42695.644097222219</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42695.644444444442</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42695.644791666666</v>
      </c>
      <c r="AF171">
        <f t="shared" si="5"/>
        <v>-1</v>
      </c>
      <c r="AG171">
        <v>0</v>
      </c>
      <c r="AH171">
        <v>0</v>
      </c>
    </row>
    <row r="172" spans="1:34" x14ac:dyDescent="0.2">
      <c r="A172">
        <v>15</v>
      </c>
      <c r="B172">
        <v>3</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42695.645138888889</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42695.645486111105</v>
      </c>
      <c r="AF173">
        <f t="shared" si="5"/>
        <v>-1</v>
      </c>
      <c r="AG173">
        <v>0</v>
      </c>
      <c r="AH173">
        <v>0</v>
      </c>
    </row>
    <row r="174" spans="1:34" x14ac:dyDescent="0.2">
      <c r="A174">
        <v>15</v>
      </c>
      <c r="B174">
        <v>3</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42695.645833333328</v>
      </c>
      <c r="AF174">
        <f t="shared" si="5"/>
        <v>-1</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42695.646180555552</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42695.646527777775</v>
      </c>
      <c r="AF176">
        <f t="shared" si="5"/>
        <v>-1</v>
      </c>
      <c r="AG176">
        <v>0</v>
      </c>
      <c r="AH176">
        <v>0</v>
      </c>
    </row>
    <row r="177" spans="1:34" x14ac:dyDescent="0.2">
      <c r="A177">
        <v>15</v>
      </c>
      <c r="B177">
        <v>3</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42695.646874999999</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42695.647222222222</v>
      </c>
      <c r="AF178">
        <f t="shared" si="5"/>
        <v>-1</v>
      </c>
      <c r="AG178">
        <v>0</v>
      </c>
      <c r="AH178">
        <v>0</v>
      </c>
    </row>
    <row r="179" spans="1:34" x14ac:dyDescent="0.2">
      <c r="A179">
        <v>15</v>
      </c>
      <c r="B179">
        <v>3</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42695.647569444438</v>
      </c>
      <c r="AF179">
        <f t="shared" si="5"/>
        <v>-1</v>
      </c>
      <c r="AG179">
        <v>0</v>
      </c>
      <c r="AH179">
        <v>0</v>
      </c>
    </row>
    <row r="180" spans="1:34" x14ac:dyDescent="0.2">
      <c r="A180">
        <v>15</v>
      </c>
      <c r="B180">
        <v>4</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42695.647916666661</v>
      </c>
      <c r="AF180">
        <f t="shared" si="5"/>
        <v>-1</v>
      </c>
      <c r="AG180">
        <v>0</v>
      </c>
      <c r="AH180">
        <v>0</v>
      </c>
    </row>
    <row r="181" spans="1:34" x14ac:dyDescent="0.2">
      <c r="A181">
        <v>15</v>
      </c>
      <c r="B181">
        <v>4</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42695.648263888885</v>
      </c>
      <c r="AF181">
        <f t="shared" si="5"/>
        <v>-1</v>
      </c>
      <c r="AG181">
        <v>0</v>
      </c>
      <c r="AH181">
        <v>0</v>
      </c>
    </row>
    <row r="182" spans="1:34" x14ac:dyDescent="0.2">
      <c r="A182">
        <v>15</v>
      </c>
      <c r="B182">
        <v>5</v>
      </c>
      <c r="C182" s="8"/>
      <c r="D182" s="9"/>
      <c r="E182" s="11"/>
      <c r="F182" s="11"/>
      <c r="N182" s="9">
        <v>0</v>
      </c>
      <c r="P182" s="10">
        <v>0</v>
      </c>
      <c r="Q182">
        <v>0</v>
      </c>
      <c r="R182" s="9">
        <v>0</v>
      </c>
      <c r="S182" s="9">
        <v>0</v>
      </c>
      <c r="U182" s="10">
        <v>15</v>
      </c>
      <c r="V182">
        <v>0</v>
      </c>
      <c r="W182">
        <v>0</v>
      </c>
      <c r="X182">
        <v>0</v>
      </c>
      <c r="Z182">
        <v>0</v>
      </c>
      <c r="AA182">
        <v>0</v>
      </c>
      <c r="AD182" s="7">
        <v>6.25E-2</v>
      </c>
      <c r="AE182" s="10">
        <f t="shared" si="4"/>
        <v>42695.648611111108</v>
      </c>
      <c r="AF182">
        <f t="shared" si="5"/>
        <v>4.95</v>
      </c>
      <c r="AG182">
        <v>0</v>
      </c>
      <c r="AH182">
        <v>0</v>
      </c>
    </row>
    <row r="183" spans="1:34" x14ac:dyDescent="0.2">
      <c r="A183">
        <v>15</v>
      </c>
      <c r="B183">
        <v>5</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42695.648958333331</v>
      </c>
      <c r="AF183">
        <f t="shared" si="5"/>
        <v>4.95</v>
      </c>
      <c r="AG183">
        <v>0</v>
      </c>
      <c r="AH183">
        <v>0</v>
      </c>
    </row>
    <row r="184" spans="1:34" x14ac:dyDescent="0.2">
      <c r="A184">
        <v>15</v>
      </c>
      <c r="B184">
        <v>5</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42695.649305555555</v>
      </c>
      <c r="AF184">
        <f t="shared" si="5"/>
        <v>4.95</v>
      </c>
      <c r="AG184">
        <v>0</v>
      </c>
      <c r="AH184">
        <v>0</v>
      </c>
    </row>
    <row r="185" spans="1:34" x14ac:dyDescent="0.2">
      <c r="A185">
        <v>15</v>
      </c>
      <c r="B185">
        <v>5</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42695.649652777778</v>
      </c>
      <c r="AF185">
        <f t="shared" si="5"/>
        <v>4.95</v>
      </c>
      <c r="AG185">
        <v>0</v>
      </c>
      <c r="AH185">
        <v>0</v>
      </c>
    </row>
    <row r="186" spans="1:34" x14ac:dyDescent="0.2">
      <c r="A186">
        <v>15</v>
      </c>
      <c r="B186">
        <v>5</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42695.649999999994</v>
      </c>
      <c r="AF186">
        <f t="shared" si="5"/>
        <v>4.95</v>
      </c>
      <c r="AG186">
        <v>0</v>
      </c>
      <c r="AH186">
        <v>0</v>
      </c>
    </row>
    <row r="187" spans="1:34" x14ac:dyDescent="0.2">
      <c r="A187">
        <v>15</v>
      </c>
      <c r="B187">
        <v>5</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42695.650347222218</v>
      </c>
      <c r="AF187">
        <f t="shared" si="5"/>
        <v>4.95</v>
      </c>
      <c r="AG187">
        <v>0</v>
      </c>
      <c r="AH187">
        <v>0</v>
      </c>
    </row>
    <row r="188" spans="1:34" x14ac:dyDescent="0.2">
      <c r="A188">
        <v>15</v>
      </c>
      <c r="B188">
        <v>5</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42695.650694444441</v>
      </c>
      <c r="AF188">
        <f t="shared" si="5"/>
        <v>4.95</v>
      </c>
      <c r="AG188">
        <v>0</v>
      </c>
      <c r="AH188">
        <v>0</v>
      </c>
    </row>
    <row r="189" spans="1:34" x14ac:dyDescent="0.2">
      <c r="A189">
        <v>15</v>
      </c>
      <c r="B189">
        <v>5</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42695.651041666664</v>
      </c>
      <c r="AF189">
        <f t="shared" si="5"/>
        <v>4.95</v>
      </c>
      <c r="AG189">
        <v>0</v>
      </c>
      <c r="AH189">
        <v>0</v>
      </c>
    </row>
    <row r="190" spans="1:34" x14ac:dyDescent="0.2">
      <c r="A190">
        <v>15</v>
      </c>
      <c r="B190">
        <v>5</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42695.651388888888</v>
      </c>
      <c r="AF190">
        <f t="shared" si="5"/>
        <v>4.95</v>
      </c>
      <c r="AG190">
        <v>0</v>
      </c>
      <c r="AH190">
        <v>0</v>
      </c>
    </row>
    <row r="191" spans="1:34" x14ac:dyDescent="0.2">
      <c r="A191">
        <v>15</v>
      </c>
      <c r="B191">
        <v>6</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42695.651736111111</v>
      </c>
      <c r="AF191">
        <f t="shared" si="5"/>
        <v>-1</v>
      </c>
      <c r="AG191">
        <v>0</v>
      </c>
      <c r="AH191">
        <v>0</v>
      </c>
    </row>
    <row r="192" spans="1:34" x14ac:dyDescent="0.2">
      <c r="A192">
        <v>15</v>
      </c>
      <c r="B192">
        <v>6</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42695.652083333327</v>
      </c>
      <c r="AF192">
        <f t="shared" si="5"/>
        <v>-1</v>
      </c>
      <c r="AG192">
        <v>0</v>
      </c>
      <c r="AH192">
        <v>0</v>
      </c>
    </row>
    <row r="193" spans="1:34" x14ac:dyDescent="0.2">
      <c r="A193">
        <v>15</v>
      </c>
      <c r="B193">
        <v>6</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42695.65243055555</v>
      </c>
      <c r="AF193">
        <f t="shared" si="5"/>
        <v>-1</v>
      </c>
      <c r="AG193">
        <v>0</v>
      </c>
      <c r="AH193">
        <v>0</v>
      </c>
    </row>
    <row r="194" spans="1:34" x14ac:dyDescent="0.2">
      <c r="A194">
        <v>15</v>
      </c>
      <c r="B194">
        <v>6</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42695.652777777774</v>
      </c>
      <c r="AF194">
        <f t="shared" si="5"/>
        <v>-1</v>
      </c>
      <c r="AG194">
        <v>0</v>
      </c>
      <c r="AH194">
        <v>0</v>
      </c>
    </row>
    <row r="195" spans="1:34" x14ac:dyDescent="0.2">
      <c r="A195">
        <v>15</v>
      </c>
      <c r="B195">
        <v>4</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42695.653124999997</v>
      </c>
      <c r="AF195">
        <f t="shared" ref="AF195:AF258" si="7">IF(B195=5,4.95,-1)</f>
        <v>-1</v>
      </c>
      <c r="AG195">
        <v>0</v>
      </c>
      <c r="AH195">
        <v>0</v>
      </c>
    </row>
    <row r="196" spans="1:34" x14ac:dyDescent="0.2">
      <c r="A196">
        <v>15</v>
      </c>
      <c r="B196">
        <v>4</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42695.65347222222</v>
      </c>
      <c r="AF196">
        <f t="shared" si="7"/>
        <v>-1</v>
      </c>
      <c r="AG196">
        <v>0</v>
      </c>
      <c r="AH196">
        <v>0</v>
      </c>
    </row>
    <row r="197" spans="1:34" x14ac:dyDescent="0.2">
      <c r="A197">
        <v>15</v>
      </c>
      <c r="B197">
        <v>6</v>
      </c>
      <c r="C197" s="8"/>
      <c r="D197" s="9"/>
      <c r="E197" s="11"/>
      <c r="F197" s="11"/>
      <c r="N197" s="9">
        <v>0</v>
      </c>
      <c r="P197" s="10">
        <v>0</v>
      </c>
      <c r="Q197">
        <v>0</v>
      </c>
      <c r="R197" s="9">
        <v>0</v>
      </c>
      <c r="S197" s="9">
        <v>0</v>
      </c>
      <c r="U197" s="10">
        <v>15</v>
      </c>
      <c r="V197">
        <v>0</v>
      </c>
      <c r="W197">
        <v>0</v>
      </c>
      <c r="X197">
        <v>0</v>
      </c>
      <c r="Z197">
        <v>0</v>
      </c>
      <c r="AA197">
        <v>0</v>
      </c>
      <c r="AD197" s="7">
        <v>6.7708333333333301E-2</v>
      </c>
      <c r="AE197" s="10">
        <f t="shared" si="6"/>
        <v>42695.653819444444</v>
      </c>
      <c r="AF197">
        <f t="shared" si="7"/>
        <v>-1</v>
      </c>
      <c r="AG197">
        <v>0</v>
      </c>
      <c r="AH197">
        <v>0</v>
      </c>
    </row>
    <row r="198" spans="1:34" x14ac:dyDescent="0.2">
      <c r="A198">
        <v>15</v>
      </c>
      <c r="B198">
        <v>3</v>
      </c>
      <c r="C198" s="8"/>
      <c r="D198" s="9"/>
      <c r="E198" s="11"/>
      <c r="F198" s="11"/>
      <c r="N198" s="9">
        <v>0</v>
      </c>
      <c r="P198" s="10">
        <v>0</v>
      </c>
      <c r="Q198">
        <v>0</v>
      </c>
      <c r="R198" s="9">
        <v>0</v>
      </c>
      <c r="S198" s="9">
        <v>0</v>
      </c>
      <c r="U198" s="10">
        <v>15</v>
      </c>
      <c r="V198">
        <v>0</v>
      </c>
      <c r="W198">
        <v>0</v>
      </c>
      <c r="X198">
        <v>0</v>
      </c>
      <c r="Z198">
        <v>0</v>
      </c>
      <c r="AA198">
        <v>0</v>
      </c>
      <c r="AD198" s="7">
        <v>6.8055555555555605E-2</v>
      </c>
      <c r="AE198" s="10">
        <f t="shared" si="6"/>
        <v>42695.654166666667</v>
      </c>
      <c r="AF198">
        <f t="shared" si="7"/>
        <v>-1</v>
      </c>
      <c r="AG198">
        <v>0</v>
      </c>
      <c r="AH198">
        <v>0</v>
      </c>
    </row>
    <row r="199" spans="1:34" x14ac:dyDescent="0.2">
      <c r="A199">
        <v>15</v>
      </c>
      <c r="B199">
        <v>3</v>
      </c>
      <c r="C199" s="8"/>
      <c r="D199" s="9"/>
      <c r="E199" s="11"/>
      <c r="F199" s="11"/>
      <c r="N199" s="9">
        <v>0</v>
      </c>
      <c r="P199" s="10">
        <v>0</v>
      </c>
      <c r="Q199">
        <v>0</v>
      </c>
      <c r="R199" s="9">
        <v>0</v>
      </c>
      <c r="S199" s="9">
        <v>0</v>
      </c>
      <c r="U199" s="10">
        <v>15</v>
      </c>
      <c r="V199">
        <v>0</v>
      </c>
      <c r="W199">
        <v>0</v>
      </c>
      <c r="X199">
        <v>0</v>
      </c>
      <c r="Z199">
        <v>0</v>
      </c>
      <c r="AA199">
        <v>0</v>
      </c>
      <c r="AD199" s="7">
        <v>6.8402777777777798E-2</v>
      </c>
      <c r="AE199" s="10">
        <f t="shared" si="6"/>
        <v>42695.654513888883</v>
      </c>
      <c r="AF199">
        <f t="shared" si="7"/>
        <v>-1</v>
      </c>
      <c r="AG199">
        <v>0</v>
      </c>
      <c r="AH199">
        <v>0</v>
      </c>
    </row>
    <row r="200" spans="1:34" x14ac:dyDescent="0.2">
      <c r="A200">
        <v>15</v>
      </c>
      <c r="B200">
        <v>4</v>
      </c>
      <c r="C200" s="8"/>
      <c r="D200" s="9"/>
      <c r="E200" s="11"/>
      <c r="F200" s="11"/>
      <c r="N200" s="9">
        <v>0</v>
      </c>
      <c r="P200" s="10">
        <v>0</v>
      </c>
      <c r="Q200">
        <v>0</v>
      </c>
      <c r="R200" s="9">
        <v>0</v>
      </c>
      <c r="S200" s="9">
        <v>0</v>
      </c>
      <c r="U200" s="10">
        <v>15</v>
      </c>
      <c r="V200">
        <v>0</v>
      </c>
      <c r="W200">
        <v>0</v>
      </c>
      <c r="X200">
        <v>0</v>
      </c>
      <c r="Z200">
        <v>0</v>
      </c>
      <c r="AA200">
        <v>0</v>
      </c>
      <c r="AD200" s="7">
        <v>6.8750000000000006E-2</v>
      </c>
      <c r="AE200" s="10">
        <f t="shared" si="6"/>
        <v>42695.654861111107</v>
      </c>
      <c r="AF200">
        <f t="shared" si="7"/>
        <v>-1</v>
      </c>
      <c r="AG200">
        <v>0</v>
      </c>
      <c r="AH200">
        <v>0</v>
      </c>
    </row>
    <row r="201" spans="1:34" x14ac:dyDescent="0.2">
      <c r="A201">
        <v>15</v>
      </c>
      <c r="B201">
        <v>6</v>
      </c>
      <c r="C201" s="8"/>
      <c r="D201" s="9"/>
      <c r="E201" s="11"/>
      <c r="F201" s="11"/>
      <c r="N201" s="9">
        <v>0</v>
      </c>
      <c r="P201" s="10">
        <v>0</v>
      </c>
      <c r="Q201">
        <v>0</v>
      </c>
      <c r="R201" s="9">
        <v>0</v>
      </c>
      <c r="S201" s="9">
        <v>0</v>
      </c>
      <c r="U201" s="10">
        <v>15</v>
      </c>
      <c r="V201">
        <v>0</v>
      </c>
      <c r="W201">
        <v>0</v>
      </c>
      <c r="X201">
        <v>0</v>
      </c>
      <c r="Z201">
        <v>0</v>
      </c>
      <c r="AA201">
        <v>0</v>
      </c>
      <c r="AD201" s="7">
        <v>6.9097222222222199E-2</v>
      </c>
      <c r="AE201" s="10">
        <f t="shared" si="6"/>
        <v>42695.65520833333</v>
      </c>
      <c r="AF201">
        <f t="shared" si="7"/>
        <v>-1</v>
      </c>
      <c r="AG201">
        <v>0</v>
      </c>
      <c r="AH201">
        <v>0</v>
      </c>
    </row>
    <row r="202" spans="1:34" x14ac:dyDescent="0.2">
      <c r="A202">
        <v>15</v>
      </c>
      <c r="B202">
        <v>6</v>
      </c>
      <c r="C202" s="8"/>
      <c r="D202" s="9"/>
      <c r="E202" s="11"/>
      <c r="F202" s="11"/>
      <c r="N202" s="9">
        <v>0</v>
      </c>
      <c r="P202" s="10">
        <v>0</v>
      </c>
      <c r="Q202">
        <v>0</v>
      </c>
      <c r="R202" s="9">
        <v>0</v>
      </c>
      <c r="S202" s="9">
        <v>0</v>
      </c>
      <c r="U202" s="10">
        <v>15</v>
      </c>
      <c r="V202">
        <v>0</v>
      </c>
      <c r="W202">
        <v>0</v>
      </c>
      <c r="X202">
        <v>0</v>
      </c>
      <c r="Z202">
        <v>0</v>
      </c>
      <c r="AA202">
        <v>0</v>
      </c>
      <c r="AD202" s="7">
        <v>6.9444444444444406E-2</v>
      </c>
      <c r="AE202" s="10">
        <f t="shared" si="6"/>
        <v>42695.655555555553</v>
      </c>
      <c r="AF202">
        <f t="shared" si="7"/>
        <v>-1</v>
      </c>
      <c r="AG202">
        <v>0</v>
      </c>
      <c r="AH202">
        <v>0</v>
      </c>
    </row>
    <row r="203" spans="1:34" x14ac:dyDescent="0.2">
      <c r="A203">
        <v>15</v>
      </c>
      <c r="B203">
        <v>6</v>
      </c>
      <c r="C203" s="8"/>
      <c r="D203" s="9"/>
      <c r="E203" s="11"/>
      <c r="F203" s="11"/>
      <c r="N203" s="9">
        <v>0</v>
      </c>
      <c r="P203" s="10">
        <v>0</v>
      </c>
      <c r="Q203">
        <v>0</v>
      </c>
      <c r="R203" s="9">
        <v>0</v>
      </c>
      <c r="S203" s="9">
        <v>0</v>
      </c>
      <c r="U203" s="10">
        <v>15</v>
      </c>
      <c r="V203">
        <v>0</v>
      </c>
      <c r="W203">
        <v>0</v>
      </c>
      <c r="X203">
        <v>0</v>
      </c>
      <c r="Z203">
        <v>0</v>
      </c>
      <c r="AA203">
        <v>0</v>
      </c>
      <c r="AD203" s="7">
        <v>6.9791666666666696E-2</v>
      </c>
      <c r="AE203" s="10">
        <f t="shared" si="6"/>
        <v>42695.655902777777</v>
      </c>
      <c r="AF203">
        <f t="shared" si="7"/>
        <v>-1</v>
      </c>
      <c r="AG203">
        <v>0</v>
      </c>
      <c r="AH203">
        <v>0</v>
      </c>
    </row>
    <row r="204" spans="1:34" x14ac:dyDescent="0.2">
      <c r="A204">
        <v>15</v>
      </c>
      <c r="B204">
        <v>6</v>
      </c>
      <c r="C204" s="8"/>
      <c r="D204" s="9"/>
      <c r="E204" s="11"/>
      <c r="F204" s="11"/>
      <c r="N204" s="9">
        <v>0</v>
      </c>
      <c r="P204" s="10">
        <v>0</v>
      </c>
      <c r="Q204">
        <v>0</v>
      </c>
      <c r="R204" s="9">
        <v>0</v>
      </c>
      <c r="S204" s="9">
        <v>0</v>
      </c>
      <c r="U204" s="10">
        <v>15</v>
      </c>
      <c r="V204">
        <v>0</v>
      </c>
      <c r="W204">
        <v>0</v>
      </c>
      <c r="X204">
        <v>0</v>
      </c>
      <c r="Z204">
        <v>0</v>
      </c>
      <c r="AA204">
        <v>0</v>
      </c>
      <c r="AD204" s="7">
        <v>7.0138888888888903E-2</v>
      </c>
      <c r="AE204" s="10">
        <f t="shared" si="6"/>
        <v>42695.65625</v>
      </c>
      <c r="AF204">
        <f t="shared" si="7"/>
        <v>-1</v>
      </c>
      <c r="AG204">
        <v>0</v>
      </c>
      <c r="AH204">
        <v>0</v>
      </c>
    </row>
    <row r="205" spans="1:34" x14ac:dyDescent="0.2">
      <c r="A205">
        <v>15</v>
      </c>
      <c r="B205">
        <v>6</v>
      </c>
      <c r="C205" s="8"/>
      <c r="D205" s="9"/>
      <c r="E205" s="11"/>
      <c r="F205" s="11"/>
      <c r="N205" s="9">
        <v>0</v>
      </c>
      <c r="P205" s="10">
        <v>0</v>
      </c>
      <c r="Q205">
        <v>0</v>
      </c>
      <c r="R205" s="9">
        <v>0</v>
      </c>
      <c r="S205" s="9">
        <v>0</v>
      </c>
      <c r="U205" s="10">
        <v>15</v>
      </c>
      <c r="V205">
        <v>0</v>
      </c>
      <c r="W205">
        <v>0</v>
      </c>
      <c r="X205">
        <v>0</v>
      </c>
      <c r="Z205">
        <v>0</v>
      </c>
      <c r="AA205">
        <v>0</v>
      </c>
      <c r="AD205" s="7">
        <v>7.0486111111111097E-2</v>
      </c>
      <c r="AE205" s="10">
        <f t="shared" si="6"/>
        <v>42695.656597222216</v>
      </c>
      <c r="AF205">
        <f t="shared" si="7"/>
        <v>-1</v>
      </c>
      <c r="AG205">
        <v>0</v>
      </c>
      <c r="AH205">
        <v>0</v>
      </c>
    </row>
    <row r="206" spans="1:34" x14ac:dyDescent="0.2">
      <c r="A206">
        <v>12</v>
      </c>
      <c r="B206">
        <v>0</v>
      </c>
      <c r="C206" s="8"/>
      <c r="D206" s="9"/>
      <c r="E206" s="11"/>
      <c r="F206" s="11"/>
      <c r="N206" s="9">
        <v>0</v>
      </c>
      <c r="P206" s="10">
        <v>0</v>
      </c>
      <c r="Q206">
        <v>0</v>
      </c>
      <c r="R206" s="9">
        <v>0</v>
      </c>
      <c r="S206" s="9">
        <v>0</v>
      </c>
      <c r="U206" s="10">
        <v>15</v>
      </c>
      <c r="V206">
        <v>0</v>
      </c>
      <c r="W206">
        <v>0</v>
      </c>
      <c r="X206">
        <v>0</v>
      </c>
      <c r="Z206">
        <v>0</v>
      </c>
      <c r="AA206">
        <v>0</v>
      </c>
      <c r="AD206" s="7">
        <v>7.0833333333333304E-2</v>
      </c>
      <c r="AE206" s="10">
        <f t="shared" si="6"/>
        <v>42695.656944444439</v>
      </c>
      <c r="AF206">
        <f t="shared" si="7"/>
        <v>-1</v>
      </c>
      <c r="AG206">
        <v>0</v>
      </c>
      <c r="AH206">
        <v>0</v>
      </c>
    </row>
    <row r="207" spans="1:34" x14ac:dyDescent="0.2">
      <c r="A207">
        <v>0</v>
      </c>
      <c r="B207">
        <v>0</v>
      </c>
      <c r="C207" s="8"/>
      <c r="D207" s="9"/>
      <c r="E207" s="11"/>
      <c r="F207" s="11"/>
      <c r="N207" s="9">
        <v>0</v>
      </c>
      <c r="P207" s="10">
        <v>0</v>
      </c>
      <c r="Q207">
        <v>0</v>
      </c>
      <c r="R207" s="9">
        <v>0</v>
      </c>
      <c r="S207" s="9">
        <v>0</v>
      </c>
      <c r="U207" s="10">
        <v>22</v>
      </c>
      <c r="V207">
        <v>0</v>
      </c>
      <c r="W207">
        <v>0</v>
      </c>
      <c r="X207">
        <v>0</v>
      </c>
      <c r="Z207">
        <v>0</v>
      </c>
      <c r="AA207">
        <v>0</v>
      </c>
      <c r="AD207" s="7">
        <v>7.1180555555555594E-2</v>
      </c>
      <c r="AE207" s="10">
        <f t="shared" si="6"/>
        <v>42695.657291666663</v>
      </c>
      <c r="AF207">
        <f t="shared" si="7"/>
        <v>-1</v>
      </c>
      <c r="AG207">
        <v>0</v>
      </c>
      <c r="AH207">
        <v>0</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42695.657638888886</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42695.657986111109</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42695.658333333333</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42695.658680555549</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42695.659027777772</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42695.659374999996</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42695.659722222219</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42695.660069444442</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42695.660416666666</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42695.660763888889</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42695.661111111105</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42695.661458333328</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42695.661805555552</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42695.662152777775</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42695.662499999999</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42695.662847222222</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42695.663194444438</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42695.663541666661</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42695.663888888885</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42695.664236111108</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42695.664583333331</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42695.664930555555</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42695.665277777778</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42695.665624999994</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42695.665972222218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42695.666319444441</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42695.666666666664</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42695.667013888888</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42695.667361111111</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42695.667708333327</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42695.66805555555</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42695.668402777774</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42695.668749999997</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42695.66909722222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42695.669444444444</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42695.669791666667</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42695.670138888883</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42695.670486111107</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42695.67083333333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42695.671180555553</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42695.671527777777</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42695.671875</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42695.672222222216</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42695.672569444439</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42695.672916666663</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42695.673263888886</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42695.673611111109</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42695.673958333333</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42695.674305555549</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42695.674652777772</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42695.674999999996</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42695.675347222219</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42695.675694444442</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42695.676041666666</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42695.676388888889</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42695.676736111105</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42695.677083333328</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42695.677430555552</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42695.677777777775</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42695.678124999999</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42695.678472222222</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42695.678819444438</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42695.679166666661</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42695.679513888885</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42695.679861111108</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42695.680208333331</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42695.680555555555</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42695.680902777778</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42695.681249999994</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42695.681597222218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42695.681944444441</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42695.682291666664</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42695.682638888888</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42695.682986111111</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42695.683333333327</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42695.68368055555</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42695.684027777774</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42695.684374999997</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42695.68472222222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42695.685069444444</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42695.685416666667</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42695.685763888883</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42695.686111111107</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42695.68645833333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42695.686805555553</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42695.687152777777</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42695.6875</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42695.687847222216</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42695.688194444439</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42695.688541666663</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42695.688888888886</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42695.689236111109</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42695.689583333333</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42695.689930555549</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42695.690277777772</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42695.690624999996</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42695.690972222219</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42695.691319444442</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42695.691666666666</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42695.692013888889</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42695.692361111105</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42695.692708333328</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42695.693055555552</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42695.693402777775</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42695.693749999999</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42695.694097222222</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42695.694444444438</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42695.694791666661</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42695.695138888885</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42695.695486111108</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42695.695833333331</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42695.696180555555</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42695.696527777778</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42695.696874999994</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42695.697222222218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42695.697569444441</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42695.697916666664</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42695.698263888888</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42695.698611111111</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42695.698958333327</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42695.69930555555</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42695.699652777774</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42695.7</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42695.70034722222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42695.700694444444</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42695.701041666667</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42695.701388888883</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42695.701736111107</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42695.70208333333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42695.702430555553</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42695.702777777777</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42695.703125</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42695.703472222216</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42695.703819444439</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42695.704166666663</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42695.704513888886</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42695.704861111109</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42695.705208333333</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42695.705555555549</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42695.705902777772</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42695.706249999996</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42695.706597222219</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42695.706944444442</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42695.707291666666</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42695.707638888889</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42695.707986111105</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42695.708333333328</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42695.708680555552</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42695.709027777775</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42695.709374999999</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42695.709722222222</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42695.710069444438</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42695.710416666661</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42695.710763888885</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42695.711111111108</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42695.711458333331</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42695.711805555555</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42695.712152777778</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42695.712499999994</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42695.712847222218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42695.713194444441</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42695.713541666664</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42695.713888888888</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42695.714236111111</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42695.714583333327</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42695.71493055555</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42695.715277777774</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42695.715624999997</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42695.71597222222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42695.716319444444</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42695.716666666667</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42695.717013888883</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42695.717361111107</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42695.71770833333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42695.718055555553</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42695.718402777777</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42695.71875</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42695.719097222216</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42695.719444444439</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42695.719791666663</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42695.720138888886</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42695.720486111109</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42695.720833333333</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42695.721180555549</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42695.721527777772</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42695.721874999996</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42695.722222222219</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42695.722569444442</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42695.722916666666</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42695.723263888889</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42695.723611111105</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42695.723958333328</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42695.724305555552</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42695.724652777775</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42695.724999999999</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42695.725347222222</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42695.725694444438</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42695.726041666661</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42695.726388888885</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42695.726736111108</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42695.727083333331</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42695.727430555555</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42695.727777777778</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42695.728124999994</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42695.728472222218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42695.728819444441</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42695.729166666664</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42695.729513888888</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42695.729861111111</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42695.730208333327</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42695.73055555555</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42695.730902777774</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42695.731249999997</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42695.73159722222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42695.731944444444</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42695.732291666667</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42695.732638888883</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42695.732986111107</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42695.73333333333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42695.733680555553</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42695.734027777777</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42695.734375</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42695.734722222216</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42695.735069444439</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42695.735416666663</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42695.735763888886</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42695.736111111109</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42695.736458333333</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42695.736805555549</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42695.737152777772</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42695.737499999996</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42695.737847222219</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42695.738194444442</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42695.738541666666</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42695.738888888889</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42695.739236111105</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42695.739583333328</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42695.739930555552</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42695.740277777775</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42695.740624999999</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42695.740972222222</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42695.741319444438</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42695.741666666661</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42695.742013888885</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42695.742361111108</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42695.742708333331</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42695.743055555555</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42695.743402777778</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42695.743749999994</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42695.744097222218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42695.744444444441</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42695.744791666664</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42695.745138888888</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42695.745486111111</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42695.745833333327</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42695.74618055555</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42695.746527777774</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42695.746874999997</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42695.74722222222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42695.747569444444</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42695.747916666667</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42695.748263888883</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42695.748611111107</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42695.74895833333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42695.749305555553</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42695.749652777777</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42695.75</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42695.750347222216</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42695.750694444439</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42695.751041666663</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42695.751388888886</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42695.751736111109</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42695.752083333333</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42695.752430555549</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42695.752777777772</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42695.753124999996</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42695.753472222219</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42695.753819444442</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42695.754166666666</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42695.754513888889</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42695.754861111105</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42695.755208333328</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42695.755555555552</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42695.755902777775</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42695.756249999999</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42695.756597222222</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42695.756944444438</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42695.757291666661</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42695.757638888885</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42695.757986111108</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42695.758333333331</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42695.758680555555</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42695.759027777778</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42695.759374999994</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42695.759722222218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42695.760069444441</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42695.760416666664</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42695.760763888888</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42695.761111111111</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42695.761458333327</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42695.76180555555</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42695.762152777774</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42695.762499999997</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42695.76284722222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42695.763194444444</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42695.763541666667</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42695.763888888883</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42695.764236111107</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42695.76458333333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42695.764930555553</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42695.765277777777</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42695.765625</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42695.765972222216</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42695.766319444439</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42695.766666666663</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42695.767013888886</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42695.767361111109</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42695.767708333333</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42695.768055555549</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42695.768402777772</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42695.768749999996</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42695.769097222219</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42695.769444444442</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42695.769791666666</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42695.770138888889</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42695.770486111105</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42695.770833333328</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42695.771180555552</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42695.771527777775</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42695.771874999999</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42695.772222222222</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42695.772569444438</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42695.772916666661</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42695.773263888885</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42695.773611111108</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42695.773958333331</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42695.774305555555</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42695.774652777778</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42695.774999999994</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42695.775347222218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42695.775694444441</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42695.776041666664</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42695.776388888888</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42695.776736111111</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42695.777083333327</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42695.77743055555</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42695.777777777774</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42695.778124999997</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42695.77847222222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42695.778819444444</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42695.779166666667</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42695.779513888883</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42695.779861111107</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42695.78020833333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42695.780555555553</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42695.780902777777</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42695.78125</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42695.781597222216</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42695.781944444439</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42695.782291666663</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42695.782638888886</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42695.782986111109</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42695.783333333333</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42695.783680555549</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42695.784027777772</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42695.784374999996</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42695.784722222219</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42695.785069444442</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42695.785416666666</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42695.785763888889</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42695.786111111105</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42695.786458333328</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42695.786805555552</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42695.787152777775</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42695.787499999999</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42695.787847222222</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42695.788194444438</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42695.788541666661</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42695.788888888885</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42695.789236111108</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42695.789583333331</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42695.789930555555</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42695.790277777778</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42695.790624999994</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42695.790972222218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42695.791319444441</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42695.791666666664</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42695.792013888888</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42695.792361111111</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42695.792708333327</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42695.79305555555</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42695.793402777774</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42695.793749999997</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42695.79409722222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42695.794444444444</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42695.794791666667</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42695.795138888883</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42695.795486111107</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42695.79583333333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42695.796180555553</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42695.796527777777</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42695.796875</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42695.797222222216</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42695.797569444439</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42695.797916666663</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42695.798263888886</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42695.798611111109</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42695.798958333333</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42695.799305555549</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42695.799652777772</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42695.799999999996</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42695.800347222219</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42695.800694444442</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42695.801041666666</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42695.801388888889</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42695.801736111105</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42695.802083333328</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42695.802430555552</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42695.802777777775</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42695.803124999999</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42695.803472222222</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42695.803819444438</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42695.804166666661</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42695.804513888885</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42695.804861111108</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42695.805208333331</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42695.805555555555</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42695.805902777778</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42695.806249999994</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42695.806597222218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42695.806944444441</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42695.807291666664</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42695.807638888888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42695.807986111111</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42695.808333333327</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42695.80868055555</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42695.809027777774</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42695.809374999997</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42695.80972222222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42695.810069444444</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42695.810416666667</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42695.810763888883</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42695.811111111107</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42695.81145833333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42695.811805555553</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42695.812152777777</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42695.8125</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42695.812847222216</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42695.813194444439</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42695.813541666663</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42695.813888888886</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42695.814236111109</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42695.814583333333</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42695.814930555549</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42695.815277777772</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42695.815624999996</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42695.815972222219</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42695.816319444442</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42695.816666666666</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42695.817013888889</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42695.817361111105</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42695.817708333328</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42695.818055555552</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42695.818402777775</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42695.818749999999</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42695.819097222222</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42695.819444444438</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42695.819791666661</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42695.820138888885</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42695.820486111108</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42695.820833333331</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42695.821180555555</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42695.821527777778</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42695.821874999994</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42695.822222222218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42695.822569444441</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42695.822916666664</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42695.823263888888</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42695.823611111111</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42695.823958333327</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42695.82430555555</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42695.824652777774</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42695.824999999997</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42695.82534722222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42695.825694444444</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42695.826041666667</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42695.826388888883</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42695.826736111107</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42695.82708333333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42695.827430555553</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42695.827777777777</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42695.828125</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42695.828472222216</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42695.828819444439</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42695.829166666663</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42695.829513888886</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42695.829861111109</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42695.830208333333</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42695.830555555549</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42695.830902777772</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42695.831249999996</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42695.831597222219</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42695.831944444442</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42695.832291666666</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42695.832638888889</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42695.832986111105</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42695.833333333328</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42695.833680555552</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42695.834027777775</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42695.834374999999</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42695.834722222222</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42695.835069444438</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42695.835416666661</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42695.835763888885</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42695.836111111108</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42695.836458333331</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42695.836805555555</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42695.837152777778</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42695.837499999994</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42695.837847222218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42695.838194444441</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42695.838541666664</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42695.838888888888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42695.839236111111</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42695.839583333327</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42695.83993055555</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42695.840277777774</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42695.840624999997</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42695.84097222222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42695.841319444444</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42695.841666666667</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42695.842013888883</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42695.842361111107</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42695.84270833333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42695.843055555553</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42695.843402777777</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42695.84375</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42695.844097222216</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42695.844444444439</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42695.844791666663</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42695.845138888886</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42695.845486111109</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42695.845833333333</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42695.846180555549</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42695.846527777772</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42695.846874999996</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42695.847222222219</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42695.847569444442</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42695.847916666666</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42695.848263888889</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42695.848611111105</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42695.848958333328</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42695.849305555552</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42695.849652777775</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42695.85</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42695.850347222222</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42695.850694444438</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42695.851041666661</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42695.851388888885</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42695.851736111108</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42695.852083333331</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42695.852430555555</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42695.852777777778</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42695.853124999994</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42695.853472222218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42695.853819444441</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42695.854166666664</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42695.854513888888</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42695.854861111111</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42695.855208333327</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42695.85555555555</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42695.855902777774</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42695.856249999997</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42695.85659722222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42695.856944444444</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42695.857291666667</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42695.857638888883</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42695.857986111107</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42695.85833333333</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42695.858680555553</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42695.859027777777</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42695.859375</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42695.859722222216</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42695.860069444439</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42695.860416666663</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42695.860763888886</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42695.861111111109</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42695.861458333333</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42695.861805555549</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42695.862152777772</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42695.862499999996</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42695.862847222219</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42695.863194444442</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42695.863541666666</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42695.863888888889</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42695.864236111105</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42695.864583333328</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42695.864930555552</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42695.865277777775</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42695.865624999999</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42695.865972222222</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42695.866319444438</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42695.866666666661</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42695.867013888885</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42695.867361111108</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42695.867708333331</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42695.868055555555</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42695.868402777778</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42695.868749999994</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42695.869097222218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42695.869444444441</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42695.869791666664</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42695.870138888888</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42695.870486111111</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42695.870833333327</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42695.87118055555</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42695.871527777774</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42695.871874999997</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42695.87222222222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42695.872569444444</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42695.872916666667</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42695.873263888883</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42695.873611111107</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42695.87395833333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42695.874305555553</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42695.874652777777</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42695.875</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42695.875347222216</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42695.875694444439</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42695.876041666663</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42695.876388888886</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42695.876736111109</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42695.877083333333</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42695.877430555549</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42695.877777777772</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42695.878124999996</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42695.878472222219</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42695.878819444442</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42695.879166666666</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42695.879513888889</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42695.879861111105</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42695.880208333328</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42695.880555555552</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42695.880902777775</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42695.881249999999</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42695.881597222222</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42695.881944444438</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42695.882291666661</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42695.882638888885</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42695.882986111108</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42695.883333333331</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42695.883680555555</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42695.884027777778</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42695.884374999994</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42695.884722222218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42695.885069444441</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42695.885416666664</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42695.885763888888</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42695.886111111111</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42695.886458333327</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42695.88680555555</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42695.887152777774</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42695.887499999997</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42695.88784722222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42695.888194444444</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42695.888541666667</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42695.888888888883</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42695.889236111107</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42695.88958333333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42695.889930555553</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42695.890277777777</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42695.890625</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42695.890972222216</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42695.891319444439</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42695.891666666663</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42695.892013888886</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42695.892361111109</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42695.892708333333</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42695.893055555549</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42695.893402777772</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42695.893749999996</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42695.894097222219</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42695.894444444442</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42695.894791666666</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42695.895138888889</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42695.895486111105</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42695.895833333328</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42695.896180555552</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42695.896527777775</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42695.896874999999</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42695.897222222222</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42695.897569444438</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42695.897916666661</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42695.898263888885</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42695.898611111108</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42695.898958333331</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42695.899305555555</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42695.899652777778</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42695.899999999994</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42695.900347222218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42695.900694444441</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42695.901041666664</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42695.901388888888</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42695.901736111111</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42695.902083333327</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42695.90243055555</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42695.902777777774</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42695.903124999997</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42695.90347222222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42695.903819444444</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42695.904166666667</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42695.904513888883</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42695.904861111107</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42695.90520833333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42695.905555555553</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42695.905902777777</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42695.90625</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42695.906597222216</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42695.906944444439</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42695.907291666663</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42695.907638888886</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42695.907986111109</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42695.908333333333</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42695.908680555549</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42695.909027777772</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42695.909374999996</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42695.909722222219</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42695.910069444442</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42695.910416666666</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42695.910763888889</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42695.911111111105</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42695.911458333328</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42695.911805555552</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42695.912152777775</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42695.912499999999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42695.912847222222</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42695.913194444438</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42695.913541666661</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42695.913888888885</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42695.914236111108</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42695.914583333331</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42695.914930555555</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42695.915277777778</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42695.915624999994</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42695.915972222218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42695.916319444441</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42695.916666666664</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42695.917013888888</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42695.917361111111</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42695.917708333327</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42695.91805555555</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42695.918402777774</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42695.918749999997</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42695.91909722222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42695.919444444444</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42695.919791666667</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42695.920138888883</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42695.920486111107</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42695.92083333333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42695.921180555553</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42695.921527777777</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42695.921875</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42695.922222222216</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42695.922569444439</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42695.922916666663</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42695.923263888886</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42695.923611111109</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42695.923958333333</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42695.924305555549</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42695.924652777772</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42695.924999999996</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42695.925347222219</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42695.925694444442</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42695.926041666666</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42695.926388888889</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42695.926736111105</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42695.927083333328</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42695.927430555552</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42695.927777777775</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42695.928124999999</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42695.928472222222</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42695.928819444438</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42695.929166666661</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42695.929513888885</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42695.929861111108</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42695.930208333331</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42695.930555555555</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42695.930902777778</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42695.931249999994</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42695.931597222218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42695.931944444441</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42695.932291666664</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42695.932638888888</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42695.932986111111</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42695.933333333327</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42695.93368055555</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42695.934027777774</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42695.934374999997</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42695.93472222222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42695.935069444444</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42695.935416666667</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42695.935763888883</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42695.936111111107</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42695.93645833333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42695.936805555553</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42695.937152777777</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42695.9375</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42695.937847222216</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42695.938194444439</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42695.938541666663</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42695.938888888886</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42695.939236111109</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42695.939583333333</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42695.939930555549</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42695.940277777772</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42695.940624999996</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42695.940972222219</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42695.941319444442</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42695.941666666666</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42695.942013888889</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42695.942361111105</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42695.942708333328</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42695.943055555552</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42695.943402777775</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42695.943749999999</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42695.944097222222</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42695.944444444438</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42695.944791666661</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42695.945138888885</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42695.945486111108</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42695.945833333331</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42695.946180555555</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42695.946527777778</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42695.946874999994</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42695.947222222218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42695.947569444441</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42695.947916666664</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42695.948263888888</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42695.948611111111</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42695.948958333327</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42695.94930555555</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42695.949652777774</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42695.95</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42695.95034722222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42695.950694444444</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42695.951041666667</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42695.951388888883</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42695.951736111107</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42695.95208333333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42695.952430555553</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42695.952777777777</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42695.953125</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42695.953472222216</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42695.953819444439</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42695.954166666663</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42695.954513888886</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42695.954861111109</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42695.955208333333</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42695.955555555549</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42695.955902777772</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42695.956249999996</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42695.956597222219</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42695.956944444442</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42695.957291666666</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42695.957638888889</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42695.957986111105</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42695.958333333328</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42695.958680555552</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42695.959027777775</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42695.959374999999</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42695.959722222222</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42695.960069444438</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42695.960416666661</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42695.960763888885</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42695.961111111108</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42695.961458333331</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42695.961805555555</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42695.962152777778</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42695.962499999994</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42695.962847222218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42695.963194444441</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42695.963541666664</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42695.963888888888</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42695.964236111111</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42695.964583333327</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42695.96493055555</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42695.965277777774</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42695.965624999997</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42695.96597222222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42695.966319444444</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42695.966666666667</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42695.967013888883</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42695.967361111107</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42695.96770833333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42695.968055555553</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42695.968402777777</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42695.96875</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42695.969097222216</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42695.969444444439</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42695.969791666663</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42695.970138888886</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42695.970486111109</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42695.970833333333</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42695.971180555549</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42695.971527777772</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42695.971874999996</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42695.972222222219</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42695.972569444442</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42695.972916666666</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42695.973263888889</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42695.973611111105</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42695.973958333328</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42695.974305555552</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42695.974652777775</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42695.974999999999</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42695.975347222222</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42695.975694444438</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42695.976041666661</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42695.976388888885</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42695.976736111108</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42695.977083333331</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42695.977430555555</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42695.977777777778</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42695.978124999994</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42695.978472222218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42695.978819444441</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42695.979166666664</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42695.979513888888</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42695.979861111111</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42695.980208333327</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42695.98055555555</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42695.980902777774</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42695.981249999997</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42695.98159722222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42695.981944444444</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42695.982291666667</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42695.982638888883</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42695.982986111107</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42695.98333333333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42695.983680555553</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42695.984027777777</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42695.984375</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42695.984722222216</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42695.985069444439</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42695.985416666663</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42695.985763888886</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42695.986111111109</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42695.986458333333</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42695.986805555549</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42695.987152777772</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42695.987499999996</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42695.987847222219</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42695.988194444442</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42695.988541666666</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42695.988888888889</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42695.989236111105</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42695.989583333328</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42695.989930555552</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42695.990277777775</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42695.990624999999</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42695.990972222222</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42695.991319444438</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42695.991666666661</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42695.992013888885</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42695.992361111108</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42695.992708333331</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42695.993055555555</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42695.993402777778</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42695.993749999994</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42695.994097222218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42695.994444444441</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42695.994791666664</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42695.995138888888</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42695.995486111111</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42695.995833333327</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42695.99618055555</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42695.996527777774</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42695.996874999997</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42695.99722222222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42695.997569444444</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42695.997916666667</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42695.998263888883</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42695.998611111107</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42695.99895833333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42695.999305555553</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42695.999652777777</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42696</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42696.000347222216</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42696.000694444439</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42696.001041666663</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42696.001388888886</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42696.001736111109</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42696.002083333333</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42696.002430555549</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42696.002777777772</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974</v>
      </c>
      <c r="B1" t="s">
        <v>975</v>
      </c>
      <c r="C1" t="s">
        <v>976</v>
      </c>
      <c r="D1" t="s">
        <v>977</v>
      </c>
      <c r="E1" t="s">
        <v>978</v>
      </c>
      <c r="F1" t="s">
        <v>979</v>
      </c>
      <c r="G1" t="s">
        <v>676</v>
      </c>
      <c r="H1" t="s">
        <v>980</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21-NOV-2016 X X X                                                     </v>
      </c>
      <c r="B1" s="190"/>
      <c r="C1" s="191"/>
      <c r="D1" s="16"/>
      <c r="E1" s="16"/>
      <c r="F1" s="16"/>
      <c r="G1" s="16"/>
      <c r="H1" s="16"/>
      <c r="I1" s="16"/>
      <c r="J1" s="16"/>
      <c r="K1" s="16"/>
      <c r="L1" s="192" t="s">
        <v>617</v>
      </c>
      <c r="M1" s="193" t="str">
        <f>list!$C$606</f>
        <v>11/21/16</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X X 01-JAN-0000 X                                                               Startdate 21-NOV-2016 X X X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14:04:27</v>
      </c>
      <c r="G22" s="196"/>
      <c r="K22" s="175" t="s">
        <v>633</v>
      </c>
      <c r="N22" s="200" t="str">
        <f>Report!$G$17</f>
        <v>14:12:57</v>
      </c>
      <c r="O22" s="196"/>
    </row>
    <row r="23" spans="2:18" x14ac:dyDescent="0.2">
      <c r="B23" s="175" t="s">
        <v>624</v>
      </c>
      <c r="F23" s="196" t="str">
        <f>Report!$C$18</f>
        <v>93,5 min.</v>
      </c>
      <c r="G23" s="196"/>
      <c r="K23" s="175" t="s">
        <v>634</v>
      </c>
      <c r="N23" s="200" t="str">
        <f>Report!$G$18</f>
        <v>15:46:57</v>
      </c>
      <c r="O23" s="196"/>
    </row>
    <row r="25" spans="2:18" x14ac:dyDescent="0.2">
      <c r="B25" s="176" t="s">
        <v>709</v>
      </c>
    </row>
    <row r="26" spans="2:18" x14ac:dyDescent="0.2">
      <c r="C26" s="175" t="s">
        <v>711</v>
      </c>
      <c r="H26" s="180" t="str">
        <f>Report!$E$67</f>
        <v>69,5</v>
      </c>
      <c r="I26" s="175" t="s">
        <v>850</v>
      </c>
      <c r="K26" s="183" t="e">
        <f>Report!$F$67</f>
        <v>#VALUE!</v>
      </c>
      <c r="L26" s="175" t="s">
        <v>851</v>
      </c>
    </row>
    <row r="27" spans="2:18" x14ac:dyDescent="0.2">
      <c r="C27" s="175" t="s">
        <v>845</v>
      </c>
      <c r="H27" s="180" t="str">
        <f>Report!E69</f>
        <v>5,5</v>
      </c>
      <c r="I27" s="175" t="s">
        <v>850</v>
      </c>
      <c r="K27" s="183" t="e">
        <f>Report!F69</f>
        <v>#VALUE!</v>
      </c>
      <c r="L27" s="175" t="s">
        <v>851</v>
      </c>
      <c r="N27" s="180" t="str">
        <f>Report!H69</f>
        <v>7,9</v>
      </c>
      <c r="O27" s="175" t="s">
        <v>852</v>
      </c>
    </row>
    <row r="28" spans="2:18" x14ac:dyDescent="0.2">
      <c r="C28" s="175" t="s">
        <v>846</v>
      </c>
      <c r="H28" s="180" t="str">
        <f>Report!E70</f>
        <v>33,0</v>
      </c>
      <c r="I28" s="175" t="s">
        <v>850</v>
      </c>
      <c r="K28" s="183" t="e">
        <f>Report!F70</f>
        <v>#VALUE!</v>
      </c>
      <c r="L28" s="175" t="s">
        <v>851</v>
      </c>
      <c r="N28" s="180" t="str">
        <f>Report!H70</f>
        <v>47,5</v>
      </c>
      <c r="O28" s="175" t="s">
        <v>852</v>
      </c>
    </row>
    <row r="29" spans="2:18" x14ac:dyDescent="0.2">
      <c r="C29" s="175" t="s">
        <v>847</v>
      </c>
      <c r="H29" s="180" t="str">
        <f>Report!E71</f>
        <v>26,5</v>
      </c>
      <c r="I29" s="175" t="s">
        <v>850</v>
      </c>
      <c r="K29" s="183" t="e">
        <f>Report!F71</f>
        <v>#VALUE!</v>
      </c>
      <c r="L29" s="175" t="s">
        <v>851</v>
      </c>
      <c r="N29" s="180" t="str">
        <f>Report!H71</f>
        <v>38,1</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4,5</v>
      </c>
      <c r="I31" s="175" t="s">
        <v>850</v>
      </c>
      <c r="K31" s="183" t="e">
        <f>Report!F73</f>
        <v>#VALUE!</v>
      </c>
      <c r="L31" s="175" t="s">
        <v>851</v>
      </c>
      <c r="N31" s="180" t="str">
        <f>Report!H73</f>
        <v>6,5</v>
      </c>
      <c r="O31" s="175" t="s">
        <v>852</v>
      </c>
    </row>
    <row r="33" spans="2:36" x14ac:dyDescent="0.2">
      <c r="C33" s="175" t="s">
        <v>853</v>
      </c>
      <c r="F33" s="180" t="str">
        <f>Report!$C$61</f>
        <v>74,3</v>
      </c>
      <c r="G33" s="175" t="s">
        <v>856</v>
      </c>
      <c r="I33" s="175" t="s">
        <v>855</v>
      </c>
      <c r="K33" s="180" t="str">
        <f>Report!$C$63</f>
        <v>19,0</v>
      </c>
      <c r="L33" s="175" t="s">
        <v>850</v>
      </c>
      <c r="O33" s="180" t="s">
        <v>854</v>
      </c>
      <c r="P33" s="180" t="str">
        <f>Report!$G$87</f>
        <v>62,5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3"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21-NOV-2016 X X X                                                     </v>
      </c>
      <c r="I1" s="13" t="s">
        <v>617</v>
      </c>
      <c r="J1" s="117" t="str">
        <f>list!$C$606</f>
        <v>11/21/16</v>
      </c>
      <c r="K1" s="12" t="s">
        <v>795</v>
      </c>
      <c r="L1" s="118" t="str">
        <f>list!$C$1</f>
        <v xml:space="preserve">X X 01-JAN-0000 X                                                               Startdate 21-NOV-2016 X X X                                                     </v>
      </c>
      <c r="S1" s="13"/>
      <c r="V1" s="117"/>
      <c r="W1" s="117"/>
      <c r="X1" s="117"/>
      <c r="Y1" s="117"/>
      <c r="Z1" s="13" t="s">
        <v>617</v>
      </c>
      <c r="AA1" s="117" t="str">
        <f>list!$C$606</f>
        <v>11/21/16</v>
      </c>
      <c r="AB1" s="137"/>
      <c r="AC1" s="12" t="s">
        <v>795</v>
      </c>
      <c r="AD1" s="118" t="str">
        <f>list!$C$1</f>
        <v xml:space="preserve">X X 01-JAN-0000 X                                                               Startdate 21-NOV-2016 X X X                                                     </v>
      </c>
      <c r="AP1" s="13" t="s">
        <v>617</v>
      </c>
      <c r="AQ1" s="117" t="str">
        <f>list!$C$606</f>
        <v>11/21/16</v>
      </c>
      <c r="AR1" s="12" t="s">
        <v>795</v>
      </c>
      <c r="AS1" s="118" t="str">
        <f>list!$C$1</f>
        <v xml:space="preserve">X X 01-JAN-0000 X                                                               Startdate 21-NOV-2016 X X X                                                     </v>
      </c>
      <c r="BA1" s="13" t="s">
        <v>617</v>
      </c>
      <c r="BB1" s="117" t="str">
        <f>list!$C$606</f>
        <v>11/21/16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21-NOV-2016 X X X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11/21/16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UCR-030_2_nap-scoringEDF.edf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UCR-030_2_nap-scoringEDF.SCO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14:04:27</v>
      </c>
      <c r="F17" s="19" t="s">
        <v>633</v>
      </c>
      <c r="G17" s="43" t="str">
        <f>list!$C$22</f>
        <v>14:12:57</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93,5 min.</v>
      </c>
      <c r="F18" s="19" t="s">
        <v>634</v>
      </c>
      <c r="G18" s="43" t="str">
        <f>list!$C$23</f>
        <v>15:46:57</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187</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927</v>
      </c>
      <c r="B24" s="52" t="s">
        <v>981</v>
      </c>
      <c r="C24" s="225" t="s">
        <v>982</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983</v>
      </c>
      <c r="B25" s="55" t="s">
        <v>981</v>
      </c>
      <c r="C25" s="217" t="s">
        <v>984</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985</v>
      </c>
      <c r="B26" s="55" t="s">
        <v>981</v>
      </c>
      <c r="C26" s="217" t="s">
        <v>986</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999</v>
      </c>
      <c r="AE26" s="47" t="s">
        <v>1000</v>
      </c>
      <c r="AF26" s="47" t="s">
        <v>944</v>
      </c>
      <c r="AG26" s="47" t="s">
        <v>1001</v>
      </c>
      <c r="AH26" s="33">
        <v>0</v>
      </c>
      <c r="AI26" s="33">
        <v>0</v>
      </c>
      <c r="AJ26" s="33">
        <v>0</v>
      </c>
      <c r="AK26" s="33">
        <v>0</v>
      </c>
      <c r="AL26" s="33">
        <v>0</v>
      </c>
      <c r="AM26" s="33">
        <v>0</v>
      </c>
      <c r="AN26" s="33">
        <v>0</v>
      </c>
      <c r="AO26" s="33">
        <v>0</v>
      </c>
      <c r="AP26" s="35" t="s">
        <v>936</v>
      </c>
    </row>
    <row r="27" spans="1:47" ht="13.5" thickBot="1" x14ac:dyDescent="0.25">
      <c r="A27" s="54" t="s">
        <v>987</v>
      </c>
      <c r="B27" s="55" t="s">
        <v>981</v>
      </c>
      <c r="C27" s="217" t="s">
        <v>988</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989</v>
      </c>
      <c r="B28" s="55" t="s">
        <v>981</v>
      </c>
      <c r="C28" s="217" t="s">
        <v>990</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991</v>
      </c>
      <c r="B29" s="55" t="s">
        <v>981</v>
      </c>
      <c r="C29" s="217" t="s">
        <v>992</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993</v>
      </c>
      <c r="B30" s="55" t="s">
        <v>981</v>
      </c>
      <c r="C30" s="217" t="s">
        <v>994</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995</v>
      </c>
      <c r="B31" s="55" t="s">
        <v>981</v>
      </c>
      <c r="C31" s="217" t="s">
        <v>996</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997</v>
      </c>
      <c r="B32" s="55" t="s">
        <v>981</v>
      </c>
      <c r="C32" s="217" t="s">
        <v>998</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17" t="s">
        <v>798</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21-NOV-2016 X X X                                                     </v>
      </c>
      <c r="I57" s="13" t="s">
        <v>617</v>
      </c>
      <c r="J57" s="117" t="str">
        <f>list!$C$606</f>
        <v>11/21/16</v>
      </c>
      <c r="K57" s="12" t="s">
        <v>795</v>
      </c>
      <c r="L57" s="118" t="str">
        <f>list!$C$1</f>
        <v xml:space="preserve">X X 01-JAN-0000 X                                                               Startdate 21-NOV-2016 X X X                                                     </v>
      </c>
      <c r="S57" s="13"/>
      <c r="V57" s="117"/>
      <c r="W57" s="117"/>
      <c r="X57" s="117"/>
      <c r="Y57" s="117"/>
      <c r="Z57" s="13" t="s">
        <v>617</v>
      </c>
      <c r="AA57" s="117" t="str">
        <f>list!$C$606</f>
        <v>11/21/16</v>
      </c>
      <c r="AB57" s="137"/>
      <c r="AC57" s="12" t="s">
        <v>795</v>
      </c>
      <c r="AD57" s="118" t="str">
        <f>list!$C$1</f>
        <v xml:space="preserve">X X 01-JAN-0000 X                                                               Startdate 21-NOV-2016 X X X                                                     </v>
      </c>
      <c r="AP57" s="13" t="s">
        <v>617</v>
      </c>
      <c r="AQ57" s="117" t="str">
        <f>list!$C$606</f>
        <v>11/21/16</v>
      </c>
      <c r="AR57" s="12" t="s">
        <v>795</v>
      </c>
      <c r="AS57" s="118" t="str">
        <f>list!$C$1</f>
        <v xml:space="preserve">X X 01-JAN-0000 X                                                               Startdate 21-NOV-2016 X X X                                                     </v>
      </c>
      <c r="BA57" s="13" t="s">
        <v>617</v>
      </c>
      <c r="BB57" s="117" t="str">
        <f>list!$C$606</f>
        <v>11/21/16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74,3</v>
      </c>
      <c r="G61" s="20" t="s">
        <v>758</v>
      </c>
      <c r="H61" s="1" t="str">
        <f>list!$C$27</f>
        <v>16</v>
      </c>
    </row>
    <row r="62" spans="1:54" x14ac:dyDescent="0.2">
      <c r="B62" s="20" t="s">
        <v>756</v>
      </c>
      <c r="C62" s="1" t="str">
        <f>list!$C$26</f>
        <v>1</v>
      </c>
      <c r="G62" s="20" t="s">
        <v>759</v>
      </c>
      <c r="H62" s="60" t="str">
        <f>list!$C$28</f>
        <v>4,5</v>
      </c>
      <c r="K62" s="17" t="s">
        <v>749</v>
      </c>
      <c r="U62" s="40"/>
      <c r="V62" s="40"/>
      <c r="W62" s="40"/>
      <c r="X62" s="40"/>
      <c r="Y62" s="40"/>
      <c r="Z62" s="40"/>
      <c r="AA62" s="40"/>
    </row>
    <row r="63" spans="1:54" ht="13.5" thickBot="1" x14ac:dyDescent="0.25">
      <c r="B63" s="20" t="s">
        <v>757</v>
      </c>
      <c r="C63" s="1" t="str">
        <f>list!$C$131</f>
        <v>19,0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93,5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69,5</v>
      </c>
      <c r="F67" s="30" t="e">
        <f t="shared" si="6"/>
        <v>#VALUE!</v>
      </c>
      <c r="G67" s="65" t="str">
        <f>list!C41</f>
        <v>74,3</v>
      </c>
      <c r="H67" s="65" t="str">
        <f>list!C52</f>
        <v>100,0</v>
      </c>
      <c r="I67" s="35" t="str">
        <f>list!C63</f>
        <v>96,5</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72,0</v>
      </c>
      <c r="F68" s="30" t="e">
        <f t="shared" si="6"/>
        <v>#VALUE!</v>
      </c>
      <c r="G68" s="65" t="str">
        <f>list!C42</f>
        <v>77,0</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5,5</v>
      </c>
      <c r="F69" s="112" t="e">
        <f t="shared" si="6"/>
        <v>#VALUE!</v>
      </c>
      <c r="G69" s="67" t="str">
        <f>list!C43</f>
        <v>5,9</v>
      </c>
      <c r="H69" s="113" t="str">
        <f>list!C54</f>
        <v>7,9</v>
      </c>
      <c r="I69" s="67" t="str">
        <f>list!C65</f>
        <v>7,6</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33,0</v>
      </c>
      <c r="F70" s="112" t="e">
        <f t="shared" si="6"/>
        <v>#VALUE!</v>
      </c>
      <c r="G70" s="68" t="str">
        <f>list!C44</f>
        <v>35,3</v>
      </c>
      <c r="H70" s="114" t="str">
        <f>list!C55</f>
        <v>47,5</v>
      </c>
      <c r="I70" s="68" t="str">
        <f>list!C66</f>
        <v>45,8</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26,5</v>
      </c>
      <c r="F71" s="112" t="e">
        <f t="shared" si="6"/>
        <v>#VALUE!</v>
      </c>
      <c r="G71" s="68" t="str">
        <f>list!C45</f>
        <v>28,3</v>
      </c>
      <c r="H71" s="114" t="str">
        <f>list!C56</f>
        <v>38,1</v>
      </c>
      <c r="I71" s="68" t="str">
        <f>list!C67</f>
        <v>36,8</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4,5</v>
      </c>
      <c r="F73" s="112" t="e">
        <f t="shared" si="6"/>
        <v>#VALUE!</v>
      </c>
      <c r="G73" s="68" t="str">
        <f>list!C47</f>
        <v>4,8</v>
      </c>
      <c r="H73" s="116" t="str">
        <f>list!C58</f>
        <v>6,5</v>
      </c>
      <c r="I73" s="69" t="str">
        <f>list!C69</f>
        <v>6,2</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24,0</v>
      </c>
      <c r="F74" s="112" t="e">
        <f t="shared" si="6"/>
        <v>#VALUE!</v>
      </c>
      <c r="G74" s="68" t="str">
        <f>list!C48</f>
        <v>25,7</v>
      </c>
      <c r="H74" s="37" t="str">
        <f>list!C59</f>
        <v>N/A</v>
      </c>
      <c r="I74" s="37" t="str">
        <f>list!C70</f>
        <v>3,5</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5,0</v>
      </c>
      <c r="F76" s="30" t="e">
        <f t="shared" si="6"/>
        <v>#VALUE!</v>
      </c>
      <c r="G76" s="30" t="str">
        <f>list!C50</f>
        <v>5,3</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19,0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19,0</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81,5</v>
      </c>
      <c r="F87" s="35" t="e">
        <f t="shared" si="7"/>
        <v>#VALUE!</v>
      </c>
      <c r="G87" s="36" t="str">
        <f>list!C99</f>
        <v>62,5</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19,0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20,5</v>
      </c>
      <c r="F89" s="35" t="e">
        <f t="shared" si="7"/>
        <v>#VALUE!</v>
      </c>
      <c r="G89" s="35" t="str">
        <f>list!C101</f>
        <v>1,5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38,5</v>
      </c>
      <c r="F90" s="35" t="e">
        <f t="shared" si="7"/>
        <v>#VALUE!</v>
      </c>
      <c r="G90" s="35" t="str">
        <f>list!C102</f>
        <v>19,5</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38,5</v>
      </c>
      <c r="F92" s="30" t="e">
        <f t="shared" si="7"/>
        <v>#VALUE!</v>
      </c>
      <c r="G92" s="35" t="str">
        <f>list!C104</f>
        <v>19,5</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21-NOV-2016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25,7%</v>
      </c>
    </row>
    <row r="32" spans="1:12" x14ac:dyDescent="0.2">
      <c r="A32" s="104" t="s">
        <v>785</v>
      </c>
      <c r="B32" s="105" t="str">
        <f>TotalStage1Sleep_TIB&amp;"%"</f>
        <v>5,9%</v>
      </c>
    </row>
    <row r="33" spans="1:2" x14ac:dyDescent="0.2">
      <c r="A33" s="104" t="s">
        <v>786</v>
      </c>
      <c r="B33" s="105" t="str">
        <f>TotalStage2Sleep_TIB&amp;"%"</f>
        <v>35,3%</v>
      </c>
    </row>
    <row r="34" spans="1:2" x14ac:dyDescent="0.2">
      <c r="A34" s="104" t="s">
        <v>787</v>
      </c>
      <c r="B34" s="105" t="str">
        <f>TotalStage3Sleep_TIB&amp;"%"</f>
        <v>28,3%</v>
      </c>
    </row>
    <row r="35" spans="1:2" x14ac:dyDescent="0.2">
      <c r="A35" s="104" t="s">
        <v>788</v>
      </c>
      <c r="B35" s="105" t="str">
        <f>TotalStage4Sleep_TIB&amp;"%"</f>
        <v>0,0%</v>
      </c>
    </row>
    <row r="36" spans="1:2" x14ac:dyDescent="0.2">
      <c r="A36" s="104" t="s">
        <v>789</v>
      </c>
      <c r="B36" s="105" t="str">
        <f>TotalREMSleep_TIB&amp;"%"</f>
        <v>4,8%</v>
      </c>
    </row>
    <row r="37" spans="1:2" x14ac:dyDescent="0.2">
      <c r="A37" s="104" t="s">
        <v>782</v>
      </c>
      <c r="B37" s="34" t="str">
        <f>Latencytofirst10minofsleep_TIB</f>
        <v>19,0</v>
      </c>
    </row>
    <row r="38" spans="1:2" x14ac:dyDescent="0.2">
      <c r="A38" s="104" t="s">
        <v>783</v>
      </c>
      <c r="B38" s="34" t="str">
        <f>REMLatency_TIB</f>
        <v>81,5</v>
      </c>
    </row>
    <row r="39" spans="1:2" ht="13.5" thickBot="1" x14ac:dyDescent="0.25">
      <c r="A39" s="106" t="s">
        <v>781</v>
      </c>
      <c r="B39" s="107" t="str">
        <f>SleepEfficiencyPCT&amp;"%"</f>
        <v>74,3%</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Q1"/>
    </sheetView>
  </sheetViews>
  <sheetFormatPr defaultRowHeight="12.75" x14ac:dyDescent="0.2"/>
  <sheetData>
    <row r="1" spans="1:17" x14ac:dyDescent="0.2">
      <c r="A1" t="s">
        <v>930</v>
      </c>
      <c r="B1" t="s">
        <v>931</v>
      </c>
      <c r="C1" t="s">
        <v>932</v>
      </c>
      <c r="D1" t="s">
        <v>933</v>
      </c>
      <c r="E1" t="s">
        <v>934</v>
      </c>
      <c r="F1" t="s">
        <v>935</v>
      </c>
      <c r="G1" t="s">
        <v>929</v>
      </c>
      <c r="H1" t="s">
        <v>937</v>
      </c>
      <c r="I1" t="s">
        <v>938</v>
      </c>
      <c r="J1" t="s">
        <v>948</v>
      </c>
      <c r="K1" t="s">
        <v>949</v>
      </c>
      <c r="L1" t="s">
        <v>950</v>
      </c>
      <c r="M1" t="s">
        <v>951</v>
      </c>
      <c r="N1" t="s">
        <v>958</v>
      </c>
      <c r="O1" t="s">
        <v>959</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10</vt:i4>
      </vt:variant>
      <vt:variant>
        <vt:lpstr>Intervalli denominati</vt:lpstr>
      </vt:variant>
      <vt:variant>
        <vt:i4>681</vt:i4>
      </vt:variant>
    </vt:vector>
  </HeadingPairs>
  <TitlesOfParts>
    <vt:vector size="691" baseType="lpstr">
      <vt:lpstr>list</vt:lpstr>
      <vt:lpstr>GraphData</vt:lpstr>
      <vt:lpstr>Score File</vt:lpstr>
      <vt:lpstr>Graphs</vt:lpstr>
      <vt:lpstr>Sleep Lab</vt:lpstr>
      <vt:lpstr>Report</vt:lpstr>
      <vt:lpstr>Sleep Charts</vt:lpstr>
      <vt:lpstr>Norm Chart</vt:lpstr>
      <vt:lpstr>Foglio1</vt:lpstr>
      <vt:lpstr>Foglio3</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2016-11-22T03:41:28Z</dcterms:modified>
</cp:coreProperties>
</file>