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xperiment1\EDF\"/>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P7" i="9" s="1"/>
  <c r="P19" i="9" s="1"/>
  <c r="N7" i="9"/>
  <c r="O7" i="9"/>
  <c r="Q7" i="9"/>
  <c r="R7" i="9"/>
  <c r="S7" i="9"/>
  <c r="T7" i="9"/>
  <c r="T13" i="9" s="1"/>
  <c r="V7" i="9"/>
  <c r="W7" i="9"/>
  <c r="X7" i="9"/>
  <c r="Y7" i="9"/>
  <c r="AH7" i="9"/>
  <c r="AI7" i="9"/>
  <c r="L8" i="9"/>
  <c r="M8" i="9"/>
  <c r="M13" i="9" s="1"/>
  <c r="M15" i="9" s="1"/>
  <c r="N8" i="9"/>
  <c r="N13" i="9" s="1"/>
  <c r="N15" i="9" s="1"/>
  <c r="O8" i="9"/>
  <c r="Q8" i="9"/>
  <c r="R8" i="9"/>
  <c r="U8" i="9" s="1"/>
  <c r="U20" i="9" s="1"/>
  <c r="S8" i="9"/>
  <c r="T8" i="9"/>
  <c r="V8" i="9"/>
  <c r="W8" i="9"/>
  <c r="Z8" i="9" s="1"/>
  <c r="X8" i="9"/>
  <c r="Y8" i="9"/>
  <c r="AH8" i="9"/>
  <c r="AI8" i="9"/>
  <c r="L9" i="9"/>
  <c r="M9" i="9"/>
  <c r="N9" i="9"/>
  <c r="O9" i="9"/>
  <c r="O13" i="9" s="1"/>
  <c r="O25" i="9" s="1"/>
  <c r="Q9" i="9"/>
  <c r="R9" i="9"/>
  <c r="S9" i="9"/>
  <c r="T9" i="9"/>
  <c r="T21" i="9" s="1"/>
  <c r="V9" i="9"/>
  <c r="W9" i="9"/>
  <c r="X9" i="9"/>
  <c r="Y9" i="9"/>
  <c r="AH9" i="9"/>
  <c r="AI9" i="9"/>
  <c r="C10" i="9"/>
  <c r="G10" i="9"/>
  <c r="L10" i="9"/>
  <c r="M10" i="9"/>
  <c r="N10" i="9"/>
  <c r="O10" i="9"/>
  <c r="Q10" i="9"/>
  <c r="R10" i="9"/>
  <c r="S10" i="9"/>
  <c r="T10" i="9"/>
  <c r="V10" i="9"/>
  <c r="W10" i="9"/>
  <c r="X10" i="9"/>
  <c r="Y10" i="9"/>
  <c r="Y14" i="9" s="1"/>
  <c r="AH10" i="9"/>
  <c r="G48" i="14" s="1"/>
  <c r="AI10" i="9"/>
  <c r="C11" i="9"/>
  <c r="G11" i="9"/>
  <c r="L11" i="9"/>
  <c r="M11" i="9"/>
  <c r="N11" i="9"/>
  <c r="O11" i="9"/>
  <c r="Q11" i="9"/>
  <c r="R11" i="9"/>
  <c r="S11" i="9"/>
  <c r="T11" i="9"/>
  <c r="T23" i="9" s="1"/>
  <c r="V11" i="9"/>
  <c r="W11" i="9"/>
  <c r="X11" i="9"/>
  <c r="Y11" i="9"/>
  <c r="AH11" i="9"/>
  <c r="AI11" i="9"/>
  <c r="C12" i="9"/>
  <c r="G12" i="9"/>
  <c r="L12" i="9"/>
  <c r="M12" i="9"/>
  <c r="N12" i="9"/>
  <c r="O12" i="9"/>
  <c r="P12" i="9" s="1"/>
  <c r="P24" i="9" s="1"/>
  <c r="Q12" i="9"/>
  <c r="R12" i="9"/>
  <c r="S12" i="9"/>
  <c r="T12" i="9"/>
  <c r="V12" i="9"/>
  <c r="W12" i="9"/>
  <c r="X12" i="9"/>
  <c r="Y12" i="9"/>
  <c r="AH12" i="9"/>
  <c r="AI12" i="9"/>
  <c r="C13" i="9"/>
  <c r="G13" i="9"/>
  <c r="Q13" i="9"/>
  <c r="R13" i="9"/>
  <c r="S13" i="9"/>
  <c r="V13" i="9"/>
  <c r="W13" i="9"/>
  <c r="X13" i="9"/>
  <c r="AH13" i="9"/>
  <c r="AI13" i="9"/>
  <c r="C14" i="9"/>
  <c r="M14" i="9"/>
  <c r="N14" i="9"/>
  <c r="Q14" i="9"/>
  <c r="R14" i="9"/>
  <c r="S14" i="9"/>
  <c r="V14" i="9"/>
  <c r="W14" i="9"/>
  <c r="X14" i="9"/>
  <c r="AH14" i="9"/>
  <c r="AI14" i="9"/>
  <c r="Q15" i="9"/>
  <c r="R15" i="9"/>
  <c r="S15" i="9"/>
  <c r="V15" i="9"/>
  <c r="W15" i="9"/>
  <c r="X15" i="9"/>
  <c r="AH15" i="9"/>
  <c r="AI15" i="9"/>
  <c r="AH16" i="9"/>
  <c r="AI16" i="9"/>
  <c r="C17" i="9"/>
  <c r="F22" i="14" s="1"/>
  <c r="G17" i="9"/>
  <c r="AH17" i="9"/>
  <c r="AI17" i="9"/>
  <c r="C18" i="9"/>
  <c r="G18" i="9"/>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Q21" i="9"/>
  <c r="R21" i="9"/>
  <c r="S21" i="9"/>
  <c r="V21" i="9"/>
  <c r="W21" i="9"/>
  <c r="X21" i="9"/>
  <c r="Y21" i="9"/>
  <c r="AH21" i="9"/>
  <c r="AI21" i="9"/>
  <c r="L22" i="9"/>
  <c r="M22" i="9"/>
  <c r="N22" i="9"/>
  <c r="O22" i="9"/>
  <c r="Q22" i="9"/>
  <c r="R22" i="9"/>
  <c r="S22" i="9"/>
  <c r="T22" i="9"/>
  <c r="V22" i="9"/>
  <c r="W22" i="9"/>
  <c r="X22" i="9"/>
  <c r="Y22" i="9"/>
  <c r="L23" i="9"/>
  <c r="M23" i="9"/>
  <c r="N23" i="9"/>
  <c r="O23" i="9"/>
  <c r="Q23" i="9"/>
  <c r="R23" i="9"/>
  <c r="S23" i="9"/>
  <c r="V23" i="9"/>
  <c r="W23" i="9"/>
  <c r="X23" i="9"/>
  <c r="Y23" i="9"/>
  <c r="L24" i="9"/>
  <c r="M24" i="9"/>
  <c r="N24" i="9"/>
  <c r="Q24" i="9"/>
  <c r="R24" i="9"/>
  <c r="S24" i="9"/>
  <c r="T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AE13" i="14" s="1"/>
  <c r="V31" i="9"/>
  <c r="W31" i="9"/>
  <c r="R32" i="9"/>
  <c r="S32" i="9"/>
  <c r="T32" i="9"/>
  <c r="U32" i="9"/>
  <c r="V32" i="9"/>
  <c r="W32" i="9"/>
  <c r="R33" i="9"/>
  <c r="Y15" i="14" s="1"/>
  <c r="S33" i="9"/>
  <c r="T33" i="9"/>
  <c r="U33" i="9"/>
  <c r="AE15" i="14" s="1"/>
  <c r="V33" i="9"/>
  <c r="W33" i="9"/>
  <c r="R34" i="9"/>
  <c r="S34" i="9"/>
  <c r="T34" i="9"/>
  <c r="AB16" i="14" s="1"/>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40" i="14" s="1"/>
  <c r="F96" i="9"/>
  <c r="E97" i="9"/>
  <c r="F97" i="9"/>
  <c r="E98" i="9"/>
  <c r="G98" i="9" s="1"/>
  <c r="L41" i="14" s="1"/>
  <c r="F98" i="9"/>
  <c r="E99" i="9"/>
  <c r="F99" i="9"/>
  <c r="E100" i="9"/>
  <c r="G43" i="14" s="1"/>
  <c r="F100" i="9"/>
  <c r="E101" i="9"/>
  <c r="F101" i="9"/>
  <c r="E104" i="9"/>
  <c r="J52" i="14" s="1"/>
  <c r="F104" i="9"/>
  <c r="G104" i="9"/>
  <c r="E105" i="9"/>
  <c r="F105" i="9"/>
  <c r="G53" i="14" s="1"/>
  <c r="G105" i="9"/>
  <c r="M53" i="14" s="1"/>
  <c r="E106" i="9"/>
  <c r="F106" i="9"/>
  <c r="G106" i="9"/>
  <c r="M54" i="14" s="1"/>
  <c r="Y6" i="14"/>
  <c r="AB6" i="14"/>
  <c r="AE7" i="14"/>
  <c r="E8" i="14"/>
  <c r="L8" i="14"/>
  <c r="E9" i="14"/>
  <c r="L9" i="14"/>
  <c r="AH9" i="14"/>
  <c r="E11" i="14"/>
  <c r="E12" i="14"/>
  <c r="N12" i="14"/>
  <c r="Y13" i="14"/>
  <c r="AB13" i="14"/>
  <c r="Y14" i="14"/>
  <c r="AB14" i="14"/>
  <c r="AE14" i="14"/>
  <c r="AB15" i="14"/>
  <c r="Y16" i="14"/>
  <c r="AE16" i="14"/>
  <c r="N22" i="14"/>
  <c r="F23" i="14"/>
  <c r="N23" i="14"/>
  <c r="H26" i="14"/>
  <c r="H27" i="14"/>
  <c r="N27" i="14"/>
  <c r="H28" i="14"/>
  <c r="H29" i="14"/>
  <c r="H31" i="14"/>
  <c r="N31" i="14"/>
  <c r="F33" i="14"/>
  <c r="K33" i="14"/>
  <c r="D36" i="14"/>
  <c r="I40" i="14"/>
  <c r="I41" i="14"/>
  <c r="G42" i="14"/>
  <c r="I42" i="14"/>
  <c r="I43" i="14"/>
  <c r="G47" i="14"/>
  <c r="I47" i="14"/>
  <c r="I48" i="14"/>
  <c r="G52" i="14"/>
  <c r="M52" i="14"/>
  <c r="J53" i="14"/>
  <c r="G54" i="14"/>
  <c r="J54" i="14"/>
  <c r="T25" i="9" l="1"/>
  <c r="T14" i="9"/>
  <c r="T26" i="9" s="1"/>
  <c r="O14" i="9"/>
  <c r="O24" i="9"/>
  <c r="Z12" i="9"/>
  <c r="U11" i="9"/>
  <c r="U23" i="9" s="1"/>
  <c r="U10" i="9"/>
  <c r="U22" i="9" s="1"/>
  <c r="U9" i="9"/>
  <c r="U21" i="9" s="1"/>
  <c r="Y13" i="9"/>
  <c r="Y15" i="9" s="1"/>
  <c r="Z15" i="9" s="1"/>
  <c r="P11" i="9"/>
  <c r="P23" i="9" s="1"/>
  <c r="L14" i="9"/>
  <c r="P9" i="9"/>
  <c r="P21" i="9" s="1"/>
  <c r="G41" i="14"/>
  <c r="H30" i="14"/>
  <c r="U13" i="9"/>
  <c r="U25" i="9" s="1"/>
  <c r="Y3" i="14" s="1"/>
  <c r="Z11" i="9"/>
  <c r="Z10" i="9"/>
  <c r="Z9" i="9"/>
  <c r="U7" i="9"/>
  <c r="U19" i="9" s="1"/>
  <c r="G96" i="9"/>
  <c r="L40" i="14" s="1"/>
  <c r="G97" i="9"/>
  <c r="Z14" i="9"/>
  <c r="Z13" i="9"/>
  <c r="Z7" i="9"/>
  <c r="U14" i="9"/>
  <c r="U26" i="9" s="1"/>
  <c r="Y4" i="14" s="1"/>
  <c r="U12" i="9"/>
  <c r="U24" i="9" s="1"/>
  <c r="K31" i="14"/>
  <c r="Z20" i="9"/>
  <c r="Z22" i="9"/>
  <c r="Z23" i="9"/>
  <c r="Z24" i="9"/>
  <c r="Z25" i="9"/>
  <c r="AB3" i="14" s="1"/>
  <c r="Z26" i="9"/>
  <c r="AB4" i="14" s="1"/>
  <c r="Z27" i="9"/>
  <c r="AB5" i="14" s="1"/>
  <c r="Z21" i="9"/>
  <c r="Z19" i="9"/>
  <c r="L15" i="9"/>
  <c r="P10" i="9"/>
  <c r="P33" i="14"/>
  <c r="G101" i="9"/>
  <c r="P8" i="9"/>
  <c r="G99" i="9"/>
  <c r="L42" i="14" s="1"/>
  <c r="G95" i="9"/>
  <c r="P13" i="9"/>
  <c r="G100" i="9"/>
  <c r="L43" i="14" s="1"/>
  <c r="AA10" i="9" l="1"/>
  <c r="AA22" i="9" s="1"/>
  <c r="P22" i="9"/>
  <c r="O15" i="9"/>
  <c r="O27" i="9" s="1"/>
  <c r="O26" i="9"/>
  <c r="AA8" i="9"/>
  <c r="AA20" i="9" s="1"/>
  <c r="P20" i="9"/>
  <c r="P15" i="9"/>
  <c r="P27" i="9" s="1"/>
  <c r="AA7" i="9"/>
  <c r="AA19" i="9" s="1"/>
  <c r="AA9" i="9"/>
  <c r="AA21" i="9" s="1"/>
  <c r="AA13" i="9"/>
  <c r="AA25" i="9" s="1"/>
  <c r="AE3" i="14" s="1"/>
  <c r="P25" i="9"/>
  <c r="AA12" i="9"/>
  <c r="AA24" i="9" s="1"/>
  <c r="AA11" i="9"/>
  <c r="AA23" i="9" s="1"/>
  <c r="P14" i="9"/>
  <c r="P26" i="9" s="1"/>
  <c r="T15" i="9"/>
  <c r="AA14" i="9"/>
  <c r="AA26" i="9" s="1"/>
  <c r="AE4" i="14" s="1"/>
  <c r="T27" i="9" l="1"/>
  <c r="U15" i="9"/>
  <c r="U27" i="9" l="1"/>
  <c r="Y5" i="14" s="1"/>
  <c r="AA15" i="9"/>
  <c r="W9" i="14" l="1"/>
  <c r="AA27" i="9"/>
  <c r="AE5" i="14" s="1"/>
</calcChain>
</file>

<file path=xl/sharedStrings.xml><?xml version="1.0" encoding="utf-8"?>
<sst xmlns="http://schemas.openxmlformats.org/spreadsheetml/2006/main" count="1808" uniqueCount="985">
  <si>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</si>
  <si>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</si>
  <si>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</si>
  <si>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</si>
  <si>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</si>
  <si>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</si>
  <si>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</si>
  <si>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</si>
  <si>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</si>
  <si>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</si>
  <si>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</si>
  <si>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</si>
  <si>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</si>
  <si>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</si>
  <si>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</si>
  <si>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</si>
  <si>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</si>
  <si>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</si>
  <si>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</si>
  <si>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</si>
  <si>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</si>
  <si>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</si>
  <si>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</si>
  <si>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</si>
  <si>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</si>
  <si>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</si>
  <si>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</si>
  <si>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</si>
  <si>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</si>
  <si>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</si>
  <si>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</si>
  <si>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</si>
  <si>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</si>
  <si>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</si>
  <si>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</si>
  <si>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</si>
  <si>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</si>
  <si>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</si>
  <si>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</si>
  <si>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</si>
  <si>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</si>
  <si>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</si>
  <si>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</si>
  <si>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</si>
  <si>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</si>
  <si>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</si>
  <si>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</si>
  <si>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</si>
  <si>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</si>
  <si>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</si>
  <si>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</si>
  <si>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</si>
  <si>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</si>
  <si>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</si>
  <si>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</si>
  <si>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</si>
  <si>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</si>
  <si>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</si>
  <si>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</si>
  <si>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</si>
  <si>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</si>
  <si>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</si>
  <si>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</si>
  <si>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</si>
  <si>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</si>
  <si>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</si>
  <si>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</si>
  <si>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</si>
  <si>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</si>
  <si>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</si>
  <si>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</si>
  <si>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</si>
  <si>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</si>
  <si>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</si>
  <si>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</si>
  <si>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</si>
  <si>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</si>
  <si>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</si>
  <si>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</si>
  <si>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</si>
  <si>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</si>
  <si>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</si>
  <si>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</si>
  <si>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</si>
  <si>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</si>
  <si>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</si>
  <si>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</si>
  <si>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</si>
  <si>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</si>
  <si>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</si>
  <si>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</si>
  <si>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</si>
  <si>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</si>
  <si>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</si>
  <si>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</si>
  <si>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</si>
  <si>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</si>
  <si>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</si>
  <si>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</si>
  <si>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</si>
  <si>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</si>
  <si>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</si>
  <si>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</si>
  <si>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</si>
  <si>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</si>
  <si>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</si>
  <si>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</si>
  <si>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</si>
  <si>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</si>
  <si>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</si>
  <si>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</si>
  <si>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</si>
  <si>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</si>
  <si>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</si>
  <si>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</si>
  <si>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</si>
  <si>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</si>
  <si>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</si>
  <si>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</si>
  <si>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</si>
  <si>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</si>
  <si>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</si>
  <si>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</si>
  <si>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</si>
  <si>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</si>
  <si>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</si>
  <si>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</si>
  <si>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</si>
  <si>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</si>
  <si>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</si>
  <si>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</si>
  <si>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</si>
  <si>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</si>
  <si>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</si>
  <si>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</si>
  <si>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</si>
  <si>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</si>
  <si>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</si>
  <si>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</si>
  <si>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</si>
  <si>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</si>
  <si>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</si>
  <si>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</si>
  <si>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</si>
  <si>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</si>
  <si>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</si>
  <si>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</si>
  <si>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</si>
  <si>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</si>
  <si>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</si>
  <si>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</si>
  <si>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</si>
  <si>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</si>
  <si>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</si>
  <si>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</si>
  <si>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</si>
  <si>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</si>
  <si>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</si>
  <si>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</si>
  <si>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</si>
  <si>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</si>
  <si>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</si>
  <si>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</si>
  <si>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</si>
  <si>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</si>
  <si>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</si>
  <si>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</si>
  <si>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</si>
  <si>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</si>
  <si>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</si>
  <si>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</si>
  <si>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</si>
  <si>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</si>
  <si>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</si>
  <si>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</si>
  <si>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</si>
  <si>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</si>
  <si>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</si>
  <si>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</si>
  <si>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</si>
  <si>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</si>
  <si>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</si>
  <si>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</si>
  <si>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</si>
  <si>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</si>
  <si>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</si>
  <si>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</si>
  <si>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</si>
  <si>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</si>
  <si>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</si>
  <si>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</si>
  <si>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</si>
  <si>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</si>
  <si>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</si>
  <si>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</si>
  <si>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</si>
  <si>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</si>
  <si>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</si>
  <si>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</si>
  <si>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</si>
  <si>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</si>
  <si>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</si>
  <si>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</si>
  <si>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</si>
  <si>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</si>
  <si>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</si>
  <si>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</si>
  <si>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</si>
  <si>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</si>
  <si>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</si>
  <si>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</si>
  <si>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</si>
  <si>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</si>
  <si>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</si>
  <si>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</si>
  <si>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</si>
  <si>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</si>
  <si>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</si>
  <si>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</si>
  <si>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</si>
  <si>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</si>
  <si>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</si>
  <si>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</si>
  <si>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</si>
  <si>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</si>
  <si>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</si>
  <si>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</si>
  <si>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</si>
  <si>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</si>
  <si>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</si>
  <si>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</si>
  <si>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</si>
  <si>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</si>
  <si>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</si>
  <si>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</si>
  <si>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</si>
  <si>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</si>
  <si>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</si>
  <si>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</si>
  <si>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</si>
  <si>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</si>
  <si>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</si>
  <si>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</si>
  <si>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</si>
  <si>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</si>
  <si>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</si>
  <si>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</si>
  <si>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</si>
  <si>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</si>
  <si>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</si>
  <si>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</si>
  <si>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</si>
  <si>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</si>
  <si>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</si>
  <si>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</si>
  <si>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</si>
  <si>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</si>
  <si>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</si>
  <si>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</si>
  <si>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</si>
  <si>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</si>
  <si>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</si>
  <si>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</si>
  <si>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</si>
  <si>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</si>
  <si>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</si>
  <si>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</si>
  <si>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</si>
  <si>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</si>
  <si>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</si>
  <si>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</si>
  <si>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</si>
  <si>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</si>
  <si>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</si>
  <si>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</si>
  <si>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</si>
  <si>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</si>
  <si>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</si>
  <si>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</si>
  <si>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</si>
  <si>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</si>
  <si>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</si>
  <si>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</si>
  <si>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</si>
  <si>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</si>
  <si>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</si>
  <si>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</si>
  <si>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</si>
  <si>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</si>
  <si>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</si>
  <si>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</si>
  <si>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</si>
  <si>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</si>
  <si>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</si>
  <si>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</si>
  <si>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</si>
  <si>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</si>
  <si>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</si>
  <si>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</si>
  <si>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</si>
  <si>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</si>
  <si>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</si>
  <si>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</si>
  <si>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</si>
  <si>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</si>
  <si>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</si>
  <si>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</si>
  <si>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</si>
  <si>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</si>
  <si>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</si>
  <si>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</si>
  <si>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</si>
  <si>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</si>
  <si>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</si>
  <si>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</si>
  <si>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</si>
  <si>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</si>
  <si>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</si>
  <si>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</si>
  <si>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</si>
  <si>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</si>
  <si>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</si>
  <si>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</si>
  <si>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</si>
  <si>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</si>
  <si>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</si>
  <si>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</si>
  <si>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</si>
  <si>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</si>
  <si>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</si>
  <si>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</si>
  <si>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</si>
  <si>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</si>
  <si>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</si>
  <si>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</si>
  <si>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</si>
  <si>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</si>
  <si>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</si>
  <si>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</si>
  <si>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</si>
  <si>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</si>
  <si>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</si>
  <si>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</si>
  <si>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</si>
  <si>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</si>
  <si>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</si>
  <si>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</si>
  <si>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</si>
  <si>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</si>
  <si>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</si>
  <si>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</si>
  <si>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</si>
  <si>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</si>
  <si>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</si>
  <si>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</si>
  <si>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</si>
  <si>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</si>
  <si>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</si>
  <si>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</si>
  <si>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</si>
  <si>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</si>
  <si>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</si>
  <si>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</si>
  <si>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</si>
  <si>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</si>
  <si>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</si>
  <si>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</si>
  <si>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</si>
  <si>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</si>
  <si>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</si>
  <si>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</si>
  <si>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</si>
  <si>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</si>
  <si>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</si>
  <si>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</si>
  <si>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</si>
  <si>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</si>
  <si>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</si>
  <si>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</si>
  <si>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</si>
  <si>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</si>
  <si>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</si>
  <si>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</si>
  <si>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</si>
  <si>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</si>
  <si>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</si>
  <si>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</si>
  <si>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</si>
  <si>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</si>
  <si>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</si>
  <si>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</si>
  <si>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</si>
  <si>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</si>
  <si>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</si>
  <si>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</si>
  <si>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</si>
  <si>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</si>
  <si>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</si>
  <si>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</si>
  <si>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</si>
  <si>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</si>
  <si>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</si>
  <si>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</si>
  <si>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</si>
  <si>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</si>
  <si>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</si>
  <si>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</si>
  <si>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</si>
  <si>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</si>
  <si>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</si>
  <si>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</si>
  <si>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</si>
  <si>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</si>
  <si>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</si>
  <si>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</si>
  <si>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</si>
  <si>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</si>
  <si>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</si>
  <si>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</si>
  <si>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</si>
  <si>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</si>
  <si>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</si>
  <si>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</si>
  <si>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</si>
  <si>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</si>
  <si>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</si>
  <si>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</si>
  <si>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</si>
  <si>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</si>
  <si>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</si>
  <si>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</si>
  <si>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</si>
  <si>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</si>
  <si>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</si>
  <si>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</si>
  <si>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</si>
  <si>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</si>
  <si>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</si>
  <si>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</si>
  <si>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</si>
  <si>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</si>
  <si>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</si>
  <si>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</si>
  <si>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</si>
  <si>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</si>
  <si>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</si>
  <si>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</si>
  <si>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</si>
  <si>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</si>
  <si>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</si>
  <si>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</si>
  <si>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</si>
  <si>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</si>
  <si>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</si>
  <si>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</si>
  <si>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</si>
  <si>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</si>
  <si>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</si>
  <si>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</si>
  <si>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</si>
  <si>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</si>
  <si>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</si>
  <si>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</si>
  <si>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</si>
  <si>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</si>
  <si>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</si>
  <si>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</si>
  <si>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</si>
  <si>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</si>
  <si>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</si>
  <si>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</si>
  <si>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</si>
  <si>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</si>
  <si>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</si>
  <si>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</si>
  <si>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</si>
  <si>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</si>
  <si>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</si>
  <si>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</si>
  <si>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</si>
  <si>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</si>
  <si>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</si>
  <si>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</si>
  <si>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</si>
  <si>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</si>
  <si>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</si>
  <si>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</si>
  <si>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</si>
  <si>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</si>
  <si>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</si>
  <si>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</si>
  <si>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</si>
  <si>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</si>
  <si>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</si>
  <si>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</si>
  <si>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</si>
  <si>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</si>
  <si>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</si>
  <si>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</si>
  <si>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</si>
  <si>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</si>
  <si>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</si>
  <si>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</si>
  <si>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</si>
  <si>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</si>
  <si>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</si>
  <si>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</si>
  <si>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</si>
  <si>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</si>
  <si>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</si>
  <si>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</si>
  <si>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</si>
  <si>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</si>
  <si>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</si>
  <si>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</si>
  <si>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</si>
  <si>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</si>
  <si>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</si>
  <si>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</si>
  <si>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</si>
  <si>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</si>
  <si>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</si>
  <si>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</si>
  <si>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</si>
  <si>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</si>
  <si>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</si>
  <si>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</si>
  <si>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</si>
  <si>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</si>
  <si>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</si>
  <si>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</si>
  <si>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</si>
  <si>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</si>
  <si>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</si>
  <si>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</si>
  <si>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</si>
  <si>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</si>
  <si>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</si>
  <si>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</si>
  <si>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</si>
  <si>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</si>
  <si>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</si>
  <si>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</si>
  <si>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</si>
  <si>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</si>
  <si>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</si>
  <si>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</si>
  <si>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</si>
  <si>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</si>
  <si>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</si>
  <si>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</si>
  <si>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</si>
  <si>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</si>
  <si>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</si>
  <si>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</si>
  <si>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</si>
  <si>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</si>
  <si>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</si>
  <si>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</si>
  <si>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</si>
  <si>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</si>
  <si>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</si>
  <si>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</si>
  <si>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</si>
  <si>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</si>
  <si>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</si>
  <si>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</si>
  <si>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</si>
  <si>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</si>
  <si>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</si>
  <si>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</si>
  <si>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</si>
  <si>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</si>
  <si>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</si>
  <si>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</si>
  <si>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</si>
  <si>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</si>
  <si>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</si>
  <si>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</si>
  <si>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</si>
  <si>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</si>
  <si>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</si>
  <si>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</si>
  <si>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</si>
  <si>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</si>
  <si>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</si>
  <si>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</si>
  <si>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</si>
  <si>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</si>
  <si>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</si>
  <si>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</si>
  <si>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</si>
  <si>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</si>
  <si>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</si>
  <si>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</si>
  <si>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</si>
  <si>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</si>
  <si>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</si>
  <si>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</si>
  <si>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</si>
  <si>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</si>
  <si>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</si>
  <si>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</si>
  <si>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</si>
  <si>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</si>
  <si>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</si>
  <si>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</si>
  <si>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</si>
  <si>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</si>
  <si>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</si>
  <si>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</si>
  <si>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</si>
  <si>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</si>
  <si>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</si>
  <si>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</si>
  <si>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</si>
  <si>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</si>
  <si>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</si>
  <si>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</si>
  <si>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</si>
  <si>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</si>
  <si>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</si>
  <si>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</si>
  <si>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</si>
  <si>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</si>
  <si>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</si>
  <si>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</si>
  <si>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</si>
  <si>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</si>
  <si>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</si>
  <si>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</si>
  <si>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</si>
  <si>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</si>
  <si>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</si>
  <si>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</si>
  <si>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</si>
  <si>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</si>
  <si>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</si>
  <si>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</si>
  <si>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</si>
  <si>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</si>
  <si>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</si>
  <si>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</si>
  <si>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</si>
  <si>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</si>
  <si>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</si>
  <si>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</si>
  <si>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</si>
  <si>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</si>
  <si>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</si>
  <si>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</si>
  <si>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</si>
  <si>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</si>
  <si>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</si>
  <si>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</si>
  <si>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</si>
  <si>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</si>
  <si>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</si>
  <si>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</si>
  <si>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</si>
  <si>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</si>
  <si>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</si>
  <si>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</si>
  <si>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</si>
  <si>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</si>
  <si>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</si>
  <si>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</si>
  <si>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</si>
  <si>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</si>
  <si>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</si>
  <si>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</si>
  <si>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</si>
  <si>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</si>
  <si>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</si>
  <si>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</si>
  <si>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</si>
  <si>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</si>
  <si>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</si>
  <si>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</si>
  <si>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</si>
  <si>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</si>
  <si>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</si>
  <si>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</si>
  <si>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</si>
  <si>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</si>
  <si>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</si>
  <si>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</si>
  <si>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</si>
  <si>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</si>
  <si>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</si>
  <si>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</si>
  <si>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</si>
  <si>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</si>
  <si>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</si>
  <si>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</si>
  <si>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</si>
  <si>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</si>
  <si>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</si>
  <si>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</si>
  <si>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</si>
  <si>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</si>
  <si>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</si>
  <si>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</si>
  <si>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</si>
  <si>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</si>
  <si>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</si>
  <si>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</si>
  <si>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</si>
  <si>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</si>
  <si>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</si>
  <si>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</si>
  <si>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</si>
  <si>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</si>
  <si>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</si>
  <si>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</si>
  <si>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</si>
  <si>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</si>
  <si>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</si>
  <si>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</si>
  <si>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</si>
  <si>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</si>
  <si>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</si>
  <si>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</si>
  <si>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</si>
  <si>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</si>
  <si>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</si>
  <si>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</si>
  <si>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</si>
  <si>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</si>
  <si>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</si>
  <si>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</si>
  <si>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</si>
  <si>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</si>
  <si>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</si>
  <si>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</si>
  <si>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</si>
  <si>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</si>
  <si>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</si>
  <si>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</si>
  <si>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</si>
  <si>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</si>
  <si>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</si>
  <si>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</si>
  <si>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</si>
  <si>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</si>
  <si>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</si>
  <si>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</si>
  <si>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</si>
  <si>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</si>
  <si>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</si>
  <si>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</si>
  <si>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</si>
  <si>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</si>
  <si>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</si>
  <si>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</si>
  <si>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</si>
  <si>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</si>
  <si>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</si>
  <si>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</si>
  <si>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</si>
  <si>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</si>
  <si>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</si>
  <si>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</si>
  <si>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</si>
  <si>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</si>
  <si>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</si>
  <si>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</si>
  <si>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</si>
  <si>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</si>
  <si>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</si>
  <si>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</si>
  <si>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</si>
  <si>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</si>
  <si>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</si>
  <si>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</si>
  <si>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</si>
  <si>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</si>
  <si>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</si>
  <si>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</si>
  <si>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</si>
  <si>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</si>
  <si>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</si>
  <si>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</si>
  <si>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</si>
  <si>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</si>
  <si>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</si>
  <si>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</si>
  <si>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</si>
  <si>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</si>
  <si>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</si>
  <si>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</si>
  <si>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</si>
  <si>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</si>
  <si>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</si>
  <si>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</si>
  <si>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</si>
  <si>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</si>
  <si>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</si>
  <si>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</si>
  <si>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</si>
  <si>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</si>
  <si>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</si>
  <si>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</si>
  <si>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</si>
  <si>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</si>
  <si>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</si>
  <si>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</si>
  <si>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</si>
  <si>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</si>
  <si>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</si>
  <si>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</si>
  <si>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</si>
  <si>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</si>
  <si>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</si>
  <si>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</si>
  <si>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</si>
  <si>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</si>
  <si>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</si>
  <si>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</si>
  <si>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</si>
  <si>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</si>
  <si>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</si>
  <si>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</si>
  <si>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</si>
  <si>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</si>
  <si>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</si>
  <si>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</si>
  <si>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</si>
  <si>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</si>
  <si>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</si>
  <si>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</si>
  <si>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</si>
  <si>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</si>
  <si>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</si>
  <si>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</si>
  <si>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</si>
  <si>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</si>
  <si>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</si>
  <si>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</si>
  <si>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</si>
  <si>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</si>
  <si>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</si>
  <si>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</si>
  <si>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</si>
  <si>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</si>
  <si>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</si>
  <si>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</si>
  <si>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</si>
  <si>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</si>
  <si>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</si>
  <si>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</si>
  <si>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</si>
  <si>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</si>
  <si>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</si>
  <si>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</si>
  <si>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</si>
  <si>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</si>
  <si>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</si>
  <si>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</si>
  <si>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</si>
  <si>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</si>
  <si>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</si>
  <si>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</si>
  <si>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</si>
  <si>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</si>
  <si>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</si>
  <si>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</si>
  <si>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</si>
  <si>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</si>
  <si>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</si>
  <si>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</si>
  <si>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</si>
  <si>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</si>
  <si>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</si>
  <si>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</si>
  <si>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</si>
  <si>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</si>
  <si>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</si>
  <si>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</si>
  <si>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</si>
  <si>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</si>
  <si>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</si>
  <si>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</si>
  <si>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</si>
  <si>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</si>
  <si>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</si>
  <si>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</si>
  <si>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</si>
  <si>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</si>
  <si>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</si>
  <si>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</si>
  <si>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</si>
  <si>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</si>
  <si>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</si>
  <si>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</si>
  <si>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</si>
  <si>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</si>
  <si>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</si>
  <si>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</si>
  <si>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</si>
  <si>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</si>
  <si>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</si>
  <si>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</si>
  <si>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</si>
  <si>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</si>
  <si>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</si>
  <si>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</si>
  <si>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</si>
  <si>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</si>
  <si>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</si>
  <si>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</si>
  <si>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</si>
  <si>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</si>
  <si>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</si>
  <si>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</si>
  <si>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</si>
  <si>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30-NOV-2016 X X X                                                     </t>
  </si>
  <si>
    <t xml:space="preserve">_x000D_
</t>
  </si>
  <si>
    <t>UCR-037_3_nap-scoringEDF.edf</t>
  </si>
  <si>
    <t>UCR-037_3_nap-scoringEDF.SCO</t>
  </si>
  <si>
    <t>14:50:45</t>
  </si>
  <si>
    <t>92.0 min.</t>
  </si>
  <si>
    <t>184</t>
  </si>
  <si>
    <t>14:57:15</t>
  </si>
  <si>
    <t>16:29:45</t>
  </si>
  <si>
    <t xml:space="preserve">1	EEG	EOG1 (LOC)	2	EEG	EOC2 (ROC)	3	EEG	F3	4	EEG	F4	5	EEG	C3	6	EEG	C4	7	EEG	O1	8	EEG	O2	9	EEG	EMGs																			 																																																 			</t>
  </si>
  <si>
    <t>50.0</t>
  </si>
  <si>
    <t>0</t>
  </si>
  <si>
    <t>28</t>
  </si>
  <si>
    <t>NaN</t>
  </si>
  <si>
    <t>92.0</t>
  </si>
  <si>
    <t>46.0</t>
  </si>
  <si>
    <t>57.5</t>
  </si>
  <si>
    <t>12.5</t>
  </si>
  <si>
    <t>33.5</t>
  </si>
  <si>
    <t>0.0</t>
  </si>
  <si>
    <t>41.5</t>
  </si>
  <si>
    <t>100.0</t>
  </si>
  <si>
    <t>62.5</t>
  </si>
  <si>
    <t>13.6</t>
  </si>
  <si>
    <t>36.4</t>
  </si>
  <si>
    <t>45.1</t>
  </si>
  <si>
    <t>N/A</t>
  </si>
  <si>
    <t>27.2</t>
  </si>
  <si>
    <t>72.8</t>
  </si>
  <si>
    <t>80.0</t>
  </si>
  <si>
    <t>21.7</t>
  </si>
  <si>
    <t>58.3</t>
  </si>
  <si>
    <t>20.0</t>
  </si>
  <si>
    <t>4.5</t>
  </si>
  <si>
    <t>7.0</t>
  </si>
  <si>
    <t>-1.0</t>
  </si>
  <si>
    <t>9.0</t>
  </si>
  <si>
    <t>2.5</t>
  </si>
  <si>
    <t>0.0 - 0.0</t>
  </si>
  <si>
    <t xml:space="preserve">1	0.0	91.5	50.3	0.0	0.0	0	0	0	0	0	0	0	0	0.0	</t>
  </si>
  <si>
    <t>11/30/16</t>
  </si>
  <si>
    <t>0.00</t>
  </si>
  <si>
    <t>0.77</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</si>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</sst>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4</c:v>
                </c:pt>
                <c:pt idx="68">
                  <c:v>4</c:v>
                </c:pt>
                <c:pt idx="69">
                  <c:v>3</c:v>
                </c:pt>
                <c:pt idx="70">
                  <c:v>3</c:v>
                </c:pt>
                <c:pt idx="71">
                  <c:v>3</c:v>
                </c:pt>
                <c:pt idx="72">
                  <c:v>4</c:v>
                </c:pt>
                <c:pt idx="73">
                  <c:v>3</c:v>
                </c:pt>
                <c:pt idx="74">
                  <c:v>3</c:v>
                </c:pt>
                <c:pt idx="75">
                  <c:v>3</c:v>
                </c:pt>
                <c:pt idx="76">
                  <c:v>6</c:v>
                </c:pt>
                <c:pt idx="77">
                  <c:v>4</c:v>
                </c:pt>
                <c:pt idx="78">
                  <c:v>4</c:v>
                </c:pt>
                <c:pt idx="79">
                  <c:v>3</c:v>
                </c:pt>
                <c:pt idx="80">
                  <c:v>3</c:v>
                </c:pt>
                <c:pt idx="81">
                  <c:v>3</c:v>
                </c:pt>
                <c:pt idx="82">
                  <c:v>3</c:v>
                </c:pt>
                <c:pt idx="83">
                  <c:v>3</c:v>
                </c:pt>
                <c:pt idx="84">
                  <c:v>3</c:v>
                </c:pt>
                <c:pt idx="85">
                  <c:v>3</c:v>
                </c:pt>
                <c:pt idx="86">
                  <c:v>3</c:v>
                </c:pt>
                <c:pt idx="87">
                  <c:v>3</c:v>
                </c:pt>
                <c:pt idx="88">
                  <c:v>3</c:v>
                </c:pt>
                <c:pt idx="89">
                  <c:v>4</c:v>
                </c:pt>
                <c:pt idx="90">
                  <c:v>4</c:v>
                </c:pt>
                <c:pt idx="91">
                  <c:v>3</c:v>
                </c:pt>
                <c:pt idx="92">
                  <c:v>4</c:v>
                </c:pt>
                <c:pt idx="93">
                  <c:v>3</c:v>
                </c:pt>
                <c:pt idx="94">
                  <c:v>3</c:v>
                </c:pt>
                <c:pt idx="95">
                  <c:v>3</c:v>
                </c:pt>
                <c:pt idx="96">
                  <c:v>3</c:v>
                </c:pt>
                <c:pt idx="97">
                  <c:v>3</c:v>
                </c:pt>
                <c:pt idx="98">
                  <c:v>4</c:v>
                </c:pt>
                <c:pt idx="99">
                  <c:v>3</c:v>
                </c:pt>
                <c:pt idx="100">
                  <c:v>3</c:v>
                </c:pt>
                <c:pt idx="101">
                  <c:v>3</c:v>
                </c:pt>
                <c:pt idx="102">
                  <c:v>3</c:v>
                </c:pt>
                <c:pt idx="103">
                  <c:v>3</c:v>
                </c:pt>
                <c:pt idx="104">
                  <c:v>3</c:v>
                </c:pt>
                <c:pt idx="105">
                  <c:v>3</c:v>
                </c:pt>
                <c:pt idx="106">
                  <c:v>3</c:v>
                </c:pt>
                <c:pt idx="107">
                  <c:v>3</c:v>
                </c:pt>
                <c:pt idx="108">
                  <c:v>3</c:v>
                </c:pt>
                <c:pt idx="109">
                  <c:v>6</c:v>
                </c:pt>
                <c:pt idx="110">
                  <c:v>4</c:v>
                </c:pt>
                <c:pt idx="111">
                  <c:v>4</c:v>
                </c:pt>
                <c:pt idx="112">
                  <c:v>4</c:v>
                </c:pt>
                <c:pt idx="113">
                  <c:v>4</c:v>
                </c:pt>
                <c:pt idx="114">
                  <c:v>6</c:v>
                </c:pt>
                <c:pt idx="115">
                  <c:v>4</c:v>
                </c:pt>
                <c:pt idx="116">
                  <c:v>6</c:v>
                </c:pt>
                <c:pt idx="117">
                  <c:v>6</c:v>
                </c:pt>
                <c:pt idx="118">
                  <c:v>6</c:v>
                </c:pt>
                <c:pt idx="119">
                  <c:v>6</c:v>
                </c:pt>
                <c:pt idx="120">
                  <c:v>6</c:v>
                </c:pt>
                <c:pt idx="121">
                  <c:v>6</c:v>
                </c:pt>
                <c:pt idx="122">
                  <c:v>6</c:v>
                </c:pt>
                <c:pt idx="123">
                  <c:v>6</c:v>
                </c:pt>
                <c:pt idx="124">
                  <c:v>6</c:v>
                </c:pt>
                <c:pt idx="125">
                  <c:v>6</c:v>
                </c:pt>
                <c:pt idx="126">
                  <c:v>6</c:v>
                </c:pt>
                <c:pt idx="127">
                  <c:v>4</c:v>
                </c:pt>
                <c:pt idx="128">
                  <c:v>6</c:v>
                </c:pt>
                <c:pt idx="129">
                  <c:v>6</c:v>
                </c:pt>
                <c:pt idx="130">
                  <c:v>6</c:v>
                </c:pt>
                <c:pt idx="131">
                  <c:v>6</c:v>
                </c:pt>
                <c:pt idx="132">
                  <c:v>6</c:v>
                </c:pt>
                <c:pt idx="133">
                  <c:v>6</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F66-4ABD-BDB8-C4FE67AF3EA2}"/>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F66-4ABD-BDB8-C4FE67AF3EA2}"/>
            </c:ext>
          </c:extLst>
        </c:ser>
        <c:dLbls>
          <c:showLegendKey val="0"/>
          <c:showVal val="0"/>
          <c:showCatName val="0"/>
          <c:showSerName val="0"/>
          <c:showPercent val="0"/>
          <c:showBubbleSize val="0"/>
        </c:dLbls>
        <c:smooth val="0"/>
        <c:axId val="297907528"/>
        <c:axId val="1"/>
      </c:lineChart>
      <c:catAx>
        <c:axId val="297907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790752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A55C-4858-9D3F-6BF9C4620D90}"/>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42704.618055555555</c:v>
                </c:pt>
                <c:pt idx="1">
                  <c:v>42704.965277777781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A55C-4858-9D3F-6BF9C4620D90}"/>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A55C-4858-9D3F-6BF9C4620D90}"/>
            </c:ext>
          </c:extLst>
        </c:ser>
        <c:dLbls>
          <c:showLegendKey val="0"/>
          <c:showVal val="0"/>
          <c:showCatName val="0"/>
          <c:showSerName val="0"/>
          <c:showPercent val="0"/>
          <c:showBubbleSize val="0"/>
        </c:dLbls>
        <c:axId val="298105552"/>
        <c:axId val="1"/>
      </c:scatterChart>
      <c:valAx>
        <c:axId val="298105552"/>
        <c:scaling>
          <c:orientation val="minMax"/>
          <c:max val="42705.034722222219"/>
          <c:min val="42704.61805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98105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4</c:v>
                </c:pt>
                <c:pt idx="68">
                  <c:v>4</c:v>
                </c:pt>
                <c:pt idx="69">
                  <c:v>3</c:v>
                </c:pt>
                <c:pt idx="70">
                  <c:v>3</c:v>
                </c:pt>
                <c:pt idx="71">
                  <c:v>3</c:v>
                </c:pt>
                <c:pt idx="72">
                  <c:v>4</c:v>
                </c:pt>
                <c:pt idx="73">
                  <c:v>3</c:v>
                </c:pt>
                <c:pt idx="74">
                  <c:v>3</c:v>
                </c:pt>
                <c:pt idx="75">
                  <c:v>3</c:v>
                </c:pt>
                <c:pt idx="76">
                  <c:v>6</c:v>
                </c:pt>
                <c:pt idx="77">
                  <c:v>4</c:v>
                </c:pt>
                <c:pt idx="78">
                  <c:v>4</c:v>
                </c:pt>
                <c:pt idx="79">
                  <c:v>3</c:v>
                </c:pt>
                <c:pt idx="80">
                  <c:v>3</c:v>
                </c:pt>
                <c:pt idx="81">
                  <c:v>3</c:v>
                </c:pt>
                <c:pt idx="82">
                  <c:v>3</c:v>
                </c:pt>
                <c:pt idx="83">
                  <c:v>3</c:v>
                </c:pt>
                <c:pt idx="84">
                  <c:v>3</c:v>
                </c:pt>
                <c:pt idx="85">
                  <c:v>3</c:v>
                </c:pt>
                <c:pt idx="86">
                  <c:v>3</c:v>
                </c:pt>
                <c:pt idx="87">
                  <c:v>3</c:v>
                </c:pt>
                <c:pt idx="88">
                  <c:v>3</c:v>
                </c:pt>
                <c:pt idx="89">
                  <c:v>4</c:v>
                </c:pt>
                <c:pt idx="90">
                  <c:v>4</c:v>
                </c:pt>
                <c:pt idx="91">
                  <c:v>3</c:v>
                </c:pt>
                <c:pt idx="92">
                  <c:v>4</c:v>
                </c:pt>
                <c:pt idx="93">
                  <c:v>3</c:v>
                </c:pt>
                <c:pt idx="94">
                  <c:v>3</c:v>
                </c:pt>
                <c:pt idx="95">
                  <c:v>3</c:v>
                </c:pt>
                <c:pt idx="96">
                  <c:v>3</c:v>
                </c:pt>
                <c:pt idx="97">
                  <c:v>3</c:v>
                </c:pt>
                <c:pt idx="98">
                  <c:v>4</c:v>
                </c:pt>
                <c:pt idx="99">
                  <c:v>3</c:v>
                </c:pt>
                <c:pt idx="100">
                  <c:v>3</c:v>
                </c:pt>
                <c:pt idx="101">
                  <c:v>3</c:v>
                </c:pt>
                <c:pt idx="102">
                  <c:v>3</c:v>
                </c:pt>
                <c:pt idx="103">
                  <c:v>3</c:v>
                </c:pt>
                <c:pt idx="104">
                  <c:v>3</c:v>
                </c:pt>
                <c:pt idx="105">
                  <c:v>3</c:v>
                </c:pt>
                <c:pt idx="106">
                  <c:v>3</c:v>
                </c:pt>
                <c:pt idx="107">
                  <c:v>3</c:v>
                </c:pt>
                <c:pt idx="108">
                  <c:v>3</c:v>
                </c:pt>
                <c:pt idx="109">
                  <c:v>6</c:v>
                </c:pt>
                <c:pt idx="110">
                  <c:v>4</c:v>
                </c:pt>
                <c:pt idx="111">
                  <c:v>4</c:v>
                </c:pt>
                <c:pt idx="112">
                  <c:v>4</c:v>
                </c:pt>
                <c:pt idx="113">
                  <c:v>4</c:v>
                </c:pt>
                <c:pt idx="114">
                  <c:v>6</c:v>
                </c:pt>
                <c:pt idx="115">
                  <c:v>4</c:v>
                </c:pt>
                <c:pt idx="116">
                  <c:v>6</c:v>
                </c:pt>
                <c:pt idx="117">
                  <c:v>6</c:v>
                </c:pt>
                <c:pt idx="118">
                  <c:v>6</c:v>
                </c:pt>
                <c:pt idx="119">
                  <c:v>6</c:v>
                </c:pt>
                <c:pt idx="120">
                  <c:v>6</c:v>
                </c:pt>
                <c:pt idx="121">
                  <c:v>6</c:v>
                </c:pt>
                <c:pt idx="122">
                  <c:v>6</c:v>
                </c:pt>
                <c:pt idx="123">
                  <c:v>6</c:v>
                </c:pt>
                <c:pt idx="124">
                  <c:v>6</c:v>
                </c:pt>
                <c:pt idx="125">
                  <c:v>6</c:v>
                </c:pt>
                <c:pt idx="126">
                  <c:v>6</c:v>
                </c:pt>
                <c:pt idx="127">
                  <c:v>4</c:v>
                </c:pt>
                <c:pt idx="128">
                  <c:v>6</c:v>
                </c:pt>
                <c:pt idx="129">
                  <c:v>6</c:v>
                </c:pt>
                <c:pt idx="130">
                  <c:v>6</c:v>
                </c:pt>
                <c:pt idx="131">
                  <c:v>6</c:v>
                </c:pt>
                <c:pt idx="132">
                  <c:v>6</c:v>
                </c:pt>
                <c:pt idx="133">
                  <c:v>6</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EB0-4E72-B66C-EA2BDF467981}"/>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AEB0-4E72-B66C-EA2BDF467981}"/>
            </c:ext>
          </c:extLst>
        </c:ser>
        <c:dLbls>
          <c:showLegendKey val="0"/>
          <c:showVal val="0"/>
          <c:showCatName val="0"/>
          <c:showSerName val="0"/>
          <c:showPercent val="0"/>
          <c:showBubbleSize val="0"/>
        </c:dLbls>
        <c:smooth val="0"/>
        <c:axId val="296334440"/>
        <c:axId val="1"/>
      </c:lineChart>
      <c:catAx>
        <c:axId val="2963344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63344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87E7-4F31-82B8-DE94E6967399}"/>
            </c:ext>
          </c:extLst>
        </c:ser>
        <c:dLbls>
          <c:showLegendKey val="0"/>
          <c:showVal val="0"/>
          <c:showCatName val="0"/>
          <c:showSerName val="0"/>
          <c:showPercent val="0"/>
          <c:showBubbleSize val="0"/>
        </c:dLbls>
        <c:smooth val="0"/>
        <c:axId val="296816920"/>
        <c:axId val="1"/>
      </c:lineChart>
      <c:catAx>
        <c:axId val="296816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6816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8B1-4056-A320-97AB06C95DFC}"/>
            </c:ext>
          </c:extLst>
        </c:ser>
        <c:dLbls>
          <c:showLegendKey val="0"/>
          <c:showVal val="0"/>
          <c:showCatName val="0"/>
          <c:showSerName val="0"/>
          <c:showPercent val="0"/>
          <c:showBubbleSize val="0"/>
        </c:dLbls>
        <c:smooth val="0"/>
        <c:axId val="296817248"/>
        <c:axId val="1"/>
      </c:lineChart>
      <c:catAx>
        <c:axId val="2968172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68172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177-4AF3-AC59-3F22C6E3C06D}"/>
            </c:ext>
          </c:extLst>
        </c:ser>
        <c:dLbls>
          <c:showLegendKey val="0"/>
          <c:showVal val="0"/>
          <c:showCatName val="0"/>
          <c:showSerName val="0"/>
          <c:showPercent val="0"/>
          <c:showBubbleSize val="0"/>
        </c:dLbls>
        <c:smooth val="0"/>
        <c:axId val="296816264"/>
        <c:axId val="1"/>
      </c:lineChart>
      <c:catAx>
        <c:axId val="2968162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68162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64D9-4810-B370-CE5BB9C44591}"/>
            </c:ext>
          </c:extLst>
        </c:ser>
        <c:dLbls>
          <c:showLegendKey val="0"/>
          <c:showVal val="0"/>
          <c:showCatName val="0"/>
          <c:showSerName val="0"/>
          <c:showPercent val="0"/>
          <c:showBubbleSize val="0"/>
        </c:dLbls>
        <c:gapWidth val="0"/>
        <c:axId val="296812984"/>
        <c:axId val="1"/>
      </c:barChart>
      <c:catAx>
        <c:axId val="296812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68129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42704.618055555555</c:v>
                </c:pt>
                <c:pt idx="1">
                  <c:v>42704.965277777781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94F6-485C-8FE7-8292C24D20D5}"/>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94F6-485C-8FE7-8292C24D20D5}"/>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42704.618055555555</c:v>
                </c:pt>
                <c:pt idx="1">
                  <c:v>42704.965277777781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94F6-485C-8FE7-8292C24D20D5}"/>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94F6-485C-8FE7-8292C24D20D5}"/>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42704.618055555555</c:v>
                </c:pt>
                <c:pt idx="1">
                  <c:v>42704.965277777781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94F6-485C-8FE7-8292C24D20D5}"/>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42704.618055555555</c:v>
                </c:pt>
                <c:pt idx="1">
                  <c:v>42704.965277777781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94F6-485C-8FE7-8292C24D20D5}"/>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42704.618055555555</c:v>
                </c:pt>
                <c:pt idx="1">
                  <c:v>42704.965277777781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94F6-485C-8FE7-8292C24D20D5}"/>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42704.618055555555</c:v>
                </c:pt>
                <c:pt idx="1">
                  <c:v>42704.965277777781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94F6-485C-8FE7-8292C24D20D5}"/>
            </c:ext>
          </c:extLst>
        </c:ser>
        <c:dLbls>
          <c:showLegendKey val="0"/>
          <c:showVal val="0"/>
          <c:showCatName val="0"/>
          <c:showSerName val="0"/>
          <c:showPercent val="0"/>
          <c:showBubbleSize val="0"/>
        </c:dLbls>
        <c:axId val="297302344"/>
        <c:axId val="1"/>
      </c:scatterChart>
      <c:valAx>
        <c:axId val="297302344"/>
        <c:scaling>
          <c:orientation val="minMax"/>
          <c:max val="42705.034722222219"/>
          <c:min val="42704.61805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973023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EC6-4E28-A0F7-0EFDC6F31DB2}"/>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EC6-4E28-A0F7-0EFDC6F31DB2}"/>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6EC6-4E28-A0F7-0EFDC6F31DB2}"/>
            </c:ext>
          </c:extLst>
        </c:ser>
        <c:dLbls>
          <c:showLegendKey val="0"/>
          <c:showVal val="0"/>
          <c:showCatName val="0"/>
          <c:showSerName val="0"/>
          <c:showPercent val="0"/>
          <c:showBubbleSize val="0"/>
        </c:dLbls>
        <c:smooth val="0"/>
        <c:axId val="297305624"/>
        <c:axId val="1"/>
      </c:lineChart>
      <c:catAx>
        <c:axId val="2973056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73056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AB2-4388-B3D7-45114B6B6C08}"/>
            </c:ext>
          </c:extLst>
        </c:ser>
        <c:dLbls>
          <c:showLegendKey val="0"/>
          <c:showVal val="0"/>
          <c:showCatName val="0"/>
          <c:showSerName val="0"/>
          <c:showPercent val="0"/>
          <c:showBubbleSize val="0"/>
        </c:dLbls>
        <c:smooth val="0"/>
        <c:axId val="297304640"/>
        <c:axId val="1"/>
      </c:lineChart>
      <c:catAx>
        <c:axId val="2973046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7304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060-4574-94B7-A8AA62861B8C}"/>
            </c:ext>
          </c:extLst>
        </c:ser>
        <c:dLbls>
          <c:showLegendKey val="0"/>
          <c:showVal val="0"/>
          <c:showCatName val="0"/>
          <c:showSerName val="0"/>
          <c:showPercent val="0"/>
          <c:showBubbleSize val="0"/>
        </c:dLbls>
        <c:smooth val="0"/>
        <c:axId val="297909168"/>
        <c:axId val="1"/>
      </c:lineChart>
      <c:catAx>
        <c:axId val="2979091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79091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42704.618055555555</c:v>
                </c:pt>
                <c:pt idx="1">
                  <c:v>42704.965277777781</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5176-46DC-B49B-775E2B3BE257}"/>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5176-46DC-B49B-775E2B3BE257}"/>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42704.618055555555</c:v>
                </c:pt>
                <c:pt idx="1">
                  <c:v>42704.965277777781</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5176-46DC-B49B-775E2B3BE257}"/>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42704.618055555555</c:v>
                </c:pt>
                <c:pt idx="1">
                  <c:v>42704.965277777781</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5176-46DC-B49B-775E2B3BE257}"/>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42704.618055555555</c:v>
                </c:pt>
                <c:pt idx="1">
                  <c:v>42704.965277777781</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5176-46DC-B49B-775E2B3BE257}"/>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42704.618055555555</c:v>
                </c:pt>
                <c:pt idx="1">
                  <c:v>42704.965277777781</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5176-46DC-B49B-775E2B3BE257}"/>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42704.618055555555</c:v>
                </c:pt>
                <c:pt idx="1">
                  <c:v>42704.965277777781</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5176-46DC-B49B-775E2B3BE257}"/>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42704.618055555555</c:v>
                </c:pt>
                <c:pt idx="1">
                  <c:v>42704.965277777781</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5176-46DC-B49B-775E2B3BE257}"/>
            </c:ext>
          </c:extLst>
        </c:ser>
        <c:dLbls>
          <c:showLegendKey val="0"/>
          <c:showVal val="0"/>
          <c:showCatName val="0"/>
          <c:showSerName val="0"/>
          <c:showPercent val="0"/>
          <c:showBubbleSize val="0"/>
        </c:dLbls>
        <c:axId val="296806632"/>
        <c:axId val="1"/>
      </c:scatterChart>
      <c:valAx>
        <c:axId val="296806632"/>
        <c:scaling>
          <c:orientation val="minMax"/>
          <c:max val="42705.034722222219"/>
          <c:min val="42704.618055555555"/>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96806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487E-4719-8912-A62EC338AF32}"/>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487E-4719-8912-A62EC338AF32}"/>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487E-4719-8912-A62EC338AF32}"/>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0.76666666666666672</c:v>
                </c:pt>
                <c:pt idx="1">
                  <c:v>0.76666666666666672</c:v>
                </c:pt>
                <c:pt idx="2">
                  <c:v>0</c:v>
                </c:pt>
              </c:numCache>
            </c:numRef>
          </c:val>
          <c:extLst>
            <c:ext xmlns:c16="http://schemas.microsoft.com/office/drawing/2014/chart" uri="{C3380CC4-5D6E-409C-BE32-E72D297353CC}">
              <c16:uniqueId val="{00000003-487E-4719-8912-A62EC338AF32}"/>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57.5</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BB85-4B07-BEA7-412F988F6105}"/>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BB85-4B07-BEA7-412F988F6105}"/>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BB85-4B07-BEA7-412F988F6105}"/>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BB85-4B07-BEA7-412F988F6105}"/>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BB85-4B07-BEA7-412F988F6105}"/>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0.20833333333333334</c:v>
                </c:pt>
                <c:pt idx="1">
                  <c:v>0.55833333333333335</c:v>
                </c:pt>
                <c:pt idx="2">
                  <c:v>0</c:v>
                </c:pt>
                <c:pt idx="3">
                  <c:v>0</c:v>
                </c:pt>
                <c:pt idx="4">
                  <c:v>0</c:v>
                </c:pt>
              </c:numCache>
            </c:numRef>
          </c:val>
          <c:extLst>
            <c:ext xmlns:c16="http://schemas.microsoft.com/office/drawing/2014/chart" uri="{C3380CC4-5D6E-409C-BE32-E72D297353CC}">
              <c16:uniqueId val="{00000005-BB85-4B07-BEA7-412F988F6105}"/>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433-4E6F-8F6D-72051371F63D}"/>
            </c:ext>
          </c:extLst>
        </c:ser>
        <c:dLbls>
          <c:showLegendKey val="0"/>
          <c:showVal val="0"/>
          <c:showCatName val="0"/>
          <c:showSerName val="0"/>
          <c:showPercent val="0"/>
          <c:showBubbleSize val="0"/>
        </c:dLbls>
        <c:smooth val="0"/>
        <c:axId val="296807944"/>
        <c:axId val="1"/>
      </c:lineChart>
      <c:catAx>
        <c:axId val="296807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68079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7D6-4CAD-8843-1DFD04AE2AE5}"/>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E7D6-4CAD-8843-1DFD04AE2AE5}"/>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E7D6-4CAD-8843-1DFD04AE2AE5}"/>
            </c:ext>
          </c:extLst>
        </c:ser>
        <c:dLbls>
          <c:showLegendKey val="0"/>
          <c:showVal val="0"/>
          <c:showCatName val="0"/>
          <c:showSerName val="0"/>
          <c:showPercent val="0"/>
          <c:showBubbleSize val="0"/>
        </c:dLbls>
        <c:smooth val="0"/>
        <c:axId val="296802040"/>
        <c:axId val="1"/>
      </c:lineChart>
      <c:catAx>
        <c:axId val="296802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6802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78F-4F25-A6D9-98D0A1CC6846}"/>
            </c:ext>
          </c:extLst>
        </c:ser>
        <c:dLbls>
          <c:showLegendKey val="0"/>
          <c:showVal val="0"/>
          <c:showCatName val="0"/>
          <c:showSerName val="0"/>
          <c:showPercent val="0"/>
          <c:showBubbleSize val="0"/>
        </c:dLbls>
        <c:smooth val="0"/>
        <c:axId val="296807616"/>
        <c:axId val="1"/>
      </c:lineChart>
      <c:catAx>
        <c:axId val="296807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68076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C08-455E-9701-1F483D7F5F1E}"/>
            </c:ext>
          </c:extLst>
        </c:ser>
        <c:dLbls>
          <c:showLegendKey val="0"/>
          <c:showVal val="0"/>
          <c:showCatName val="0"/>
          <c:showSerName val="0"/>
          <c:showPercent val="0"/>
          <c:showBubbleSize val="0"/>
        </c:dLbls>
        <c:smooth val="0"/>
        <c:axId val="298308360"/>
        <c:axId val="1"/>
      </c:lineChart>
      <c:catAx>
        <c:axId val="2983083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308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3</c:v>
                </c:pt>
                <c:pt idx="61">
                  <c:v>3</c:v>
                </c:pt>
                <c:pt idx="62">
                  <c:v>3</c:v>
                </c:pt>
                <c:pt idx="63">
                  <c:v>3</c:v>
                </c:pt>
                <c:pt idx="64">
                  <c:v>3</c:v>
                </c:pt>
                <c:pt idx="65">
                  <c:v>3</c:v>
                </c:pt>
                <c:pt idx="66">
                  <c:v>3</c:v>
                </c:pt>
                <c:pt idx="67">
                  <c:v>4</c:v>
                </c:pt>
                <c:pt idx="68">
                  <c:v>4</c:v>
                </c:pt>
                <c:pt idx="69">
                  <c:v>3</c:v>
                </c:pt>
                <c:pt idx="70">
                  <c:v>3</c:v>
                </c:pt>
                <c:pt idx="71">
                  <c:v>3</c:v>
                </c:pt>
                <c:pt idx="72">
                  <c:v>4</c:v>
                </c:pt>
                <c:pt idx="73">
                  <c:v>3</c:v>
                </c:pt>
                <c:pt idx="74">
                  <c:v>3</c:v>
                </c:pt>
                <c:pt idx="75">
                  <c:v>3</c:v>
                </c:pt>
                <c:pt idx="76">
                  <c:v>6</c:v>
                </c:pt>
                <c:pt idx="77">
                  <c:v>4</c:v>
                </c:pt>
                <c:pt idx="78">
                  <c:v>4</c:v>
                </c:pt>
                <c:pt idx="79">
                  <c:v>3</c:v>
                </c:pt>
                <c:pt idx="80">
                  <c:v>3</c:v>
                </c:pt>
                <c:pt idx="81">
                  <c:v>3</c:v>
                </c:pt>
                <c:pt idx="82">
                  <c:v>3</c:v>
                </c:pt>
                <c:pt idx="83">
                  <c:v>3</c:v>
                </c:pt>
                <c:pt idx="84">
                  <c:v>3</c:v>
                </c:pt>
                <c:pt idx="85">
                  <c:v>3</c:v>
                </c:pt>
                <c:pt idx="86">
                  <c:v>3</c:v>
                </c:pt>
                <c:pt idx="87">
                  <c:v>3</c:v>
                </c:pt>
                <c:pt idx="88">
                  <c:v>3</c:v>
                </c:pt>
                <c:pt idx="89">
                  <c:v>4</c:v>
                </c:pt>
                <c:pt idx="90">
                  <c:v>4</c:v>
                </c:pt>
                <c:pt idx="91">
                  <c:v>3</c:v>
                </c:pt>
                <c:pt idx="92">
                  <c:v>4</c:v>
                </c:pt>
                <c:pt idx="93">
                  <c:v>3</c:v>
                </c:pt>
                <c:pt idx="94">
                  <c:v>3</c:v>
                </c:pt>
                <c:pt idx="95">
                  <c:v>3</c:v>
                </c:pt>
                <c:pt idx="96">
                  <c:v>3</c:v>
                </c:pt>
                <c:pt idx="97">
                  <c:v>3</c:v>
                </c:pt>
                <c:pt idx="98">
                  <c:v>4</c:v>
                </c:pt>
                <c:pt idx="99">
                  <c:v>3</c:v>
                </c:pt>
                <c:pt idx="100">
                  <c:v>3</c:v>
                </c:pt>
                <c:pt idx="101">
                  <c:v>3</c:v>
                </c:pt>
                <c:pt idx="102">
                  <c:v>3</c:v>
                </c:pt>
                <c:pt idx="103">
                  <c:v>3</c:v>
                </c:pt>
                <c:pt idx="104">
                  <c:v>3</c:v>
                </c:pt>
                <c:pt idx="105">
                  <c:v>3</c:v>
                </c:pt>
                <c:pt idx="106">
                  <c:v>3</c:v>
                </c:pt>
                <c:pt idx="107">
                  <c:v>3</c:v>
                </c:pt>
                <c:pt idx="108">
                  <c:v>3</c:v>
                </c:pt>
                <c:pt idx="109">
                  <c:v>6</c:v>
                </c:pt>
                <c:pt idx="110">
                  <c:v>4</c:v>
                </c:pt>
                <c:pt idx="111">
                  <c:v>4</c:v>
                </c:pt>
                <c:pt idx="112">
                  <c:v>4</c:v>
                </c:pt>
                <c:pt idx="113">
                  <c:v>4</c:v>
                </c:pt>
                <c:pt idx="114">
                  <c:v>6</c:v>
                </c:pt>
                <c:pt idx="115">
                  <c:v>4</c:v>
                </c:pt>
                <c:pt idx="116">
                  <c:v>6</c:v>
                </c:pt>
                <c:pt idx="117">
                  <c:v>6</c:v>
                </c:pt>
                <c:pt idx="118">
                  <c:v>6</c:v>
                </c:pt>
                <c:pt idx="119">
                  <c:v>6</c:v>
                </c:pt>
                <c:pt idx="120">
                  <c:v>6</c:v>
                </c:pt>
                <c:pt idx="121">
                  <c:v>6</c:v>
                </c:pt>
                <c:pt idx="122">
                  <c:v>6</c:v>
                </c:pt>
                <c:pt idx="123">
                  <c:v>6</c:v>
                </c:pt>
                <c:pt idx="124">
                  <c:v>6</c:v>
                </c:pt>
                <c:pt idx="125">
                  <c:v>6</c:v>
                </c:pt>
                <c:pt idx="126">
                  <c:v>6</c:v>
                </c:pt>
                <c:pt idx="127">
                  <c:v>4</c:v>
                </c:pt>
                <c:pt idx="128">
                  <c:v>6</c:v>
                </c:pt>
                <c:pt idx="129">
                  <c:v>6</c:v>
                </c:pt>
                <c:pt idx="130">
                  <c:v>6</c:v>
                </c:pt>
                <c:pt idx="131">
                  <c:v>6</c:v>
                </c:pt>
                <c:pt idx="132">
                  <c:v>6</c:v>
                </c:pt>
                <c:pt idx="133">
                  <c:v>6</c:v>
                </c:pt>
                <c:pt idx="134">
                  <c:v>6</c:v>
                </c:pt>
                <c:pt idx="135">
                  <c:v>6</c:v>
                </c:pt>
                <c:pt idx="136">
                  <c:v>4</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3B9-49A5-9AB0-CC3B6774127F}"/>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3B9-49A5-9AB0-CC3B6774127F}"/>
            </c:ext>
          </c:extLst>
        </c:ser>
        <c:dLbls>
          <c:showLegendKey val="0"/>
          <c:showVal val="0"/>
          <c:showCatName val="0"/>
          <c:showSerName val="0"/>
          <c:showPercent val="0"/>
          <c:showBubbleSize val="0"/>
        </c:dLbls>
        <c:smooth val="0"/>
        <c:axId val="298308032"/>
        <c:axId val="1"/>
      </c:lineChart>
      <c:catAx>
        <c:axId val="2983080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83080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338-4570-BB99-D0A94779F0AC}"/>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338-4570-BB99-D0A94779F0AC}"/>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2338-4570-BB99-D0A94779F0AC}"/>
            </c:ext>
          </c:extLst>
        </c:ser>
        <c:dLbls>
          <c:showLegendKey val="0"/>
          <c:showVal val="0"/>
          <c:showCatName val="0"/>
          <c:showSerName val="0"/>
          <c:showPercent val="0"/>
          <c:showBubbleSize val="0"/>
        </c:dLbls>
        <c:smooth val="0"/>
        <c:axId val="298307704"/>
        <c:axId val="1"/>
      </c:lineChart>
      <c:catAx>
        <c:axId val="2983077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3077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42704.618055555555</c:v>
                </c:pt>
                <c:pt idx="1">
                  <c:v>42704.618402777778</c:v>
                </c:pt>
                <c:pt idx="2">
                  <c:v>42704.618750000001</c:v>
                </c:pt>
                <c:pt idx="3">
                  <c:v>42704.619097222225</c:v>
                </c:pt>
                <c:pt idx="4">
                  <c:v>42704.619444444441</c:v>
                </c:pt>
                <c:pt idx="5">
                  <c:v>42704.619791666664</c:v>
                </c:pt>
                <c:pt idx="6">
                  <c:v>42704.620138888888</c:v>
                </c:pt>
                <c:pt idx="7">
                  <c:v>42704.620486111111</c:v>
                </c:pt>
                <c:pt idx="8">
                  <c:v>42704.620833333334</c:v>
                </c:pt>
                <c:pt idx="9">
                  <c:v>42704.621180555558</c:v>
                </c:pt>
                <c:pt idx="10">
                  <c:v>42704.621527777774</c:v>
                </c:pt>
                <c:pt idx="11">
                  <c:v>42704.621874999997</c:v>
                </c:pt>
                <c:pt idx="12">
                  <c:v>42704.62222222222</c:v>
                </c:pt>
                <c:pt idx="13">
                  <c:v>42704.622569444444</c:v>
                </c:pt>
                <c:pt idx="14">
                  <c:v>42704.622916666667</c:v>
                </c:pt>
                <c:pt idx="15">
                  <c:v>42704.623263888891</c:v>
                </c:pt>
                <c:pt idx="16">
                  <c:v>42704.623611111114</c:v>
                </c:pt>
                <c:pt idx="17">
                  <c:v>42704.62395833333</c:v>
                </c:pt>
                <c:pt idx="18">
                  <c:v>42704.624305555553</c:v>
                </c:pt>
                <c:pt idx="19">
                  <c:v>42704.624652777777</c:v>
                </c:pt>
                <c:pt idx="20">
                  <c:v>42704.625</c:v>
                </c:pt>
                <c:pt idx="21">
                  <c:v>42704.625347222223</c:v>
                </c:pt>
                <c:pt idx="22">
                  <c:v>42704.625694444447</c:v>
                </c:pt>
                <c:pt idx="23">
                  <c:v>42704.626041666663</c:v>
                </c:pt>
                <c:pt idx="24">
                  <c:v>42704.626388888886</c:v>
                </c:pt>
                <c:pt idx="25">
                  <c:v>42704.626736111109</c:v>
                </c:pt>
                <c:pt idx="26">
                  <c:v>42704.627083333333</c:v>
                </c:pt>
                <c:pt idx="27">
                  <c:v>42704.627430555556</c:v>
                </c:pt>
                <c:pt idx="28">
                  <c:v>42704.62777777778</c:v>
                </c:pt>
                <c:pt idx="29">
                  <c:v>42704.628124999996</c:v>
                </c:pt>
                <c:pt idx="30">
                  <c:v>42704.628472222219</c:v>
                </c:pt>
                <c:pt idx="31">
                  <c:v>42704.628819444442</c:v>
                </c:pt>
                <c:pt idx="32">
                  <c:v>42704.629166666666</c:v>
                </c:pt>
                <c:pt idx="33">
                  <c:v>42704.629513888889</c:v>
                </c:pt>
                <c:pt idx="34">
                  <c:v>42704.629861111112</c:v>
                </c:pt>
                <c:pt idx="35">
                  <c:v>42704.630208333336</c:v>
                </c:pt>
                <c:pt idx="36">
                  <c:v>42704.630555555552</c:v>
                </c:pt>
                <c:pt idx="37">
                  <c:v>42704.630902777775</c:v>
                </c:pt>
                <c:pt idx="38">
                  <c:v>42704.631249999999</c:v>
                </c:pt>
                <c:pt idx="39">
                  <c:v>42704.631597222222</c:v>
                </c:pt>
                <c:pt idx="40">
                  <c:v>42704.631944444445</c:v>
                </c:pt>
                <c:pt idx="41">
                  <c:v>42704.632291666669</c:v>
                </c:pt>
                <c:pt idx="42">
                  <c:v>42704.632638888885</c:v>
                </c:pt>
                <c:pt idx="43">
                  <c:v>42704.632986111108</c:v>
                </c:pt>
                <c:pt idx="44">
                  <c:v>42704.633333333331</c:v>
                </c:pt>
                <c:pt idx="45">
                  <c:v>42704.633680555555</c:v>
                </c:pt>
                <c:pt idx="46">
                  <c:v>42704.634027777778</c:v>
                </c:pt>
                <c:pt idx="47">
                  <c:v>42704.634375000001</c:v>
                </c:pt>
                <c:pt idx="48">
                  <c:v>42704.634722222225</c:v>
                </c:pt>
                <c:pt idx="49">
                  <c:v>42704.635069444441</c:v>
                </c:pt>
                <c:pt idx="50">
                  <c:v>42704.635416666664</c:v>
                </c:pt>
                <c:pt idx="51">
                  <c:v>42704.635763888888</c:v>
                </c:pt>
                <c:pt idx="52">
                  <c:v>42704.636111111111</c:v>
                </c:pt>
                <c:pt idx="53">
                  <c:v>42704.636458333334</c:v>
                </c:pt>
                <c:pt idx="54">
                  <c:v>42704.636805555558</c:v>
                </c:pt>
                <c:pt idx="55">
                  <c:v>42704.637152777774</c:v>
                </c:pt>
                <c:pt idx="56">
                  <c:v>42704.637499999997</c:v>
                </c:pt>
                <c:pt idx="57">
                  <c:v>42704.63784722222</c:v>
                </c:pt>
                <c:pt idx="58">
                  <c:v>42704.638194444444</c:v>
                </c:pt>
                <c:pt idx="59">
                  <c:v>42704.638541666667</c:v>
                </c:pt>
                <c:pt idx="60">
                  <c:v>42704.638888888891</c:v>
                </c:pt>
                <c:pt idx="61">
                  <c:v>42704.639236111114</c:v>
                </c:pt>
                <c:pt idx="62">
                  <c:v>42704.63958333333</c:v>
                </c:pt>
                <c:pt idx="63">
                  <c:v>42704.639930555553</c:v>
                </c:pt>
                <c:pt idx="64">
                  <c:v>42704.640277777777</c:v>
                </c:pt>
                <c:pt idx="65">
                  <c:v>42704.640625</c:v>
                </c:pt>
                <c:pt idx="66">
                  <c:v>42704.640972222223</c:v>
                </c:pt>
                <c:pt idx="67">
                  <c:v>42704.641319444447</c:v>
                </c:pt>
                <c:pt idx="68">
                  <c:v>42704.641666666663</c:v>
                </c:pt>
                <c:pt idx="69">
                  <c:v>42704.642013888886</c:v>
                </c:pt>
                <c:pt idx="70">
                  <c:v>42704.642361111109</c:v>
                </c:pt>
                <c:pt idx="71">
                  <c:v>42704.642708333333</c:v>
                </c:pt>
                <c:pt idx="72">
                  <c:v>42704.643055555556</c:v>
                </c:pt>
                <c:pt idx="73">
                  <c:v>42704.64340277778</c:v>
                </c:pt>
                <c:pt idx="74">
                  <c:v>42704.643749999996</c:v>
                </c:pt>
                <c:pt idx="75">
                  <c:v>42704.644097222219</c:v>
                </c:pt>
                <c:pt idx="76">
                  <c:v>42704.644444444442</c:v>
                </c:pt>
                <c:pt idx="77">
                  <c:v>42704.644791666666</c:v>
                </c:pt>
                <c:pt idx="78">
                  <c:v>42704.645138888889</c:v>
                </c:pt>
                <c:pt idx="79">
                  <c:v>42704.645486111112</c:v>
                </c:pt>
                <c:pt idx="80">
                  <c:v>42704.645833333336</c:v>
                </c:pt>
                <c:pt idx="81">
                  <c:v>42704.646180555552</c:v>
                </c:pt>
                <c:pt idx="82">
                  <c:v>42704.646527777775</c:v>
                </c:pt>
                <c:pt idx="83">
                  <c:v>42704.646874999999</c:v>
                </c:pt>
                <c:pt idx="84">
                  <c:v>42704.647222222222</c:v>
                </c:pt>
                <c:pt idx="85">
                  <c:v>42704.647569444445</c:v>
                </c:pt>
                <c:pt idx="86">
                  <c:v>42704.647916666669</c:v>
                </c:pt>
                <c:pt idx="87">
                  <c:v>42704.648263888885</c:v>
                </c:pt>
                <c:pt idx="88">
                  <c:v>42704.648611111108</c:v>
                </c:pt>
                <c:pt idx="89">
                  <c:v>42704.648958333331</c:v>
                </c:pt>
                <c:pt idx="90">
                  <c:v>42704.649305555555</c:v>
                </c:pt>
                <c:pt idx="91">
                  <c:v>42704.649652777778</c:v>
                </c:pt>
                <c:pt idx="92">
                  <c:v>42704.65</c:v>
                </c:pt>
                <c:pt idx="93">
                  <c:v>42704.650347222225</c:v>
                </c:pt>
                <c:pt idx="94">
                  <c:v>42704.650694444441</c:v>
                </c:pt>
                <c:pt idx="95">
                  <c:v>42704.651041666664</c:v>
                </c:pt>
                <c:pt idx="96">
                  <c:v>42704.651388888888</c:v>
                </c:pt>
                <c:pt idx="97">
                  <c:v>42704.651736111111</c:v>
                </c:pt>
                <c:pt idx="98">
                  <c:v>42704.652083333334</c:v>
                </c:pt>
                <c:pt idx="99">
                  <c:v>42704.652430555558</c:v>
                </c:pt>
                <c:pt idx="100">
                  <c:v>42704.652777777774</c:v>
                </c:pt>
                <c:pt idx="101">
                  <c:v>42704.653124999997</c:v>
                </c:pt>
                <c:pt idx="102">
                  <c:v>42704.65347222222</c:v>
                </c:pt>
                <c:pt idx="103">
                  <c:v>42704.653819444444</c:v>
                </c:pt>
                <c:pt idx="104">
                  <c:v>42704.654166666667</c:v>
                </c:pt>
                <c:pt idx="105">
                  <c:v>42704.654513888891</c:v>
                </c:pt>
                <c:pt idx="106">
                  <c:v>42704.654861111114</c:v>
                </c:pt>
                <c:pt idx="107">
                  <c:v>42704.65520833333</c:v>
                </c:pt>
                <c:pt idx="108">
                  <c:v>42704.655555555553</c:v>
                </c:pt>
                <c:pt idx="109">
                  <c:v>42704.655902777777</c:v>
                </c:pt>
                <c:pt idx="110">
                  <c:v>42704.65625</c:v>
                </c:pt>
                <c:pt idx="111">
                  <c:v>42704.656597222223</c:v>
                </c:pt>
                <c:pt idx="112">
                  <c:v>42704.656944444447</c:v>
                </c:pt>
                <c:pt idx="113">
                  <c:v>42704.657291666663</c:v>
                </c:pt>
                <c:pt idx="114">
                  <c:v>42704.657638888886</c:v>
                </c:pt>
                <c:pt idx="115">
                  <c:v>42704.657986111109</c:v>
                </c:pt>
                <c:pt idx="116">
                  <c:v>42704.658333333333</c:v>
                </c:pt>
                <c:pt idx="117">
                  <c:v>42704.658680555556</c:v>
                </c:pt>
                <c:pt idx="118">
                  <c:v>42704.65902777778</c:v>
                </c:pt>
                <c:pt idx="119">
                  <c:v>42704.659374999996</c:v>
                </c:pt>
                <c:pt idx="120">
                  <c:v>42704.659722222219</c:v>
                </c:pt>
                <c:pt idx="121">
                  <c:v>42704.660069444442</c:v>
                </c:pt>
                <c:pt idx="122">
                  <c:v>42704.660416666666</c:v>
                </c:pt>
                <c:pt idx="123">
                  <c:v>42704.660763888889</c:v>
                </c:pt>
                <c:pt idx="124">
                  <c:v>42704.661111111112</c:v>
                </c:pt>
                <c:pt idx="125">
                  <c:v>42704.661458333336</c:v>
                </c:pt>
                <c:pt idx="126">
                  <c:v>42704.661805555552</c:v>
                </c:pt>
                <c:pt idx="127">
                  <c:v>42704.662152777775</c:v>
                </c:pt>
                <c:pt idx="128">
                  <c:v>42704.662499999999</c:v>
                </c:pt>
                <c:pt idx="129">
                  <c:v>42704.662847222222</c:v>
                </c:pt>
                <c:pt idx="130">
                  <c:v>42704.663194444445</c:v>
                </c:pt>
                <c:pt idx="131">
                  <c:v>42704.663541666669</c:v>
                </c:pt>
                <c:pt idx="132">
                  <c:v>42704.663888888885</c:v>
                </c:pt>
                <c:pt idx="133">
                  <c:v>42704.664236111108</c:v>
                </c:pt>
                <c:pt idx="134">
                  <c:v>42704.664583333331</c:v>
                </c:pt>
                <c:pt idx="135">
                  <c:v>42704.664930555555</c:v>
                </c:pt>
                <c:pt idx="136">
                  <c:v>42704.665277777778</c:v>
                </c:pt>
                <c:pt idx="137">
                  <c:v>42704.665625000001</c:v>
                </c:pt>
                <c:pt idx="138">
                  <c:v>42704.665972222225</c:v>
                </c:pt>
                <c:pt idx="139">
                  <c:v>42704.666319444441</c:v>
                </c:pt>
                <c:pt idx="140">
                  <c:v>42704.666666666664</c:v>
                </c:pt>
                <c:pt idx="141">
                  <c:v>42704.667013888888</c:v>
                </c:pt>
                <c:pt idx="142">
                  <c:v>42704.667361111111</c:v>
                </c:pt>
                <c:pt idx="143">
                  <c:v>42704.667708333334</c:v>
                </c:pt>
                <c:pt idx="144">
                  <c:v>42704.668055555558</c:v>
                </c:pt>
                <c:pt idx="145">
                  <c:v>42704.668402777774</c:v>
                </c:pt>
                <c:pt idx="146">
                  <c:v>42704.668749999997</c:v>
                </c:pt>
                <c:pt idx="147">
                  <c:v>42704.66909722222</c:v>
                </c:pt>
                <c:pt idx="148">
                  <c:v>42704.669444444444</c:v>
                </c:pt>
                <c:pt idx="149">
                  <c:v>42704.669791666667</c:v>
                </c:pt>
                <c:pt idx="150">
                  <c:v>42704.670138888891</c:v>
                </c:pt>
                <c:pt idx="151">
                  <c:v>42704.670486111114</c:v>
                </c:pt>
                <c:pt idx="152">
                  <c:v>42704.67083333333</c:v>
                </c:pt>
                <c:pt idx="153">
                  <c:v>42704.671180555553</c:v>
                </c:pt>
                <c:pt idx="154">
                  <c:v>42704.671527777777</c:v>
                </c:pt>
                <c:pt idx="155">
                  <c:v>42704.671875</c:v>
                </c:pt>
                <c:pt idx="156">
                  <c:v>42704.672222222223</c:v>
                </c:pt>
                <c:pt idx="157">
                  <c:v>42704.672569444447</c:v>
                </c:pt>
                <c:pt idx="158">
                  <c:v>42704.672916666663</c:v>
                </c:pt>
                <c:pt idx="159">
                  <c:v>42704.673263888886</c:v>
                </c:pt>
                <c:pt idx="160">
                  <c:v>42704.673611111109</c:v>
                </c:pt>
                <c:pt idx="161">
                  <c:v>42704.673958333333</c:v>
                </c:pt>
                <c:pt idx="162">
                  <c:v>42704.674305555556</c:v>
                </c:pt>
                <c:pt idx="163">
                  <c:v>42704.67465277778</c:v>
                </c:pt>
                <c:pt idx="164">
                  <c:v>42704.674999999996</c:v>
                </c:pt>
                <c:pt idx="165">
                  <c:v>42704.675347222219</c:v>
                </c:pt>
                <c:pt idx="166">
                  <c:v>42704.675694444442</c:v>
                </c:pt>
                <c:pt idx="167">
                  <c:v>42704.676041666666</c:v>
                </c:pt>
                <c:pt idx="168">
                  <c:v>42704.676388888889</c:v>
                </c:pt>
                <c:pt idx="169">
                  <c:v>42704.676736111112</c:v>
                </c:pt>
                <c:pt idx="170">
                  <c:v>42704.677083333336</c:v>
                </c:pt>
                <c:pt idx="171">
                  <c:v>42704.677430555552</c:v>
                </c:pt>
                <c:pt idx="172">
                  <c:v>42704.677777777775</c:v>
                </c:pt>
                <c:pt idx="173">
                  <c:v>42704.678124999999</c:v>
                </c:pt>
                <c:pt idx="174">
                  <c:v>42704.678472222222</c:v>
                </c:pt>
                <c:pt idx="175">
                  <c:v>42704.678819444445</c:v>
                </c:pt>
                <c:pt idx="176">
                  <c:v>42704.679166666669</c:v>
                </c:pt>
                <c:pt idx="177">
                  <c:v>42704.679513888885</c:v>
                </c:pt>
                <c:pt idx="178">
                  <c:v>42704.679861111108</c:v>
                </c:pt>
                <c:pt idx="179">
                  <c:v>42704.680208333331</c:v>
                </c:pt>
                <c:pt idx="180">
                  <c:v>42704.680555555555</c:v>
                </c:pt>
                <c:pt idx="181">
                  <c:v>42704.680902777778</c:v>
                </c:pt>
                <c:pt idx="182">
                  <c:v>42704.681250000001</c:v>
                </c:pt>
                <c:pt idx="183">
                  <c:v>42704.681597222225</c:v>
                </c:pt>
                <c:pt idx="184">
                  <c:v>42704.681944444441</c:v>
                </c:pt>
                <c:pt idx="185">
                  <c:v>42704.682291666664</c:v>
                </c:pt>
                <c:pt idx="186">
                  <c:v>42704.682638888888</c:v>
                </c:pt>
                <c:pt idx="187">
                  <c:v>42704.682986111111</c:v>
                </c:pt>
                <c:pt idx="188">
                  <c:v>42704.683333333334</c:v>
                </c:pt>
                <c:pt idx="189">
                  <c:v>42704.683680555558</c:v>
                </c:pt>
                <c:pt idx="190">
                  <c:v>42704.684027777774</c:v>
                </c:pt>
                <c:pt idx="191">
                  <c:v>42704.684374999997</c:v>
                </c:pt>
                <c:pt idx="192">
                  <c:v>42704.68472222222</c:v>
                </c:pt>
                <c:pt idx="193">
                  <c:v>42704.685069444444</c:v>
                </c:pt>
                <c:pt idx="194">
                  <c:v>42704.685416666667</c:v>
                </c:pt>
                <c:pt idx="195">
                  <c:v>42704.685763888891</c:v>
                </c:pt>
                <c:pt idx="196">
                  <c:v>42704.686111111114</c:v>
                </c:pt>
                <c:pt idx="197">
                  <c:v>42704.68645833333</c:v>
                </c:pt>
                <c:pt idx="198">
                  <c:v>42704.686805555553</c:v>
                </c:pt>
                <c:pt idx="199">
                  <c:v>42704.687152777777</c:v>
                </c:pt>
                <c:pt idx="200">
                  <c:v>42704.6875</c:v>
                </c:pt>
                <c:pt idx="201">
                  <c:v>42704.687847222223</c:v>
                </c:pt>
                <c:pt idx="202">
                  <c:v>42704.688194444447</c:v>
                </c:pt>
                <c:pt idx="203">
                  <c:v>42704.688541666663</c:v>
                </c:pt>
                <c:pt idx="204">
                  <c:v>42704.688888888886</c:v>
                </c:pt>
                <c:pt idx="205">
                  <c:v>42704.689236111109</c:v>
                </c:pt>
                <c:pt idx="206">
                  <c:v>42704.689583333333</c:v>
                </c:pt>
                <c:pt idx="207">
                  <c:v>42704.689930555556</c:v>
                </c:pt>
                <c:pt idx="208">
                  <c:v>42704.69027777778</c:v>
                </c:pt>
                <c:pt idx="209">
                  <c:v>42704.690624999996</c:v>
                </c:pt>
                <c:pt idx="210">
                  <c:v>42704.690972222219</c:v>
                </c:pt>
                <c:pt idx="211">
                  <c:v>42704.691319444442</c:v>
                </c:pt>
                <c:pt idx="212">
                  <c:v>42704.691666666666</c:v>
                </c:pt>
                <c:pt idx="213">
                  <c:v>42704.692013888889</c:v>
                </c:pt>
                <c:pt idx="214">
                  <c:v>42704.692361111112</c:v>
                </c:pt>
                <c:pt idx="215">
                  <c:v>42704.692708333336</c:v>
                </c:pt>
                <c:pt idx="216">
                  <c:v>42704.693055555552</c:v>
                </c:pt>
                <c:pt idx="217">
                  <c:v>42704.693402777775</c:v>
                </c:pt>
                <c:pt idx="218">
                  <c:v>42704.693749999999</c:v>
                </c:pt>
                <c:pt idx="219">
                  <c:v>42704.694097222222</c:v>
                </c:pt>
                <c:pt idx="220">
                  <c:v>42704.694444444445</c:v>
                </c:pt>
                <c:pt idx="221">
                  <c:v>42704.694791666669</c:v>
                </c:pt>
                <c:pt idx="222">
                  <c:v>42704.695138888885</c:v>
                </c:pt>
                <c:pt idx="223">
                  <c:v>42704.695486111108</c:v>
                </c:pt>
                <c:pt idx="224">
                  <c:v>42704.695833333331</c:v>
                </c:pt>
                <c:pt idx="225">
                  <c:v>42704.696180555555</c:v>
                </c:pt>
                <c:pt idx="226">
                  <c:v>42704.696527777778</c:v>
                </c:pt>
                <c:pt idx="227">
                  <c:v>42704.696875000001</c:v>
                </c:pt>
                <c:pt idx="228">
                  <c:v>42704.697222222225</c:v>
                </c:pt>
                <c:pt idx="229">
                  <c:v>42704.697569444441</c:v>
                </c:pt>
                <c:pt idx="230">
                  <c:v>42704.697916666664</c:v>
                </c:pt>
                <c:pt idx="231">
                  <c:v>42704.698263888888</c:v>
                </c:pt>
                <c:pt idx="232">
                  <c:v>42704.698611111111</c:v>
                </c:pt>
                <c:pt idx="233">
                  <c:v>42704.698958333334</c:v>
                </c:pt>
                <c:pt idx="234">
                  <c:v>42704.699305555558</c:v>
                </c:pt>
                <c:pt idx="235">
                  <c:v>42704.699652777774</c:v>
                </c:pt>
                <c:pt idx="236">
                  <c:v>42704.7</c:v>
                </c:pt>
                <c:pt idx="237">
                  <c:v>42704.70034722222</c:v>
                </c:pt>
                <c:pt idx="238">
                  <c:v>42704.700694444444</c:v>
                </c:pt>
                <c:pt idx="239">
                  <c:v>42704.701041666667</c:v>
                </c:pt>
                <c:pt idx="240">
                  <c:v>42704.701388888891</c:v>
                </c:pt>
                <c:pt idx="241">
                  <c:v>42704.701736111114</c:v>
                </c:pt>
                <c:pt idx="242">
                  <c:v>42704.70208333333</c:v>
                </c:pt>
                <c:pt idx="243">
                  <c:v>42704.702430555553</c:v>
                </c:pt>
                <c:pt idx="244">
                  <c:v>42704.702777777777</c:v>
                </c:pt>
                <c:pt idx="245">
                  <c:v>42704.703125</c:v>
                </c:pt>
                <c:pt idx="246">
                  <c:v>42704.703472222223</c:v>
                </c:pt>
                <c:pt idx="247">
                  <c:v>42704.703819444447</c:v>
                </c:pt>
                <c:pt idx="248">
                  <c:v>42704.704166666663</c:v>
                </c:pt>
                <c:pt idx="249">
                  <c:v>42704.704513888886</c:v>
                </c:pt>
                <c:pt idx="250">
                  <c:v>42704.704861111109</c:v>
                </c:pt>
                <c:pt idx="251">
                  <c:v>42704.705208333333</c:v>
                </c:pt>
                <c:pt idx="252">
                  <c:v>42704.705555555556</c:v>
                </c:pt>
                <c:pt idx="253">
                  <c:v>42704.70590277778</c:v>
                </c:pt>
                <c:pt idx="254">
                  <c:v>42704.706249999996</c:v>
                </c:pt>
                <c:pt idx="255">
                  <c:v>42704.706597222219</c:v>
                </c:pt>
                <c:pt idx="256">
                  <c:v>42704.706944444442</c:v>
                </c:pt>
                <c:pt idx="257">
                  <c:v>42704.707291666666</c:v>
                </c:pt>
                <c:pt idx="258">
                  <c:v>42704.707638888889</c:v>
                </c:pt>
                <c:pt idx="259">
                  <c:v>42704.707986111112</c:v>
                </c:pt>
                <c:pt idx="260">
                  <c:v>42704.708333333336</c:v>
                </c:pt>
                <c:pt idx="261">
                  <c:v>42704.708680555552</c:v>
                </c:pt>
                <c:pt idx="262">
                  <c:v>42704.709027777775</c:v>
                </c:pt>
                <c:pt idx="263">
                  <c:v>42704.709374999999</c:v>
                </c:pt>
                <c:pt idx="264">
                  <c:v>42704.709722222222</c:v>
                </c:pt>
                <c:pt idx="265">
                  <c:v>42704.710069444445</c:v>
                </c:pt>
                <c:pt idx="266">
                  <c:v>42704.710416666669</c:v>
                </c:pt>
                <c:pt idx="267">
                  <c:v>42704.710763888885</c:v>
                </c:pt>
                <c:pt idx="268">
                  <c:v>42704.711111111108</c:v>
                </c:pt>
                <c:pt idx="269">
                  <c:v>42704.711458333331</c:v>
                </c:pt>
                <c:pt idx="270">
                  <c:v>42704.711805555555</c:v>
                </c:pt>
                <c:pt idx="271">
                  <c:v>42704.712152777778</c:v>
                </c:pt>
                <c:pt idx="272">
                  <c:v>42704.712500000001</c:v>
                </c:pt>
                <c:pt idx="273">
                  <c:v>42704.712847222225</c:v>
                </c:pt>
                <c:pt idx="274">
                  <c:v>42704.713194444441</c:v>
                </c:pt>
                <c:pt idx="275">
                  <c:v>42704.713541666664</c:v>
                </c:pt>
                <c:pt idx="276">
                  <c:v>42704.713888888888</c:v>
                </c:pt>
                <c:pt idx="277">
                  <c:v>42704.714236111111</c:v>
                </c:pt>
                <c:pt idx="278">
                  <c:v>42704.714583333334</c:v>
                </c:pt>
                <c:pt idx="279">
                  <c:v>42704.714930555558</c:v>
                </c:pt>
                <c:pt idx="280">
                  <c:v>42704.715277777774</c:v>
                </c:pt>
                <c:pt idx="281">
                  <c:v>42704.715624999997</c:v>
                </c:pt>
                <c:pt idx="282">
                  <c:v>42704.71597222222</c:v>
                </c:pt>
                <c:pt idx="283">
                  <c:v>42704.716319444444</c:v>
                </c:pt>
                <c:pt idx="284">
                  <c:v>42704.716666666667</c:v>
                </c:pt>
                <c:pt idx="285">
                  <c:v>42704.717013888891</c:v>
                </c:pt>
                <c:pt idx="286">
                  <c:v>42704.717361111114</c:v>
                </c:pt>
                <c:pt idx="287">
                  <c:v>42704.71770833333</c:v>
                </c:pt>
                <c:pt idx="288">
                  <c:v>42704.718055555553</c:v>
                </c:pt>
                <c:pt idx="289">
                  <c:v>42704.718402777777</c:v>
                </c:pt>
                <c:pt idx="290">
                  <c:v>42704.71875</c:v>
                </c:pt>
                <c:pt idx="291">
                  <c:v>42704.719097222223</c:v>
                </c:pt>
                <c:pt idx="292">
                  <c:v>42704.719444444447</c:v>
                </c:pt>
                <c:pt idx="293">
                  <c:v>42704.719791666663</c:v>
                </c:pt>
                <c:pt idx="294">
                  <c:v>42704.720138888886</c:v>
                </c:pt>
                <c:pt idx="295">
                  <c:v>42704.720486111109</c:v>
                </c:pt>
                <c:pt idx="296">
                  <c:v>42704.720833333333</c:v>
                </c:pt>
                <c:pt idx="297">
                  <c:v>42704.721180555556</c:v>
                </c:pt>
                <c:pt idx="298">
                  <c:v>42704.72152777778</c:v>
                </c:pt>
                <c:pt idx="299">
                  <c:v>42704.721874999996</c:v>
                </c:pt>
                <c:pt idx="300">
                  <c:v>42704.722222222219</c:v>
                </c:pt>
                <c:pt idx="301">
                  <c:v>42704.722569444442</c:v>
                </c:pt>
                <c:pt idx="302">
                  <c:v>42704.722916666666</c:v>
                </c:pt>
                <c:pt idx="303">
                  <c:v>42704.723263888889</c:v>
                </c:pt>
                <c:pt idx="304">
                  <c:v>42704.723611111112</c:v>
                </c:pt>
                <c:pt idx="305">
                  <c:v>42704.723958333336</c:v>
                </c:pt>
                <c:pt idx="306">
                  <c:v>42704.724305555552</c:v>
                </c:pt>
                <c:pt idx="307">
                  <c:v>42704.724652777775</c:v>
                </c:pt>
                <c:pt idx="308">
                  <c:v>42704.724999999999</c:v>
                </c:pt>
                <c:pt idx="309">
                  <c:v>42704.725347222222</c:v>
                </c:pt>
                <c:pt idx="310">
                  <c:v>42704.725694444445</c:v>
                </c:pt>
                <c:pt idx="311">
                  <c:v>42704.726041666669</c:v>
                </c:pt>
                <c:pt idx="312">
                  <c:v>42704.726388888885</c:v>
                </c:pt>
                <c:pt idx="313">
                  <c:v>42704.726736111108</c:v>
                </c:pt>
                <c:pt idx="314">
                  <c:v>42704.727083333331</c:v>
                </c:pt>
                <c:pt idx="315">
                  <c:v>42704.727430555555</c:v>
                </c:pt>
                <c:pt idx="316">
                  <c:v>42704.727777777778</c:v>
                </c:pt>
                <c:pt idx="317">
                  <c:v>42704.728125000001</c:v>
                </c:pt>
                <c:pt idx="318">
                  <c:v>42704.728472222225</c:v>
                </c:pt>
                <c:pt idx="319">
                  <c:v>42704.728819444441</c:v>
                </c:pt>
                <c:pt idx="320">
                  <c:v>42704.729166666664</c:v>
                </c:pt>
                <c:pt idx="321">
                  <c:v>42704.729513888888</c:v>
                </c:pt>
                <c:pt idx="322">
                  <c:v>42704.729861111111</c:v>
                </c:pt>
                <c:pt idx="323">
                  <c:v>42704.730208333334</c:v>
                </c:pt>
                <c:pt idx="324">
                  <c:v>42704.730555555558</c:v>
                </c:pt>
                <c:pt idx="325">
                  <c:v>42704.730902777774</c:v>
                </c:pt>
                <c:pt idx="326">
                  <c:v>42704.731249999997</c:v>
                </c:pt>
                <c:pt idx="327">
                  <c:v>42704.73159722222</c:v>
                </c:pt>
                <c:pt idx="328">
                  <c:v>42704.731944444444</c:v>
                </c:pt>
                <c:pt idx="329">
                  <c:v>42704.732291666667</c:v>
                </c:pt>
                <c:pt idx="330">
                  <c:v>42704.732638888891</c:v>
                </c:pt>
                <c:pt idx="331">
                  <c:v>42704.732986111114</c:v>
                </c:pt>
                <c:pt idx="332">
                  <c:v>42704.73333333333</c:v>
                </c:pt>
                <c:pt idx="333">
                  <c:v>42704.733680555553</c:v>
                </c:pt>
                <c:pt idx="334">
                  <c:v>42704.734027777777</c:v>
                </c:pt>
                <c:pt idx="335">
                  <c:v>42704.734375</c:v>
                </c:pt>
                <c:pt idx="336">
                  <c:v>42704.734722222223</c:v>
                </c:pt>
                <c:pt idx="337">
                  <c:v>42704.735069444447</c:v>
                </c:pt>
                <c:pt idx="338">
                  <c:v>42704.735416666663</c:v>
                </c:pt>
                <c:pt idx="339">
                  <c:v>42704.735763888886</c:v>
                </c:pt>
                <c:pt idx="340">
                  <c:v>42704.736111111109</c:v>
                </c:pt>
                <c:pt idx="341">
                  <c:v>42704.736458333333</c:v>
                </c:pt>
                <c:pt idx="342">
                  <c:v>42704.736805555556</c:v>
                </c:pt>
                <c:pt idx="343">
                  <c:v>42704.73715277778</c:v>
                </c:pt>
                <c:pt idx="344">
                  <c:v>42704.737499999996</c:v>
                </c:pt>
                <c:pt idx="345">
                  <c:v>42704.737847222219</c:v>
                </c:pt>
                <c:pt idx="346">
                  <c:v>42704.738194444442</c:v>
                </c:pt>
                <c:pt idx="347">
                  <c:v>42704.738541666666</c:v>
                </c:pt>
                <c:pt idx="348">
                  <c:v>42704.738888888889</c:v>
                </c:pt>
                <c:pt idx="349">
                  <c:v>42704.739236111112</c:v>
                </c:pt>
                <c:pt idx="350">
                  <c:v>42704.739583333336</c:v>
                </c:pt>
                <c:pt idx="351">
                  <c:v>42704.739930555552</c:v>
                </c:pt>
                <c:pt idx="352">
                  <c:v>42704.740277777775</c:v>
                </c:pt>
                <c:pt idx="353">
                  <c:v>42704.740624999999</c:v>
                </c:pt>
                <c:pt idx="354">
                  <c:v>42704.740972222222</c:v>
                </c:pt>
                <c:pt idx="355">
                  <c:v>42704.741319444445</c:v>
                </c:pt>
                <c:pt idx="356">
                  <c:v>42704.741666666669</c:v>
                </c:pt>
                <c:pt idx="357">
                  <c:v>42704.742013888885</c:v>
                </c:pt>
                <c:pt idx="358">
                  <c:v>42704.742361111108</c:v>
                </c:pt>
                <c:pt idx="359">
                  <c:v>42704.742708333331</c:v>
                </c:pt>
                <c:pt idx="360">
                  <c:v>42704.743055555555</c:v>
                </c:pt>
                <c:pt idx="361">
                  <c:v>42704.743402777778</c:v>
                </c:pt>
                <c:pt idx="362">
                  <c:v>42704.743750000001</c:v>
                </c:pt>
                <c:pt idx="363">
                  <c:v>42704.744097222225</c:v>
                </c:pt>
                <c:pt idx="364">
                  <c:v>42704.744444444441</c:v>
                </c:pt>
                <c:pt idx="365">
                  <c:v>42704.744791666664</c:v>
                </c:pt>
                <c:pt idx="366">
                  <c:v>42704.745138888888</c:v>
                </c:pt>
                <c:pt idx="367">
                  <c:v>42704.745486111111</c:v>
                </c:pt>
                <c:pt idx="368">
                  <c:v>42704.745833333334</c:v>
                </c:pt>
                <c:pt idx="369">
                  <c:v>42704.746180555558</c:v>
                </c:pt>
                <c:pt idx="370">
                  <c:v>42704.746527777774</c:v>
                </c:pt>
                <c:pt idx="371">
                  <c:v>42704.746874999997</c:v>
                </c:pt>
                <c:pt idx="372">
                  <c:v>42704.74722222222</c:v>
                </c:pt>
                <c:pt idx="373">
                  <c:v>42704.747569444444</c:v>
                </c:pt>
                <c:pt idx="374">
                  <c:v>42704.747916666667</c:v>
                </c:pt>
                <c:pt idx="375">
                  <c:v>42704.748263888891</c:v>
                </c:pt>
                <c:pt idx="376">
                  <c:v>42704.748611111114</c:v>
                </c:pt>
                <c:pt idx="377">
                  <c:v>42704.74895833333</c:v>
                </c:pt>
                <c:pt idx="378">
                  <c:v>42704.749305555553</c:v>
                </c:pt>
                <c:pt idx="379">
                  <c:v>42704.749652777777</c:v>
                </c:pt>
                <c:pt idx="380">
                  <c:v>42704.75</c:v>
                </c:pt>
                <c:pt idx="381">
                  <c:v>42704.750347222223</c:v>
                </c:pt>
                <c:pt idx="382">
                  <c:v>42704.750694444447</c:v>
                </c:pt>
                <c:pt idx="383">
                  <c:v>42704.751041666663</c:v>
                </c:pt>
                <c:pt idx="384">
                  <c:v>42704.751388888886</c:v>
                </c:pt>
                <c:pt idx="385">
                  <c:v>42704.751736111109</c:v>
                </c:pt>
                <c:pt idx="386">
                  <c:v>42704.752083333333</c:v>
                </c:pt>
                <c:pt idx="387">
                  <c:v>42704.752430555556</c:v>
                </c:pt>
                <c:pt idx="388">
                  <c:v>42704.75277777778</c:v>
                </c:pt>
                <c:pt idx="389">
                  <c:v>42704.753124999996</c:v>
                </c:pt>
                <c:pt idx="390">
                  <c:v>42704.753472222219</c:v>
                </c:pt>
                <c:pt idx="391">
                  <c:v>42704.753819444442</c:v>
                </c:pt>
                <c:pt idx="392">
                  <c:v>42704.754166666666</c:v>
                </c:pt>
                <c:pt idx="393">
                  <c:v>42704.754513888889</c:v>
                </c:pt>
                <c:pt idx="394">
                  <c:v>42704.754861111112</c:v>
                </c:pt>
                <c:pt idx="395">
                  <c:v>42704.755208333336</c:v>
                </c:pt>
                <c:pt idx="396">
                  <c:v>42704.755555555552</c:v>
                </c:pt>
                <c:pt idx="397">
                  <c:v>42704.755902777775</c:v>
                </c:pt>
                <c:pt idx="398">
                  <c:v>42704.756249999999</c:v>
                </c:pt>
                <c:pt idx="399">
                  <c:v>42704.756597222222</c:v>
                </c:pt>
                <c:pt idx="400">
                  <c:v>42704.756944444445</c:v>
                </c:pt>
                <c:pt idx="401">
                  <c:v>42704.757291666669</c:v>
                </c:pt>
                <c:pt idx="402">
                  <c:v>42704.757638888885</c:v>
                </c:pt>
                <c:pt idx="403">
                  <c:v>42704.757986111108</c:v>
                </c:pt>
                <c:pt idx="404">
                  <c:v>42704.758333333331</c:v>
                </c:pt>
                <c:pt idx="405">
                  <c:v>42704.758680555555</c:v>
                </c:pt>
                <c:pt idx="406">
                  <c:v>42704.759027777778</c:v>
                </c:pt>
                <c:pt idx="407">
                  <c:v>42704.759375000001</c:v>
                </c:pt>
                <c:pt idx="408">
                  <c:v>42704.759722222225</c:v>
                </c:pt>
                <c:pt idx="409">
                  <c:v>42704.760069444441</c:v>
                </c:pt>
                <c:pt idx="410">
                  <c:v>42704.760416666664</c:v>
                </c:pt>
                <c:pt idx="411">
                  <c:v>42704.760763888888</c:v>
                </c:pt>
                <c:pt idx="412">
                  <c:v>42704.761111111111</c:v>
                </c:pt>
                <c:pt idx="413">
                  <c:v>42704.761458333334</c:v>
                </c:pt>
                <c:pt idx="414">
                  <c:v>42704.761805555558</c:v>
                </c:pt>
                <c:pt idx="415">
                  <c:v>42704.762152777774</c:v>
                </c:pt>
                <c:pt idx="416">
                  <c:v>42704.762499999997</c:v>
                </c:pt>
                <c:pt idx="417">
                  <c:v>42704.76284722222</c:v>
                </c:pt>
                <c:pt idx="418">
                  <c:v>42704.763194444444</c:v>
                </c:pt>
                <c:pt idx="419">
                  <c:v>42704.763541666667</c:v>
                </c:pt>
                <c:pt idx="420">
                  <c:v>42704.763888888891</c:v>
                </c:pt>
                <c:pt idx="421">
                  <c:v>42704.764236111114</c:v>
                </c:pt>
                <c:pt idx="422">
                  <c:v>42704.76458333333</c:v>
                </c:pt>
                <c:pt idx="423">
                  <c:v>42704.764930555553</c:v>
                </c:pt>
                <c:pt idx="424">
                  <c:v>42704.765277777777</c:v>
                </c:pt>
                <c:pt idx="425">
                  <c:v>42704.765625</c:v>
                </c:pt>
                <c:pt idx="426">
                  <c:v>42704.765972222223</c:v>
                </c:pt>
                <c:pt idx="427">
                  <c:v>42704.766319444447</c:v>
                </c:pt>
                <c:pt idx="428">
                  <c:v>42704.766666666663</c:v>
                </c:pt>
                <c:pt idx="429">
                  <c:v>42704.767013888886</c:v>
                </c:pt>
                <c:pt idx="430">
                  <c:v>42704.767361111109</c:v>
                </c:pt>
                <c:pt idx="431">
                  <c:v>42704.767708333333</c:v>
                </c:pt>
                <c:pt idx="432">
                  <c:v>42704.768055555556</c:v>
                </c:pt>
                <c:pt idx="433">
                  <c:v>42704.76840277778</c:v>
                </c:pt>
                <c:pt idx="434">
                  <c:v>42704.768749999996</c:v>
                </c:pt>
                <c:pt idx="435">
                  <c:v>42704.769097222219</c:v>
                </c:pt>
                <c:pt idx="436">
                  <c:v>42704.769444444442</c:v>
                </c:pt>
                <c:pt idx="437">
                  <c:v>42704.769791666666</c:v>
                </c:pt>
                <c:pt idx="438">
                  <c:v>42704.770138888889</c:v>
                </c:pt>
                <c:pt idx="439">
                  <c:v>42704.770486111112</c:v>
                </c:pt>
                <c:pt idx="440">
                  <c:v>42704.770833333336</c:v>
                </c:pt>
                <c:pt idx="441">
                  <c:v>42704.771180555552</c:v>
                </c:pt>
                <c:pt idx="442">
                  <c:v>42704.771527777775</c:v>
                </c:pt>
                <c:pt idx="443">
                  <c:v>42704.771874999999</c:v>
                </c:pt>
                <c:pt idx="444">
                  <c:v>42704.772222222222</c:v>
                </c:pt>
                <c:pt idx="445">
                  <c:v>42704.772569444445</c:v>
                </c:pt>
                <c:pt idx="446">
                  <c:v>42704.772916666669</c:v>
                </c:pt>
                <c:pt idx="447">
                  <c:v>42704.773263888885</c:v>
                </c:pt>
                <c:pt idx="448">
                  <c:v>42704.773611111108</c:v>
                </c:pt>
                <c:pt idx="449">
                  <c:v>42704.773958333331</c:v>
                </c:pt>
                <c:pt idx="450">
                  <c:v>42704.774305555555</c:v>
                </c:pt>
                <c:pt idx="451">
                  <c:v>42704.774652777778</c:v>
                </c:pt>
                <c:pt idx="452">
                  <c:v>42704.775000000001</c:v>
                </c:pt>
                <c:pt idx="453">
                  <c:v>42704.775347222225</c:v>
                </c:pt>
                <c:pt idx="454">
                  <c:v>42704.775694444441</c:v>
                </c:pt>
                <c:pt idx="455">
                  <c:v>42704.776041666664</c:v>
                </c:pt>
                <c:pt idx="456">
                  <c:v>42704.776388888888</c:v>
                </c:pt>
                <c:pt idx="457">
                  <c:v>42704.776736111111</c:v>
                </c:pt>
                <c:pt idx="458">
                  <c:v>42704.777083333334</c:v>
                </c:pt>
                <c:pt idx="459">
                  <c:v>42704.777430555558</c:v>
                </c:pt>
                <c:pt idx="460">
                  <c:v>42704.777777777774</c:v>
                </c:pt>
                <c:pt idx="461">
                  <c:v>42704.778124999997</c:v>
                </c:pt>
                <c:pt idx="462">
                  <c:v>42704.77847222222</c:v>
                </c:pt>
                <c:pt idx="463">
                  <c:v>42704.778819444444</c:v>
                </c:pt>
                <c:pt idx="464">
                  <c:v>42704.779166666667</c:v>
                </c:pt>
                <c:pt idx="465">
                  <c:v>42704.779513888891</c:v>
                </c:pt>
                <c:pt idx="466">
                  <c:v>42704.779861111114</c:v>
                </c:pt>
                <c:pt idx="467">
                  <c:v>42704.78020833333</c:v>
                </c:pt>
                <c:pt idx="468">
                  <c:v>42704.780555555553</c:v>
                </c:pt>
                <c:pt idx="469">
                  <c:v>42704.780902777777</c:v>
                </c:pt>
                <c:pt idx="470">
                  <c:v>42704.78125</c:v>
                </c:pt>
                <c:pt idx="471">
                  <c:v>42704.781597222223</c:v>
                </c:pt>
                <c:pt idx="472">
                  <c:v>42704.781944444447</c:v>
                </c:pt>
                <c:pt idx="473">
                  <c:v>42704.782291666663</c:v>
                </c:pt>
                <c:pt idx="474">
                  <c:v>42704.782638888886</c:v>
                </c:pt>
                <c:pt idx="475">
                  <c:v>42704.782986111109</c:v>
                </c:pt>
                <c:pt idx="476">
                  <c:v>42704.783333333333</c:v>
                </c:pt>
                <c:pt idx="477">
                  <c:v>42704.783680555556</c:v>
                </c:pt>
                <c:pt idx="478">
                  <c:v>42704.78402777778</c:v>
                </c:pt>
                <c:pt idx="479">
                  <c:v>42704.784374999996</c:v>
                </c:pt>
                <c:pt idx="480">
                  <c:v>42704.784722222219</c:v>
                </c:pt>
                <c:pt idx="481">
                  <c:v>42704.785069444442</c:v>
                </c:pt>
                <c:pt idx="482">
                  <c:v>42704.785416666666</c:v>
                </c:pt>
                <c:pt idx="483">
                  <c:v>42704.785763888889</c:v>
                </c:pt>
                <c:pt idx="484">
                  <c:v>42704.786111111112</c:v>
                </c:pt>
                <c:pt idx="485">
                  <c:v>42704.786458333336</c:v>
                </c:pt>
                <c:pt idx="486">
                  <c:v>42704.786805555552</c:v>
                </c:pt>
                <c:pt idx="487">
                  <c:v>42704.787152777775</c:v>
                </c:pt>
                <c:pt idx="488">
                  <c:v>42704.787499999999</c:v>
                </c:pt>
                <c:pt idx="489">
                  <c:v>42704.787847222222</c:v>
                </c:pt>
                <c:pt idx="490">
                  <c:v>42704.788194444445</c:v>
                </c:pt>
                <c:pt idx="491">
                  <c:v>42704.788541666669</c:v>
                </c:pt>
                <c:pt idx="492">
                  <c:v>42704.788888888885</c:v>
                </c:pt>
                <c:pt idx="493">
                  <c:v>42704.789236111108</c:v>
                </c:pt>
                <c:pt idx="494">
                  <c:v>42704.789583333331</c:v>
                </c:pt>
                <c:pt idx="495">
                  <c:v>42704.789930555555</c:v>
                </c:pt>
                <c:pt idx="496">
                  <c:v>42704.790277777778</c:v>
                </c:pt>
                <c:pt idx="497">
                  <c:v>42704.790625000001</c:v>
                </c:pt>
                <c:pt idx="498">
                  <c:v>42704.790972222225</c:v>
                </c:pt>
                <c:pt idx="499">
                  <c:v>42704.791319444441</c:v>
                </c:pt>
                <c:pt idx="500">
                  <c:v>42704.791666666664</c:v>
                </c:pt>
                <c:pt idx="501">
                  <c:v>42704.792013888888</c:v>
                </c:pt>
                <c:pt idx="502">
                  <c:v>42704.792361111111</c:v>
                </c:pt>
                <c:pt idx="503">
                  <c:v>42704.792708333334</c:v>
                </c:pt>
                <c:pt idx="504">
                  <c:v>42704.793055555558</c:v>
                </c:pt>
                <c:pt idx="505">
                  <c:v>42704.793402777774</c:v>
                </c:pt>
                <c:pt idx="506">
                  <c:v>42704.793749999997</c:v>
                </c:pt>
                <c:pt idx="507">
                  <c:v>42704.79409722222</c:v>
                </c:pt>
                <c:pt idx="508">
                  <c:v>42704.794444444444</c:v>
                </c:pt>
                <c:pt idx="509">
                  <c:v>42704.794791666667</c:v>
                </c:pt>
                <c:pt idx="510">
                  <c:v>42704.795138888891</c:v>
                </c:pt>
                <c:pt idx="511">
                  <c:v>42704.795486111114</c:v>
                </c:pt>
                <c:pt idx="512">
                  <c:v>42704.79583333333</c:v>
                </c:pt>
                <c:pt idx="513">
                  <c:v>42704.796180555553</c:v>
                </c:pt>
                <c:pt idx="514">
                  <c:v>42704.796527777777</c:v>
                </c:pt>
                <c:pt idx="515">
                  <c:v>42704.796875</c:v>
                </c:pt>
                <c:pt idx="516">
                  <c:v>42704.797222222223</c:v>
                </c:pt>
                <c:pt idx="517">
                  <c:v>42704.797569444447</c:v>
                </c:pt>
                <c:pt idx="518">
                  <c:v>42704.797916666663</c:v>
                </c:pt>
                <c:pt idx="519">
                  <c:v>42704.798263888886</c:v>
                </c:pt>
                <c:pt idx="520">
                  <c:v>42704.798611111109</c:v>
                </c:pt>
                <c:pt idx="521">
                  <c:v>42704.798958333333</c:v>
                </c:pt>
                <c:pt idx="522">
                  <c:v>42704.799305555556</c:v>
                </c:pt>
                <c:pt idx="523">
                  <c:v>42704.79965277778</c:v>
                </c:pt>
                <c:pt idx="524">
                  <c:v>42704.799999999996</c:v>
                </c:pt>
                <c:pt idx="525">
                  <c:v>42704.800347222219</c:v>
                </c:pt>
                <c:pt idx="526">
                  <c:v>42704.800694444442</c:v>
                </c:pt>
                <c:pt idx="527">
                  <c:v>42704.801041666666</c:v>
                </c:pt>
                <c:pt idx="528">
                  <c:v>42704.801388888889</c:v>
                </c:pt>
                <c:pt idx="529">
                  <c:v>42704.801736111112</c:v>
                </c:pt>
                <c:pt idx="530">
                  <c:v>42704.802083333336</c:v>
                </c:pt>
                <c:pt idx="531">
                  <c:v>42704.802430555552</c:v>
                </c:pt>
                <c:pt idx="532">
                  <c:v>42704.802777777775</c:v>
                </c:pt>
                <c:pt idx="533">
                  <c:v>42704.803124999999</c:v>
                </c:pt>
                <c:pt idx="534">
                  <c:v>42704.803472222222</c:v>
                </c:pt>
                <c:pt idx="535">
                  <c:v>42704.803819444445</c:v>
                </c:pt>
                <c:pt idx="536">
                  <c:v>42704.804166666669</c:v>
                </c:pt>
                <c:pt idx="537">
                  <c:v>42704.804513888885</c:v>
                </c:pt>
                <c:pt idx="538">
                  <c:v>42704.804861111108</c:v>
                </c:pt>
                <c:pt idx="539">
                  <c:v>42704.805208333331</c:v>
                </c:pt>
                <c:pt idx="540">
                  <c:v>42704.805555555555</c:v>
                </c:pt>
                <c:pt idx="541">
                  <c:v>42704.805902777778</c:v>
                </c:pt>
                <c:pt idx="542">
                  <c:v>42704.806250000001</c:v>
                </c:pt>
                <c:pt idx="543">
                  <c:v>42704.806597222225</c:v>
                </c:pt>
                <c:pt idx="544">
                  <c:v>42704.806944444441</c:v>
                </c:pt>
                <c:pt idx="545">
                  <c:v>42704.807291666664</c:v>
                </c:pt>
                <c:pt idx="546">
                  <c:v>42704.807638888888</c:v>
                </c:pt>
                <c:pt idx="547">
                  <c:v>42704.807986111111</c:v>
                </c:pt>
                <c:pt idx="548">
                  <c:v>42704.808333333334</c:v>
                </c:pt>
                <c:pt idx="549">
                  <c:v>42704.808680555558</c:v>
                </c:pt>
                <c:pt idx="550">
                  <c:v>42704.809027777774</c:v>
                </c:pt>
                <c:pt idx="551">
                  <c:v>42704.809374999997</c:v>
                </c:pt>
                <c:pt idx="552">
                  <c:v>42704.80972222222</c:v>
                </c:pt>
                <c:pt idx="553">
                  <c:v>42704.810069444444</c:v>
                </c:pt>
                <c:pt idx="554">
                  <c:v>42704.810416666667</c:v>
                </c:pt>
                <c:pt idx="555">
                  <c:v>42704.810763888891</c:v>
                </c:pt>
                <c:pt idx="556">
                  <c:v>42704.811111111114</c:v>
                </c:pt>
                <c:pt idx="557">
                  <c:v>42704.81145833333</c:v>
                </c:pt>
                <c:pt idx="558">
                  <c:v>42704.811805555553</c:v>
                </c:pt>
                <c:pt idx="559">
                  <c:v>42704.812152777777</c:v>
                </c:pt>
                <c:pt idx="560">
                  <c:v>42704.8125</c:v>
                </c:pt>
                <c:pt idx="561">
                  <c:v>42704.812847222223</c:v>
                </c:pt>
                <c:pt idx="562">
                  <c:v>42704.813194444447</c:v>
                </c:pt>
                <c:pt idx="563">
                  <c:v>42704.813541666663</c:v>
                </c:pt>
                <c:pt idx="564">
                  <c:v>42704.813888888886</c:v>
                </c:pt>
                <c:pt idx="565">
                  <c:v>42704.814236111109</c:v>
                </c:pt>
                <c:pt idx="566">
                  <c:v>42704.814583333333</c:v>
                </c:pt>
                <c:pt idx="567">
                  <c:v>42704.814930555556</c:v>
                </c:pt>
                <c:pt idx="568">
                  <c:v>42704.81527777778</c:v>
                </c:pt>
                <c:pt idx="569">
                  <c:v>42704.815624999996</c:v>
                </c:pt>
                <c:pt idx="570">
                  <c:v>42704.815972222219</c:v>
                </c:pt>
                <c:pt idx="571">
                  <c:v>42704.816319444442</c:v>
                </c:pt>
                <c:pt idx="572">
                  <c:v>42704.816666666666</c:v>
                </c:pt>
                <c:pt idx="573">
                  <c:v>42704.817013888889</c:v>
                </c:pt>
                <c:pt idx="574">
                  <c:v>42704.817361111112</c:v>
                </c:pt>
                <c:pt idx="575">
                  <c:v>42704.817708333336</c:v>
                </c:pt>
                <c:pt idx="576">
                  <c:v>42704.818055555552</c:v>
                </c:pt>
                <c:pt idx="577">
                  <c:v>42704.818402777775</c:v>
                </c:pt>
                <c:pt idx="578">
                  <c:v>42704.818749999999</c:v>
                </c:pt>
                <c:pt idx="579">
                  <c:v>42704.819097222222</c:v>
                </c:pt>
                <c:pt idx="580">
                  <c:v>42704.819444444445</c:v>
                </c:pt>
                <c:pt idx="581">
                  <c:v>42704.819791666669</c:v>
                </c:pt>
                <c:pt idx="582">
                  <c:v>42704.820138888885</c:v>
                </c:pt>
                <c:pt idx="583">
                  <c:v>42704.820486111108</c:v>
                </c:pt>
                <c:pt idx="584">
                  <c:v>42704.820833333331</c:v>
                </c:pt>
                <c:pt idx="585">
                  <c:v>42704.821180555555</c:v>
                </c:pt>
                <c:pt idx="586">
                  <c:v>42704.821527777778</c:v>
                </c:pt>
                <c:pt idx="587">
                  <c:v>42704.821875000001</c:v>
                </c:pt>
                <c:pt idx="588">
                  <c:v>42704.822222222225</c:v>
                </c:pt>
                <c:pt idx="589">
                  <c:v>42704.822569444441</c:v>
                </c:pt>
                <c:pt idx="590">
                  <c:v>42704.822916666664</c:v>
                </c:pt>
                <c:pt idx="591">
                  <c:v>42704.823263888888</c:v>
                </c:pt>
                <c:pt idx="592">
                  <c:v>42704.823611111111</c:v>
                </c:pt>
                <c:pt idx="593">
                  <c:v>42704.823958333334</c:v>
                </c:pt>
                <c:pt idx="594">
                  <c:v>42704.824305555558</c:v>
                </c:pt>
                <c:pt idx="595">
                  <c:v>42704.824652777774</c:v>
                </c:pt>
                <c:pt idx="596">
                  <c:v>42704.824999999997</c:v>
                </c:pt>
                <c:pt idx="597">
                  <c:v>42704.82534722222</c:v>
                </c:pt>
                <c:pt idx="598">
                  <c:v>42704.825694444444</c:v>
                </c:pt>
                <c:pt idx="599">
                  <c:v>42704.826041666667</c:v>
                </c:pt>
                <c:pt idx="600">
                  <c:v>42704.826388888891</c:v>
                </c:pt>
                <c:pt idx="601">
                  <c:v>42704.826736111114</c:v>
                </c:pt>
                <c:pt idx="602">
                  <c:v>42704.82708333333</c:v>
                </c:pt>
                <c:pt idx="603">
                  <c:v>42704.827430555553</c:v>
                </c:pt>
                <c:pt idx="604">
                  <c:v>42704.827777777777</c:v>
                </c:pt>
                <c:pt idx="605">
                  <c:v>42704.828125</c:v>
                </c:pt>
                <c:pt idx="606">
                  <c:v>42704.828472222223</c:v>
                </c:pt>
                <c:pt idx="607">
                  <c:v>42704.828819444447</c:v>
                </c:pt>
                <c:pt idx="608">
                  <c:v>42704.829166666663</c:v>
                </c:pt>
                <c:pt idx="609">
                  <c:v>42704.829513888886</c:v>
                </c:pt>
                <c:pt idx="610">
                  <c:v>42704.829861111109</c:v>
                </c:pt>
                <c:pt idx="611">
                  <c:v>42704.830208333333</c:v>
                </c:pt>
                <c:pt idx="612">
                  <c:v>42704.830555555556</c:v>
                </c:pt>
                <c:pt idx="613">
                  <c:v>42704.83090277778</c:v>
                </c:pt>
                <c:pt idx="614">
                  <c:v>42704.831249999996</c:v>
                </c:pt>
                <c:pt idx="615">
                  <c:v>42704.831597222219</c:v>
                </c:pt>
                <c:pt idx="616">
                  <c:v>42704.831944444442</c:v>
                </c:pt>
                <c:pt idx="617">
                  <c:v>42704.832291666666</c:v>
                </c:pt>
                <c:pt idx="618">
                  <c:v>42704.832638888889</c:v>
                </c:pt>
                <c:pt idx="619">
                  <c:v>42704.832986111112</c:v>
                </c:pt>
                <c:pt idx="620">
                  <c:v>42704.833333333336</c:v>
                </c:pt>
                <c:pt idx="621">
                  <c:v>42704.833680555552</c:v>
                </c:pt>
                <c:pt idx="622">
                  <c:v>42704.834027777775</c:v>
                </c:pt>
                <c:pt idx="623">
                  <c:v>42704.834374999999</c:v>
                </c:pt>
                <c:pt idx="624">
                  <c:v>42704.834722222222</c:v>
                </c:pt>
                <c:pt idx="625">
                  <c:v>42704.835069444445</c:v>
                </c:pt>
                <c:pt idx="626">
                  <c:v>42704.835416666669</c:v>
                </c:pt>
                <c:pt idx="627">
                  <c:v>42704.835763888885</c:v>
                </c:pt>
                <c:pt idx="628">
                  <c:v>42704.836111111108</c:v>
                </c:pt>
                <c:pt idx="629">
                  <c:v>42704.836458333331</c:v>
                </c:pt>
                <c:pt idx="630">
                  <c:v>42704.836805555555</c:v>
                </c:pt>
                <c:pt idx="631">
                  <c:v>42704.837152777778</c:v>
                </c:pt>
                <c:pt idx="632">
                  <c:v>42704.837500000001</c:v>
                </c:pt>
                <c:pt idx="633">
                  <c:v>42704.837847222225</c:v>
                </c:pt>
                <c:pt idx="634">
                  <c:v>42704.838194444441</c:v>
                </c:pt>
                <c:pt idx="635">
                  <c:v>42704.838541666664</c:v>
                </c:pt>
                <c:pt idx="636">
                  <c:v>42704.838888888888</c:v>
                </c:pt>
                <c:pt idx="637">
                  <c:v>42704.839236111111</c:v>
                </c:pt>
                <c:pt idx="638">
                  <c:v>42704.839583333334</c:v>
                </c:pt>
                <c:pt idx="639">
                  <c:v>42704.839930555558</c:v>
                </c:pt>
                <c:pt idx="640">
                  <c:v>42704.840277777774</c:v>
                </c:pt>
                <c:pt idx="641">
                  <c:v>42704.840624999997</c:v>
                </c:pt>
                <c:pt idx="642">
                  <c:v>42704.84097222222</c:v>
                </c:pt>
                <c:pt idx="643">
                  <c:v>42704.841319444444</c:v>
                </c:pt>
                <c:pt idx="644">
                  <c:v>42704.841666666667</c:v>
                </c:pt>
                <c:pt idx="645">
                  <c:v>42704.842013888891</c:v>
                </c:pt>
                <c:pt idx="646">
                  <c:v>42704.842361111114</c:v>
                </c:pt>
                <c:pt idx="647">
                  <c:v>42704.84270833333</c:v>
                </c:pt>
                <c:pt idx="648">
                  <c:v>42704.843055555553</c:v>
                </c:pt>
                <c:pt idx="649">
                  <c:v>42704.843402777777</c:v>
                </c:pt>
                <c:pt idx="650">
                  <c:v>42704.84375</c:v>
                </c:pt>
                <c:pt idx="651">
                  <c:v>42704.844097222223</c:v>
                </c:pt>
                <c:pt idx="652">
                  <c:v>42704.844444444447</c:v>
                </c:pt>
                <c:pt idx="653">
                  <c:v>42704.844791666663</c:v>
                </c:pt>
                <c:pt idx="654">
                  <c:v>42704.845138888886</c:v>
                </c:pt>
                <c:pt idx="655">
                  <c:v>42704.845486111109</c:v>
                </c:pt>
                <c:pt idx="656">
                  <c:v>42704.845833333333</c:v>
                </c:pt>
                <c:pt idx="657">
                  <c:v>42704.846180555556</c:v>
                </c:pt>
                <c:pt idx="658">
                  <c:v>42704.84652777778</c:v>
                </c:pt>
                <c:pt idx="659">
                  <c:v>42704.846874999996</c:v>
                </c:pt>
                <c:pt idx="660">
                  <c:v>42704.847222222219</c:v>
                </c:pt>
                <c:pt idx="661">
                  <c:v>42704.847569444442</c:v>
                </c:pt>
                <c:pt idx="662">
                  <c:v>42704.847916666666</c:v>
                </c:pt>
                <c:pt idx="663">
                  <c:v>42704.848263888889</c:v>
                </c:pt>
                <c:pt idx="664">
                  <c:v>42704.848611111112</c:v>
                </c:pt>
                <c:pt idx="665">
                  <c:v>42704.848958333336</c:v>
                </c:pt>
                <c:pt idx="666">
                  <c:v>42704.849305555552</c:v>
                </c:pt>
                <c:pt idx="667">
                  <c:v>42704.849652777775</c:v>
                </c:pt>
                <c:pt idx="668">
                  <c:v>42704.85</c:v>
                </c:pt>
                <c:pt idx="669">
                  <c:v>42704.850347222222</c:v>
                </c:pt>
                <c:pt idx="670">
                  <c:v>42704.850694444445</c:v>
                </c:pt>
                <c:pt idx="671">
                  <c:v>42704.851041666669</c:v>
                </c:pt>
                <c:pt idx="672">
                  <c:v>42704.851388888885</c:v>
                </c:pt>
                <c:pt idx="673">
                  <c:v>42704.851736111108</c:v>
                </c:pt>
                <c:pt idx="674">
                  <c:v>42704.852083333331</c:v>
                </c:pt>
                <c:pt idx="675">
                  <c:v>42704.852430555555</c:v>
                </c:pt>
                <c:pt idx="676">
                  <c:v>42704.852777777778</c:v>
                </c:pt>
                <c:pt idx="677">
                  <c:v>42704.853125000001</c:v>
                </c:pt>
                <c:pt idx="678">
                  <c:v>42704.853472222225</c:v>
                </c:pt>
                <c:pt idx="679">
                  <c:v>42704.853819444441</c:v>
                </c:pt>
                <c:pt idx="680">
                  <c:v>42704.854166666664</c:v>
                </c:pt>
                <c:pt idx="681">
                  <c:v>42704.854513888888</c:v>
                </c:pt>
                <c:pt idx="682">
                  <c:v>42704.854861111111</c:v>
                </c:pt>
                <c:pt idx="683">
                  <c:v>42704.855208333334</c:v>
                </c:pt>
                <c:pt idx="684">
                  <c:v>42704.855555555558</c:v>
                </c:pt>
                <c:pt idx="685">
                  <c:v>42704.855902777774</c:v>
                </c:pt>
                <c:pt idx="686">
                  <c:v>42704.856249999997</c:v>
                </c:pt>
                <c:pt idx="687">
                  <c:v>42704.85659722222</c:v>
                </c:pt>
                <c:pt idx="688">
                  <c:v>42704.856944444444</c:v>
                </c:pt>
                <c:pt idx="689">
                  <c:v>42704.857291666667</c:v>
                </c:pt>
                <c:pt idx="690">
                  <c:v>42704.857638888891</c:v>
                </c:pt>
                <c:pt idx="691">
                  <c:v>42704.857986111114</c:v>
                </c:pt>
                <c:pt idx="692">
                  <c:v>42704.85833333333</c:v>
                </c:pt>
                <c:pt idx="693">
                  <c:v>42704.858680555553</c:v>
                </c:pt>
                <c:pt idx="694">
                  <c:v>42704.859027777777</c:v>
                </c:pt>
                <c:pt idx="695">
                  <c:v>42704.859375</c:v>
                </c:pt>
                <c:pt idx="696">
                  <c:v>42704.859722222223</c:v>
                </c:pt>
                <c:pt idx="697">
                  <c:v>42704.860069444447</c:v>
                </c:pt>
                <c:pt idx="698">
                  <c:v>42704.860416666663</c:v>
                </c:pt>
                <c:pt idx="699">
                  <c:v>42704.860763888886</c:v>
                </c:pt>
                <c:pt idx="700">
                  <c:v>42704.861111111109</c:v>
                </c:pt>
                <c:pt idx="701">
                  <c:v>42704.861458333333</c:v>
                </c:pt>
                <c:pt idx="702">
                  <c:v>42704.861805555556</c:v>
                </c:pt>
                <c:pt idx="703">
                  <c:v>42704.86215277778</c:v>
                </c:pt>
                <c:pt idx="704">
                  <c:v>42704.862499999996</c:v>
                </c:pt>
                <c:pt idx="705">
                  <c:v>42704.862847222219</c:v>
                </c:pt>
                <c:pt idx="706">
                  <c:v>42704.863194444442</c:v>
                </c:pt>
                <c:pt idx="707">
                  <c:v>42704.863541666666</c:v>
                </c:pt>
                <c:pt idx="708">
                  <c:v>42704.863888888889</c:v>
                </c:pt>
                <c:pt idx="709">
                  <c:v>42704.864236111112</c:v>
                </c:pt>
                <c:pt idx="710">
                  <c:v>42704.864583333336</c:v>
                </c:pt>
                <c:pt idx="711">
                  <c:v>42704.864930555552</c:v>
                </c:pt>
                <c:pt idx="712">
                  <c:v>42704.865277777775</c:v>
                </c:pt>
                <c:pt idx="713">
                  <c:v>42704.865624999999</c:v>
                </c:pt>
                <c:pt idx="714">
                  <c:v>42704.865972222222</c:v>
                </c:pt>
                <c:pt idx="715">
                  <c:v>42704.866319444445</c:v>
                </c:pt>
                <c:pt idx="716">
                  <c:v>42704.866666666669</c:v>
                </c:pt>
                <c:pt idx="717">
                  <c:v>42704.867013888885</c:v>
                </c:pt>
                <c:pt idx="718">
                  <c:v>42704.867361111108</c:v>
                </c:pt>
                <c:pt idx="719">
                  <c:v>42704.867708333331</c:v>
                </c:pt>
                <c:pt idx="720">
                  <c:v>42704.868055555555</c:v>
                </c:pt>
                <c:pt idx="721">
                  <c:v>42704.868402777778</c:v>
                </c:pt>
                <c:pt idx="722">
                  <c:v>42704.868750000001</c:v>
                </c:pt>
                <c:pt idx="723">
                  <c:v>42704.869097222225</c:v>
                </c:pt>
                <c:pt idx="724">
                  <c:v>42704.869444444441</c:v>
                </c:pt>
                <c:pt idx="725">
                  <c:v>42704.869791666664</c:v>
                </c:pt>
                <c:pt idx="726">
                  <c:v>42704.870138888888</c:v>
                </c:pt>
                <c:pt idx="727">
                  <c:v>42704.870486111111</c:v>
                </c:pt>
                <c:pt idx="728">
                  <c:v>42704.870833333334</c:v>
                </c:pt>
                <c:pt idx="729">
                  <c:v>42704.871180555558</c:v>
                </c:pt>
                <c:pt idx="730">
                  <c:v>42704.871527777774</c:v>
                </c:pt>
                <c:pt idx="731">
                  <c:v>42704.871874999997</c:v>
                </c:pt>
                <c:pt idx="732">
                  <c:v>42704.87222222222</c:v>
                </c:pt>
                <c:pt idx="733">
                  <c:v>42704.872569444444</c:v>
                </c:pt>
                <c:pt idx="734">
                  <c:v>42704.872916666667</c:v>
                </c:pt>
                <c:pt idx="735">
                  <c:v>42704.873263888891</c:v>
                </c:pt>
                <c:pt idx="736">
                  <c:v>42704.873611111114</c:v>
                </c:pt>
                <c:pt idx="737">
                  <c:v>42704.87395833333</c:v>
                </c:pt>
                <c:pt idx="738">
                  <c:v>42704.874305555553</c:v>
                </c:pt>
                <c:pt idx="739">
                  <c:v>42704.874652777777</c:v>
                </c:pt>
                <c:pt idx="740">
                  <c:v>42704.875</c:v>
                </c:pt>
                <c:pt idx="741">
                  <c:v>42704.875347222223</c:v>
                </c:pt>
                <c:pt idx="742">
                  <c:v>42704.875694444447</c:v>
                </c:pt>
                <c:pt idx="743">
                  <c:v>42704.876041666663</c:v>
                </c:pt>
                <c:pt idx="744">
                  <c:v>42704.876388888886</c:v>
                </c:pt>
                <c:pt idx="745">
                  <c:v>42704.876736111109</c:v>
                </c:pt>
                <c:pt idx="746">
                  <c:v>42704.877083333333</c:v>
                </c:pt>
                <c:pt idx="747">
                  <c:v>42704.877430555556</c:v>
                </c:pt>
                <c:pt idx="748">
                  <c:v>42704.87777777778</c:v>
                </c:pt>
                <c:pt idx="749">
                  <c:v>42704.878124999996</c:v>
                </c:pt>
                <c:pt idx="750">
                  <c:v>42704.878472222219</c:v>
                </c:pt>
                <c:pt idx="751">
                  <c:v>42704.878819444442</c:v>
                </c:pt>
                <c:pt idx="752">
                  <c:v>42704.879166666666</c:v>
                </c:pt>
                <c:pt idx="753">
                  <c:v>42704.879513888889</c:v>
                </c:pt>
                <c:pt idx="754">
                  <c:v>42704.879861111112</c:v>
                </c:pt>
                <c:pt idx="755">
                  <c:v>42704.880208333336</c:v>
                </c:pt>
                <c:pt idx="756">
                  <c:v>42704.880555555552</c:v>
                </c:pt>
                <c:pt idx="757">
                  <c:v>42704.880902777775</c:v>
                </c:pt>
                <c:pt idx="758">
                  <c:v>42704.881249999999</c:v>
                </c:pt>
                <c:pt idx="759">
                  <c:v>42704.881597222222</c:v>
                </c:pt>
                <c:pt idx="760">
                  <c:v>42704.881944444445</c:v>
                </c:pt>
                <c:pt idx="761">
                  <c:v>42704.882291666669</c:v>
                </c:pt>
                <c:pt idx="762">
                  <c:v>42704.882638888885</c:v>
                </c:pt>
                <c:pt idx="763">
                  <c:v>42704.882986111108</c:v>
                </c:pt>
                <c:pt idx="764">
                  <c:v>42704.883333333331</c:v>
                </c:pt>
                <c:pt idx="765">
                  <c:v>42704.883680555555</c:v>
                </c:pt>
                <c:pt idx="766">
                  <c:v>42704.884027777778</c:v>
                </c:pt>
                <c:pt idx="767">
                  <c:v>42704.884375000001</c:v>
                </c:pt>
                <c:pt idx="768">
                  <c:v>42704.884722222225</c:v>
                </c:pt>
                <c:pt idx="769">
                  <c:v>42704.885069444441</c:v>
                </c:pt>
                <c:pt idx="770">
                  <c:v>42704.885416666664</c:v>
                </c:pt>
                <c:pt idx="771">
                  <c:v>42704.885763888888</c:v>
                </c:pt>
                <c:pt idx="772">
                  <c:v>42704.886111111111</c:v>
                </c:pt>
                <c:pt idx="773">
                  <c:v>42704.886458333334</c:v>
                </c:pt>
                <c:pt idx="774">
                  <c:v>42704.886805555558</c:v>
                </c:pt>
                <c:pt idx="775">
                  <c:v>42704.887152777774</c:v>
                </c:pt>
                <c:pt idx="776">
                  <c:v>42704.887499999997</c:v>
                </c:pt>
                <c:pt idx="777">
                  <c:v>42704.88784722222</c:v>
                </c:pt>
                <c:pt idx="778">
                  <c:v>42704.888194444444</c:v>
                </c:pt>
                <c:pt idx="779">
                  <c:v>42704.888541666667</c:v>
                </c:pt>
                <c:pt idx="780">
                  <c:v>42704.888888888891</c:v>
                </c:pt>
                <c:pt idx="781">
                  <c:v>42704.889236111114</c:v>
                </c:pt>
                <c:pt idx="782">
                  <c:v>42704.88958333333</c:v>
                </c:pt>
                <c:pt idx="783">
                  <c:v>42704.889930555553</c:v>
                </c:pt>
                <c:pt idx="784">
                  <c:v>42704.890277777777</c:v>
                </c:pt>
                <c:pt idx="785">
                  <c:v>42704.890625</c:v>
                </c:pt>
                <c:pt idx="786">
                  <c:v>42704.890972222223</c:v>
                </c:pt>
                <c:pt idx="787">
                  <c:v>42704.891319444447</c:v>
                </c:pt>
                <c:pt idx="788">
                  <c:v>42704.891666666663</c:v>
                </c:pt>
                <c:pt idx="789">
                  <c:v>42704.892013888886</c:v>
                </c:pt>
                <c:pt idx="790">
                  <c:v>42704.892361111109</c:v>
                </c:pt>
                <c:pt idx="791">
                  <c:v>42704.892708333333</c:v>
                </c:pt>
                <c:pt idx="792">
                  <c:v>42704.893055555556</c:v>
                </c:pt>
                <c:pt idx="793">
                  <c:v>42704.89340277778</c:v>
                </c:pt>
                <c:pt idx="794">
                  <c:v>42704.893749999996</c:v>
                </c:pt>
                <c:pt idx="795">
                  <c:v>42704.894097222219</c:v>
                </c:pt>
                <c:pt idx="796">
                  <c:v>42704.894444444442</c:v>
                </c:pt>
                <c:pt idx="797">
                  <c:v>42704.894791666666</c:v>
                </c:pt>
                <c:pt idx="798">
                  <c:v>42704.895138888889</c:v>
                </c:pt>
                <c:pt idx="799">
                  <c:v>42704.895486111112</c:v>
                </c:pt>
                <c:pt idx="800">
                  <c:v>42704.895833333336</c:v>
                </c:pt>
                <c:pt idx="801">
                  <c:v>42704.896180555552</c:v>
                </c:pt>
                <c:pt idx="802">
                  <c:v>42704.896527777775</c:v>
                </c:pt>
                <c:pt idx="803">
                  <c:v>42704.896874999999</c:v>
                </c:pt>
                <c:pt idx="804">
                  <c:v>42704.897222222222</c:v>
                </c:pt>
                <c:pt idx="805">
                  <c:v>42704.897569444445</c:v>
                </c:pt>
                <c:pt idx="806">
                  <c:v>42704.897916666669</c:v>
                </c:pt>
                <c:pt idx="807">
                  <c:v>42704.898263888885</c:v>
                </c:pt>
                <c:pt idx="808">
                  <c:v>42704.898611111108</c:v>
                </c:pt>
                <c:pt idx="809">
                  <c:v>42704.898958333331</c:v>
                </c:pt>
                <c:pt idx="810">
                  <c:v>42704.899305555555</c:v>
                </c:pt>
                <c:pt idx="811">
                  <c:v>42704.899652777778</c:v>
                </c:pt>
                <c:pt idx="812">
                  <c:v>42704.9</c:v>
                </c:pt>
                <c:pt idx="813">
                  <c:v>42704.900347222225</c:v>
                </c:pt>
                <c:pt idx="814">
                  <c:v>42704.900694444441</c:v>
                </c:pt>
                <c:pt idx="815">
                  <c:v>42704.901041666664</c:v>
                </c:pt>
                <c:pt idx="816">
                  <c:v>42704.901388888888</c:v>
                </c:pt>
                <c:pt idx="817">
                  <c:v>42704.901736111111</c:v>
                </c:pt>
                <c:pt idx="818">
                  <c:v>42704.902083333334</c:v>
                </c:pt>
                <c:pt idx="819">
                  <c:v>42704.902430555558</c:v>
                </c:pt>
                <c:pt idx="820">
                  <c:v>42704.902777777774</c:v>
                </c:pt>
                <c:pt idx="821">
                  <c:v>42704.903124999997</c:v>
                </c:pt>
                <c:pt idx="822">
                  <c:v>42704.90347222222</c:v>
                </c:pt>
                <c:pt idx="823">
                  <c:v>42704.903819444444</c:v>
                </c:pt>
                <c:pt idx="824">
                  <c:v>42704.904166666667</c:v>
                </c:pt>
                <c:pt idx="825">
                  <c:v>42704.904513888891</c:v>
                </c:pt>
                <c:pt idx="826">
                  <c:v>42704.904861111114</c:v>
                </c:pt>
                <c:pt idx="827">
                  <c:v>42704.90520833333</c:v>
                </c:pt>
                <c:pt idx="828">
                  <c:v>42704.905555555553</c:v>
                </c:pt>
                <c:pt idx="829">
                  <c:v>42704.905902777777</c:v>
                </c:pt>
                <c:pt idx="830">
                  <c:v>42704.90625</c:v>
                </c:pt>
                <c:pt idx="831">
                  <c:v>42704.906597222223</c:v>
                </c:pt>
                <c:pt idx="832">
                  <c:v>42704.906944444447</c:v>
                </c:pt>
                <c:pt idx="833">
                  <c:v>42704.907291666663</c:v>
                </c:pt>
                <c:pt idx="834">
                  <c:v>42704.907638888886</c:v>
                </c:pt>
                <c:pt idx="835">
                  <c:v>42704.907986111109</c:v>
                </c:pt>
                <c:pt idx="836">
                  <c:v>42704.908333333333</c:v>
                </c:pt>
                <c:pt idx="837">
                  <c:v>42704.908680555556</c:v>
                </c:pt>
                <c:pt idx="838">
                  <c:v>42704.90902777778</c:v>
                </c:pt>
                <c:pt idx="839">
                  <c:v>42704.909374999996</c:v>
                </c:pt>
                <c:pt idx="840">
                  <c:v>42704.909722222219</c:v>
                </c:pt>
                <c:pt idx="841">
                  <c:v>42704.910069444442</c:v>
                </c:pt>
                <c:pt idx="842">
                  <c:v>42704.910416666666</c:v>
                </c:pt>
                <c:pt idx="843">
                  <c:v>42704.910763888889</c:v>
                </c:pt>
                <c:pt idx="844">
                  <c:v>42704.911111111112</c:v>
                </c:pt>
                <c:pt idx="845">
                  <c:v>42704.911458333336</c:v>
                </c:pt>
                <c:pt idx="846">
                  <c:v>42704.911805555552</c:v>
                </c:pt>
                <c:pt idx="847">
                  <c:v>42704.912152777775</c:v>
                </c:pt>
                <c:pt idx="848">
                  <c:v>42704.912499999999</c:v>
                </c:pt>
                <c:pt idx="849">
                  <c:v>42704.912847222222</c:v>
                </c:pt>
                <c:pt idx="850">
                  <c:v>42704.913194444445</c:v>
                </c:pt>
                <c:pt idx="851">
                  <c:v>42704.913541666669</c:v>
                </c:pt>
                <c:pt idx="852">
                  <c:v>42704.913888888885</c:v>
                </c:pt>
                <c:pt idx="853">
                  <c:v>42704.914236111108</c:v>
                </c:pt>
                <c:pt idx="854">
                  <c:v>42704.914583333331</c:v>
                </c:pt>
                <c:pt idx="855">
                  <c:v>42704.914930555555</c:v>
                </c:pt>
                <c:pt idx="856">
                  <c:v>42704.915277777778</c:v>
                </c:pt>
                <c:pt idx="857">
                  <c:v>42704.915625000001</c:v>
                </c:pt>
                <c:pt idx="858">
                  <c:v>42704.915972222225</c:v>
                </c:pt>
                <c:pt idx="859">
                  <c:v>42704.916319444441</c:v>
                </c:pt>
                <c:pt idx="860">
                  <c:v>42704.916666666664</c:v>
                </c:pt>
                <c:pt idx="861">
                  <c:v>42704.917013888888</c:v>
                </c:pt>
                <c:pt idx="862">
                  <c:v>42704.917361111111</c:v>
                </c:pt>
                <c:pt idx="863">
                  <c:v>42704.917708333334</c:v>
                </c:pt>
                <c:pt idx="864">
                  <c:v>42704.918055555558</c:v>
                </c:pt>
                <c:pt idx="865">
                  <c:v>42704.918402777774</c:v>
                </c:pt>
                <c:pt idx="866">
                  <c:v>42704.918749999997</c:v>
                </c:pt>
                <c:pt idx="867">
                  <c:v>42704.91909722222</c:v>
                </c:pt>
                <c:pt idx="868">
                  <c:v>42704.919444444444</c:v>
                </c:pt>
                <c:pt idx="869">
                  <c:v>42704.919791666667</c:v>
                </c:pt>
                <c:pt idx="870">
                  <c:v>42704.920138888891</c:v>
                </c:pt>
                <c:pt idx="871">
                  <c:v>42704.920486111114</c:v>
                </c:pt>
                <c:pt idx="872">
                  <c:v>42704.92083333333</c:v>
                </c:pt>
                <c:pt idx="873">
                  <c:v>42704.921180555553</c:v>
                </c:pt>
                <c:pt idx="874">
                  <c:v>42704.921527777777</c:v>
                </c:pt>
                <c:pt idx="875">
                  <c:v>42704.921875</c:v>
                </c:pt>
                <c:pt idx="876">
                  <c:v>42704.922222222223</c:v>
                </c:pt>
                <c:pt idx="877">
                  <c:v>42704.922569444447</c:v>
                </c:pt>
                <c:pt idx="878">
                  <c:v>42704.922916666663</c:v>
                </c:pt>
                <c:pt idx="879">
                  <c:v>42704.923263888886</c:v>
                </c:pt>
                <c:pt idx="880">
                  <c:v>42704.923611111109</c:v>
                </c:pt>
                <c:pt idx="881">
                  <c:v>42704.923958333333</c:v>
                </c:pt>
                <c:pt idx="882">
                  <c:v>42704.924305555556</c:v>
                </c:pt>
                <c:pt idx="883">
                  <c:v>42704.92465277778</c:v>
                </c:pt>
                <c:pt idx="884">
                  <c:v>42704.924999999996</c:v>
                </c:pt>
                <c:pt idx="885">
                  <c:v>42704.925347222219</c:v>
                </c:pt>
                <c:pt idx="886">
                  <c:v>42704.925694444442</c:v>
                </c:pt>
                <c:pt idx="887">
                  <c:v>42704.926041666666</c:v>
                </c:pt>
                <c:pt idx="888">
                  <c:v>42704.926388888889</c:v>
                </c:pt>
                <c:pt idx="889">
                  <c:v>42704.926736111112</c:v>
                </c:pt>
                <c:pt idx="890">
                  <c:v>42704.927083333336</c:v>
                </c:pt>
                <c:pt idx="891">
                  <c:v>42704.927430555552</c:v>
                </c:pt>
                <c:pt idx="892">
                  <c:v>42704.927777777775</c:v>
                </c:pt>
                <c:pt idx="893">
                  <c:v>42704.928124999999</c:v>
                </c:pt>
                <c:pt idx="894">
                  <c:v>42704.928472222222</c:v>
                </c:pt>
                <c:pt idx="895">
                  <c:v>42704.928819444445</c:v>
                </c:pt>
                <c:pt idx="896">
                  <c:v>42704.929166666669</c:v>
                </c:pt>
                <c:pt idx="897">
                  <c:v>42704.929513888885</c:v>
                </c:pt>
                <c:pt idx="898">
                  <c:v>42704.929861111108</c:v>
                </c:pt>
                <c:pt idx="899">
                  <c:v>42704.930208333331</c:v>
                </c:pt>
                <c:pt idx="900">
                  <c:v>42704.930555555555</c:v>
                </c:pt>
                <c:pt idx="901">
                  <c:v>42704.930902777778</c:v>
                </c:pt>
                <c:pt idx="902">
                  <c:v>42704.931250000001</c:v>
                </c:pt>
                <c:pt idx="903">
                  <c:v>42704.931597222225</c:v>
                </c:pt>
                <c:pt idx="904">
                  <c:v>42704.931944444441</c:v>
                </c:pt>
                <c:pt idx="905">
                  <c:v>42704.932291666664</c:v>
                </c:pt>
                <c:pt idx="906">
                  <c:v>42704.932638888888</c:v>
                </c:pt>
                <c:pt idx="907">
                  <c:v>42704.932986111111</c:v>
                </c:pt>
                <c:pt idx="908">
                  <c:v>42704.933333333334</c:v>
                </c:pt>
                <c:pt idx="909">
                  <c:v>42704.933680555558</c:v>
                </c:pt>
                <c:pt idx="910">
                  <c:v>42704.934027777774</c:v>
                </c:pt>
                <c:pt idx="911">
                  <c:v>42704.934374999997</c:v>
                </c:pt>
                <c:pt idx="912">
                  <c:v>42704.93472222222</c:v>
                </c:pt>
                <c:pt idx="913">
                  <c:v>42704.935069444444</c:v>
                </c:pt>
                <c:pt idx="914">
                  <c:v>42704.935416666667</c:v>
                </c:pt>
                <c:pt idx="915">
                  <c:v>42704.935763888891</c:v>
                </c:pt>
                <c:pt idx="916">
                  <c:v>42704.936111111114</c:v>
                </c:pt>
                <c:pt idx="917">
                  <c:v>42704.93645833333</c:v>
                </c:pt>
                <c:pt idx="918">
                  <c:v>42704.936805555553</c:v>
                </c:pt>
                <c:pt idx="919">
                  <c:v>42704.937152777777</c:v>
                </c:pt>
                <c:pt idx="920">
                  <c:v>42704.9375</c:v>
                </c:pt>
                <c:pt idx="921">
                  <c:v>42704.937847222223</c:v>
                </c:pt>
                <c:pt idx="922">
                  <c:v>42704.938194444447</c:v>
                </c:pt>
                <c:pt idx="923">
                  <c:v>42704.938541666663</c:v>
                </c:pt>
                <c:pt idx="924">
                  <c:v>42704.938888888886</c:v>
                </c:pt>
                <c:pt idx="925">
                  <c:v>42704.939236111109</c:v>
                </c:pt>
                <c:pt idx="926">
                  <c:v>42704.939583333333</c:v>
                </c:pt>
                <c:pt idx="927">
                  <c:v>42704.939930555556</c:v>
                </c:pt>
                <c:pt idx="928">
                  <c:v>42704.94027777778</c:v>
                </c:pt>
                <c:pt idx="929">
                  <c:v>42704.940624999996</c:v>
                </c:pt>
                <c:pt idx="930">
                  <c:v>42704.940972222219</c:v>
                </c:pt>
                <c:pt idx="931">
                  <c:v>42704.941319444442</c:v>
                </c:pt>
                <c:pt idx="932">
                  <c:v>42704.941666666666</c:v>
                </c:pt>
                <c:pt idx="933">
                  <c:v>42704.942013888889</c:v>
                </c:pt>
                <c:pt idx="934">
                  <c:v>42704.942361111112</c:v>
                </c:pt>
                <c:pt idx="935">
                  <c:v>42704.942708333336</c:v>
                </c:pt>
                <c:pt idx="936">
                  <c:v>42704.943055555552</c:v>
                </c:pt>
                <c:pt idx="937">
                  <c:v>42704.943402777775</c:v>
                </c:pt>
                <c:pt idx="938">
                  <c:v>42704.943749999999</c:v>
                </c:pt>
                <c:pt idx="939">
                  <c:v>42704.944097222222</c:v>
                </c:pt>
                <c:pt idx="940">
                  <c:v>42704.944444444445</c:v>
                </c:pt>
                <c:pt idx="941">
                  <c:v>42704.944791666669</c:v>
                </c:pt>
                <c:pt idx="942">
                  <c:v>42704.945138888885</c:v>
                </c:pt>
                <c:pt idx="943">
                  <c:v>42704.945486111108</c:v>
                </c:pt>
                <c:pt idx="944">
                  <c:v>42704.945833333331</c:v>
                </c:pt>
                <c:pt idx="945">
                  <c:v>42704.946180555555</c:v>
                </c:pt>
                <c:pt idx="946">
                  <c:v>42704.946527777778</c:v>
                </c:pt>
                <c:pt idx="947">
                  <c:v>42704.946875000001</c:v>
                </c:pt>
                <c:pt idx="948">
                  <c:v>42704.947222222225</c:v>
                </c:pt>
                <c:pt idx="949">
                  <c:v>42704.947569444441</c:v>
                </c:pt>
                <c:pt idx="950">
                  <c:v>42704.947916666664</c:v>
                </c:pt>
                <c:pt idx="951">
                  <c:v>42704.948263888888</c:v>
                </c:pt>
                <c:pt idx="952">
                  <c:v>42704.948611111111</c:v>
                </c:pt>
                <c:pt idx="953">
                  <c:v>42704.948958333334</c:v>
                </c:pt>
                <c:pt idx="954">
                  <c:v>42704.949305555558</c:v>
                </c:pt>
                <c:pt idx="955">
                  <c:v>42704.949652777774</c:v>
                </c:pt>
                <c:pt idx="956">
                  <c:v>42704.95</c:v>
                </c:pt>
                <c:pt idx="957">
                  <c:v>42704.95034722222</c:v>
                </c:pt>
                <c:pt idx="958">
                  <c:v>42704.950694444444</c:v>
                </c:pt>
                <c:pt idx="959">
                  <c:v>42704.951041666667</c:v>
                </c:pt>
                <c:pt idx="960">
                  <c:v>42704.951388888891</c:v>
                </c:pt>
                <c:pt idx="961">
                  <c:v>42704.951736111114</c:v>
                </c:pt>
                <c:pt idx="962">
                  <c:v>42704.95208333333</c:v>
                </c:pt>
                <c:pt idx="963">
                  <c:v>42704.952430555553</c:v>
                </c:pt>
                <c:pt idx="964">
                  <c:v>42704.952777777777</c:v>
                </c:pt>
                <c:pt idx="965">
                  <c:v>42704.953125</c:v>
                </c:pt>
                <c:pt idx="966">
                  <c:v>42704.953472222223</c:v>
                </c:pt>
                <c:pt idx="967">
                  <c:v>42704.953819444447</c:v>
                </c:pt>
                <c:pt idx="968">
                  <c:v>42704.954166666663</c:v>
                </c:pt>
                <c:pt idx="969">
                  <c:v>42704.954513888886</c:v>
                </c:pt>
                <c:pt idx="970">
                  <c:v>42704.954861111109</c:v>
                </c:pt>
                <c:pt idx="971">
                  <c:v>42704.955208333333</c:v>
                </c:pt>
                <c:pt idx="972">
                  <c:v>42704.955555555556</c:v>
                </c:pt>
                <c:pt idx="973">
                  <c:v>42704.95590277778</c:v>
                </c:pt>
                <c:pt idx="974">
                  <c:v>42704.956249999996</c:v>
                </c:pt>
                <c:pt idx="975">
                  <c:v>42704.956597222219</c:v>
                </c:pt>
                <c:pt idx="976">
                  <c:v>42704.956944444442</c:v>
                </c:pt>
                <c:pt idx="977">
                  <c:v>42704.957291666666</c:v>
                </c:pt>
                <c:pt idx="978">
                  <c:v>42704.957638888889</c:v>
                </c:pt>
                <c:pt idx="979">
                  <c:v>42704.957986111112</c:v>
                </c:pt>
                <c:pt idx="980">
                  <c:v>42704.958333333336</c:v>
                </c:pt>
                <c:pt idx="981">
                  <c:v>42704.958680555552</c:v>
                </c:pt>
                <c:pt idx="982">
                  <c:v>42704.959027777775</c:v>
                </c:pt>
                <c:pt idx="983">
                  <c:v>42704.959374999999</c:v>
                </c:pt>
                <c:pt idx="984">
                  <c:v>42704.959722222222</c:v>
                </c:pt>
                <c:pt idx="985">
                  <c:v>42704.960069444445</c:v>
                </c:pt>
                <c:pt idx="986">
                  <c:v>42704.960416666669</c:v>
                </c:pt>
                <c:pt idx="987">
                  <c:v>42704.960763888885</c:v>
                </c:pt>
                <c:pt idx="988">
                  <c:v>42704.961111111108</c:v>
                </c:pt>
                <c:pt idx="989">
                  <c:v>42704.961458333331</c:v>
                </c:pt>
                <c:pt idx="990">
                  <c:v>42704.961805555555</c:v>
                </c:pt>
                <c:pt idx="991">
                  <c:v>42704.962152777778</c:v>
                </c:pt>
                <c:pt idx="992">
                  <c:v>42704.962500000001</c:v>
                </c:pt>
                <c:pt idx="993">
                  <c:v>42704.962847222225</c:v>
                </c:pt>
                <c:pt idx="994">
                  <c:v>42704.963194444441</c:v>
                </c:pt>
                <c:pt idx="995">
                  <c:v>42704.963541666664</c:v>
                </c:pt>
                <c:pt idx="996">
                  <c:v>42704.963888888888</c:v>
                </c:pt>
                <c:pt idx="997">
                  <c:v>42704.964236111111</c:v>
                </c:pt>
                <c:pt idx="998">
                  <c:v>42704.964583333334</c:v>
                </c:pt>
                <c:pt idx="999">
                  <c:v>42704.964930555558</c:v>
                </c:pt>
                <c:pt idx="1000">
                  <c:v>42704.965277777774</c:v>
                </c:pt>
                <c:pt idx="1001">
                  <c:v>42704.965624999997</c:v>
                </c:pt>
                <c:pt idx="1002">
                  <c:v>42704.96597222222</c:v>
                </c:pt>
                <c:pt idx="1003">
                  <c:v>42704.966319444444</c:v>
                </c:pt>
                <c:pt idx="1004">
                  <c:v>42704.966666666667</c:v>
                </c:pt>
                <c:pt idx="1005">
                  <c:v>42704.967013888891</c:v>
                </c:pt>
                <c:pt idx="1006">
                  <c:v>42704.967361111114</c:v>
                </c:pt>
                <c:pt idx="1007">
                  <c:v>42704.96770833333</c:v>
                </c:pt>
                <c:pt idx="1008">
                  <c:v>42704.968055555553</c:v>
                </c:pt>
                <c:pt idx="1009">
                  <c:v>42704.968402777777</c:v>
                </c:pt>
                <c:pt idx="1010">
                  <c:v>42704.96875</c:v>
                </c:pt>
                <c:pt idx="1011">
                  <c:v>42704.969097222223</c:v>
                </c:pt>
                <c:pt idx="1012">
                  <c:v>42704.969444444447</c:v>
                </c:pt>
                <c:pt idx="1013">
                  <c:v>42704.969791666663</c:v>
                </c:pt>
                <c:pt idx="1014">
                  <c:v>42704.970138888886</c:v>
                </c:pt>
                <c:pt idx="1015">
                  <c:v>42704.970486111109</c:v>
                </c:pt>
                <c:pt idx="1016">
                  <c:v>42704.970833333333</c:v>
                </c:pt>
                <c:pt idx="1017">
                  <c:v>42704.971180555556</c:v>
                </c:pt>
                <c:pt idx="1018">
                  <c:v>42704.97152777778</c:v>
                </c:pt>
                <c:pt idx="1019">
                  <c:v>42704.971874999996</c:v>
                </c:pt>
                <c:pt idx="1020">
                  <c:v>42704.972222222219</c:v>
                </c:pt>
                <c:pt idx="1021">
                  <c:v>42704.972569444442</c:v>
                </c:pt>
                <c:pt idx="1022">
                  <c:v>42704.972916666666</c:v>
                </c:pt>
                <c:pt idx="1023">
                  <c:v>42704.973263888889</c:v>
                </c:pt>
                <c:pt idx="1024">
                  <c:v>42704.973611111112</c:v>
                </c:pt>
                <c:pt idx="1025">
                  <c:v>42704.973958333336</c:v>
                </c:pt>
                <c:pt idx="1026">
                  <c:v>42704.974305555552</c:v>
                </c:pt>
                <c:pt idx="1027">
                  <c:v>42704.974652777775</c:v>
                </c:pt>
                <c:pt idx="1028">
                  <c:v>42704.974999999999</c:v>
                </c:pt>
                <c:pt idx="1029">
                  <c:v>42704.975347222222</c:v>
                </c:pt>
                <c:pt idx="1030">
                  <c:v>42704.975694444445</c:v>
                </c:pt>
                <c:pt idx="1031">
                  <c:v>42704.976041666669</c:v>
                </c:pt>
                <c:pt idx="1032">
                  <c:v>42704.976388888885</c:v>
                </c:pt>
                <c:pt idx="1033">
                  <c:v>42704.976736111108</c:v>
                </c:pt>
                <c:pt idx="1034">
                  <c:v>42704.977083333331</c:v>
                </c:pt>
                <c:pt idx="1035">
                  <c:v>42704.977430555555</c:v>
                </c:pt>
                <c:pt idx="1036">
                  <c:v>42704.977777777778</c:v>
                </c:pt>
                <c:pt idx="1037">
                  <c:v>42704.978125000001</c:v>
                </c:pt>
                <c:pt idx="1038">
                  <c:v>42704.978472222225</c:v>
                </c:pt>
                <c:pt idx="1039">
                  <c:v>42704.978819444441</c:v>
                </c:pt>
                <c:pt idx="1040">
                  <c:v>42704.979166666664</c:v>
                </c:pt>
                <c:pt idx="1041">
                  <c:v>42704.979513888888</c:v>
                </c:pt>
                <c:pt idx="1042">
                  <c:v>42704.979861111111</c:v>
                </c:pt>
                <c:pt idx="1043">
                  <c:v>42704.980208333334</c:v>
                </c:pt>
                <c:pt idx="1044">
                  <c:v>42704.980555555558</c:v>
                </c:pt>
                <c:pt idx="1045">
                  <c:v>42704.980902777774</c:v>
                </c:pt>
                <c:pt idx="1046">
                  <c:v>42704.981249999997</c:v>
                </c:pt>
                <c:pt idx="1047">
                  <c:v>42704.98159722222</c:v>
                </c:pt>
                <c:pt idx="1048">
                  <c:v>42704.981944444444</c:v>
                </c:pt>
                <c:pt idx="1049">
                  <c:v>42704.982291666667</c:v>
                </c:pt>
                <c:pt idx="1050">
                  <c:v>42704.982638888891</c:v>
                </c:pt>
                <c:pt idx="1051">
                  <c:v>42704.982986111114</c:v>
                </c:pt>
                <c:pt idx="1052">
                  <c:v>42704.98333333333</c:v>
                </c:pt>
                <c:pt idx="1053">
                  <c:v>42704.983680555553</c:v>
                </c:pt>
                <c:pt idx="1054">
                  <c:v>42704.984027777777</c:v>
                </c:pt>
                <c:pt idx="1055">
                  <c:v>42704.984375</c:v>
                </c:pt>
                <c:pt idx="1056">
                  <c:v>42704.984722222223</c:v>
                </c:pt>
                <c:pt idx="1057">
                  <c:v>42704.985069444447</c:v>
                </c:pt>
                <c:pt idx="1058">
                  <c:v>42704.985416666663</c:v>
                </c:pt>
                <c:pt idx="1059">
                  <c:v>42704.985763888886</c:v>
                </c:pt>
                <c:pt idx="1060">
                  <c:v>42704.986111111109</c:v>
                </c:pt>
                <c:pt idx="1061">
                  <c:v>42704.986458333333</c:v>
                </c:pt>
                <c:pt idx="1062">
                  <c:v>42704.986805555556</c:v>
                </c:pt>
                <c:pt idx="1063">
                  <c:v>42704.98715277778</c:v>
                </c:pt>
                <c:pt idx="1064">
                  <c:v>42704.987499999996</c:v>
                </c:pt>
                <c:pt idx="1065">
                  <c:v>42704.987847222219</c:v>
                </c:pt>
                <c:pt idx="1066">
                  <c:v>42704.988194444442</c:v>
                </c:pt>
                <c:pt idx="1067">
                  <c:v>42704.988541666666</c:v>
                </c:pt>
                <c:pt idx="1068">
                  <c:v>42704.988888888889</c:v>
                </c:pt>
                <c:pt idx="1069">
                  <c:v>42704.989236111112</c:v>
                </c:pt>
                <c:pt idx="1070">
                  <c:v>42704.989583333336</c:v>
                </c:pt>
                <c:pt idx="1071">
                  <c:v>42704.989930555552</c:v>
                </c:pt>
                <c:pt idx="1072">
                  <c:v>42704.990277777775</c:v>
                </c:pt>
                <c:pt idx="1073">
                  <c:v>42704.990624999999</c:v>
                </c:pt>
                <c:pt idx="1074">
                  <c:v>42704.990972222222</c:v>
                </c:pt>
                <c:pt idx="1075">
                  <c:v>42704.991319444445</c:v>
                </c:pt>
                <c:pt idx="1076">
                  <c:v>42704.991666666669</c:v>
                </c:pt>
                <c:pt idx="1077">
                  <c:v>42704.992013888885</c:v>
                </c:pt>
                <c:pt idx="1078">
                  <c:v>42704.992361111108</c:v>
                </c:pt>
                <c:pt idx="1079">
                  <c:v>42704.992708333331</c:v>
                </c:pt>
                <c:pt idx="1080">
                  <c:v>42704.993055555555</c:v>
                </c:pt>
                <c:pt idx="1081">
                  <c:v>42704.993402777778</c:v>
                </c:pt>
                <c:pt idx="1082">
                  <c:v>42704.993750000001</c:v>
                </c:pt>
                <c:pt idx="1083">
                  <c:v>42704.994097222225</c:v>
                </c:pt>
                <c:pt idx="1084">
                  <c:v>42704.994444444441</c:v>
                </c:pt>
                <c:pt idx="1085">
                  <c:v>42704.994791666664</c:v>
                </c:pt>
                <c:pt idx="1086">
                  <c:v>42704.995138888888</c:v>
                </c:pt>
                <c:pt idx="1087">
                  <c:v>42704.995486111111</c:v>
                </c:pt>
                <c:pt idx="1088">
                  <c:v>42704.995833333334</c:v>
                </c:pt>
                <c:pt idx="1089">
                  <c:v>42704.996180555558</c:v>
                </c:pt>
                <c:pt idx="1090">
                  <c:v>42704.996527777774</c:v>
                </c:pt>
                <c:pt idx="1091">
                  <c:v>42704.996874999997</c:v>
                </c:pt>
                <c:pt idx="1092">
                  <c:v>42704.99722222222</c:v>
                </c:pt>
                <c:pt idx="1093">
                  <c:v>42704.997569444444</c:v>
                </c:pt>
                <c:pt idx="1094">
                  <c:v>42704.997916666667</c:v>
                </c:pt>
                <c:pt idx="1095">
                  <c:v>42704.998263888891</c:v>
                </c:pt>
                <c:pt idx="1096">
                  <c:v>42704.998611111114</c:v>
                </c:pt>
                <c:pt idx="1097">
                  <c:v>42704.99895833333</c:v>
                </c:pt>
                <c:pt idx="1098">
                  <c:v>42704.999305555553</c:v>
                </c:pt>
                <c:pt idx="1099">
                  <c:v>42704.999652777777</c:v>
                </c:pt>
                <c:pt idx="1100">
                  <c:v>42705</c:v>
                </c:pt>
                <c:pt idx="1101">
                  <c:v>42705.000347222223</c:v>
                </c:pt>
                <c:pt idx="1102">
                  <c:v>42705.000694444447</c:v>
                </c:pt>
                <c:pt idx="1103">
                  <c:v>42705.001041666663</c:v>
                </c:pt>
                <c:pt idx="1104">
                  <c:v>42705.001388888886</c:v>
                </c:pt>
                <c:pt idx="1105">
                  <c:v>42705.001736111109</c:v>
                </c:pt>
                <c:pt idx="1106">
                  <c:v>42705.002083333333</c:v>
                </c:pt>
                <c:pt idx="1107">
                  <c:v>42705.002430555556</c:v>
                </c:pt>
                <c:pt idx="1108">
                  <c:v>42705.00277777778</c:v>
                </c:pt>
                <c:pt idx="1109">
                  <c:v>42705.003124999996</c:v>
                </c:pt>
                <c:pt idx="1110">
                  <c:v>42705.003472222219</c:v>
                </c:pt>
                <c:pt idx="1111">
                  <c:v>42705.003819444442</c:v>
                </c:pt>
                <c:pt idx="1112">
                  <c:v>42705.004166666666</c:v>
                </c:pt>
                <c:pt idx="1113">
                  <c:v>42705.004513888889</c:v>
                </c:pt>
                <c:pt idx="1114">
                  <c:v>42705.004861111112</c:v>
                </c:pt>
                <c:pt idx="1115">
                  <c:v>42705.005208333336</c:v>
                </c:pt>
                <c:pt idx="1116">
                  <c:v>42705.005555555552</c:v>
                </c:pt>
                <c:pt idx="1117">
                  <c:v>42705.005902777775</c:v>
                </c:pt>
                <c:pt idx="1118">
                  <c:v>42705.006249999999</c:v>
                </c:pt>
                <c:pt idx="1119">
                  <c:v>42705.006597222222</c:v>
                </c:pt>
                <c:pt idx="1120">
                  <c:v>42705.006944444445</c:v>
                </c:pt>
                <c:pt idx="1121">
                  <c:v>42705.007291666669</c:v>
                </c:pt>
                <c:pt idx="1122">
                  <c:v>42705.007638888885</c:v>
                </c:pt>
                <c:pt idx="1123">
                  <c:v>42705.007986111108</c:v>
                </c:pt>
                <c:pt idx="1124">
                  <c:v>42705.008333333331</c:v>
                </c:pt>
                <c:pt idx="1125">
                  <c:v>42705.008680555555</c:v>
                </c:pt>
                <c:pt idx="1126">
                  <c:v>42705.009027777778</c:v>
                </c:pt>
                <c:pt idx="1127">
                  <c:v>42705.009375000001</c:v>
                </c:pt>
                <c:pt idx="1128">
                  <c:v>42705.009722222225</c:v>
                </c:pt>
                <c:pt idx="1129">
                  <c:v>42705.010069444441</c:v>
                </c:pt>
                <c:pt idx="1130">
                  <c:v>42705.010416666664</c:v>
                </c:pt>
                <c:pt idx="1131">
                  <c:v>42705.010763888888</c:v>
                </c:pt>
                <c:pt idx="1132">
                  <c:v>42705.011111111111</c:v>
                </c:pt>
                <c:pt idx="1133">
                  <c:v>42705.011458333334</c:v>
                </c:pt>
                <c:pt idx="1134">
                  <c:v>42705.011805555558</c:v>
                </c:pt>
                <c:pt idx="1135">
                  <c:v>42705.012152777774</c:v>
                </c:pt>
                <c:pt idx="1136">
                  <c:v>42705.012499999997</c:v>
                </c:pt>
                <c:pt idx="1137">
                  <c:v>42705.01284722222</c:v>
                </c:pt>
                <c:pt idx="1138">
                  <c:v>42705.013194444444</c:v>
                </c:pt>
                <c:pt idx="1139">
                  <c:v>42705.013541666667</c:v>
                </c:pt>
                <c:pt idx="1140">
                  <c:v>42705.013888888891</c:v>
                </c:pt>
                <c:pt idx="1141">
                  <c:v>42705.014236111114</c:v>
                </c:pt>
                <c:pt idx="1142">
                  <c:v>42705.01458333333</c:v>
                </c:pt>
                <c:pt idx="1143">
                  <c:v>42705.014930555553</c:v>
                </c:pt>
                <c:pt idx="1144">
                  <c:v>42705.015277777777</c:v>
                </c:pt>
                <c:pt idx="1145">
                  <c:v>42705.015625</c:v>
                </c:pt>
                <c:pt idx="1146">
                  <c:v>42705.015972222223</c:v>
                </c:pt>
                <c:pt idx="1147">
                  <c:v>42705.016319444447</c:v>
                </c:pt>
                <c:pt idx="1148">
                  <c:v>42705.016666666663</c:v>
                </c:pt>
                <c:pt idx="1149">
                  <c:v>42705.017013888886</c:v>
                </c:pt>
                <c:pt idx="1150">
                  <c:v>42705.017361111109</c:v>
                </c:pt>
                <c:pt idx="1151">
                  <c:v>42705.017708333333</c:v>
                </c:pt>
                <c:pt idx="1152">
                  <c:v>42705.018055555556</c:v>
                </c:pt>
                <c:pt idx="1153">
                  <c:v>42705.01840277778</c:v>
                </c:pt>
                <c:pt idx="1154">
                  <c:v>42705.018749999996</c:v>
                </c:pt>
                <c:pt idx="1155">
                  <c:v>42705.019097222219</c:v>
                </c:pt>
                <c:pt idx="1156">
                  <c:v>42705.019444444442</c:v>
                </c:pt>
                <c:pt idx="1157">
                  <c:v>42705.019791666666</c:v>
                </c:pt>
                <c:pt idx="1158">
                  <c:v>42705.020138888889</c:v>
                </c:pt>
                <c:pt idx="1159">
                  <c:v>42705.020486111112</c:v>
                </c:pt>
                <c:pt idx="1160">
                  <c:v>42705.020833333336</c:v>
                </c:pt>
                <c:pt idx="1161">
                  <c:v>42705.021180555552</c:v>
                </c:pt>
                <c:pt idx="1162">
                  <c:v>42705.021527777775</c:v>
                </c:pt>
                <c:pt idx="1163">
                  <c:v>42705.021874999999</c:v>
                </c:pt>
                <c:pt idx="1164">
                  <c:v>42705.022222222222</c:v>
                </c:pt>
                <c:pt idx="1165">
                  <c:v>42705.022569444445</c:v>
                </c:pt>
                <c:pt idx="1166">
                  <c:v>42705.022916666669</c:v>
                </c:pt>
                <c:pt idx="1167">
                  <c:v>42705.023263888885</c:v>
                </c:pt>
                <c:pt idx="1168">
                  <c:v>42705.023611111108</c:v>
                </c:pt>
                <c:pt idx="1169">
                  <c:v>42705.023958333331</c:v>
                </c:pt>
                <c:pt idx="1170">
                  <c:v>42705.024305555555</c:v>
                </c:pt>
                <c:pt idx="1171">
                  <c:v>42705.024652777778</c:v>
                </c:pt>
                <c:pt idx="1172">
                  <c:v>42705.025000000001</c:v>
                </c:pt>
                <c:pt idx="1173">
                  <c:v>42705.025347222225</c:v>
                </c:pt>
                <c:pt idx="1174">
                  <c:v>42705.025694444441</c:v>
                </c:pt>
                <c:pt idx="1175">
                  <c:v>42705.026041666664</c:v>
                </c:pt>
                <c:pt idx="1176">
                  <c:v>42705.026388888888</c:v>
                </c:pt>
                <c:pt idx="1177">
                  <c:v>42705.026736111111</c:v>
                </c:pt>
                <c:pt idx="1178">
                  <c:v>42705.027083333334</c:v>
                </c:pt>
                <c:pt idx="1179">
                  <c:v>42705.027430555558</c:v>
                </c:pt>
                <c:pt idx="1180">
                  <c:v>42705.027777777774</c:v>
                </c:pt>
                <c:pt idx="1181">
                  <c:v>42705.028124999997</c:v>
                </c:pt>
                <c:pt idx="1182">
                  <c:v>42705.02847222222</c:v>
                </c:pt>
                <c:pt idx="1183">
                  <c:v>42705.028819444444</c:v>
                </c:pt>
                <c:pt idx="1184">
                  <c:v>42705.029166666667</c:v>
                </c:pt>
                <c:pt idx="1185">
                  <c:v>42705.029513888891</c:v>
                </c:pt>
                <c:pt idx="1186">
                  <c:v>42705.029861111114</c:v>
                </c:pt>
                <c:pt idx="1187">
                  <c:v>42705.03020833333</c:v>
                </c:pt>
                <c:pt idx="1188">
                  <c:v>42705.030555555553</c:v>
                </c:pt>
                <c:pt idx="1189">
                  <c:v>42705.030902777777</c:v>
                </c:pt>
                <c:pt idx="1190">
                  <c:v>42705.03125</c:v>
                </c:pt>
                <c:pt idx="1191">
                  <c:v>42705.031597222223</c:v>
                </c:pt>
                <c:pt idx="1192">
                  <c:v>42705.031944444447</c:v>
                </c:pt>
                <c:pt idx="1193">
                  <c:v>42705.032291666663</c:v>
                </c:pt>
                <c:pt idx="1194">
                  <c:v>42705.032638888886</c:v>
                </c:pt>
                <c:pt idx="1195">
                  <c:v>42705.032986111109</c:v>
                </c:pt>
                <c:pt idx="1196">
                  <c:v>42705.033333333333</c:v>
                </c:pt>
                <c:pt idx="1197">
                  <c:v>42705.033680555556</c:v>
                </c:pt>
                <c:pt idx="1198">
                  <c:v>42705.03402777778</c:v>
                </c:pt>
                <c:pt idx="1199">
                  <c:v>42705.034374999996</c:v>
                </c:pt>
                <c:pt idx="1200" formatCode="0.0000000">
                  <c:v>42705.034722222219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F72-4A6C-BDEC-9B729B88A26E}"/>
            </c:ext>
          </c:extLst>
        </c:ser>
        <c:dLbls>
          <c:showLegendKey val="0"/>
          <c:showVal val="0"/>
          <c:showCatName val="0"/>
          <c:showSerName val="0"/>
          <c:showPercent val="0"/>
          <c:showBubbleSize val="0"/>
        </c:dLbls>
        <c:smooth val="0"/>
        <c:axId val="298101944"/>
        <c:axId val="1"/>
      </c:lineChart>
      <c:catAx>
        <c:axId val="298101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981019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09784C7A-5821-435D-B62E-9D80A1888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DCB59A50-4ADD-4F3E-A519-7D64727EC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C908C065-0508-4E14-A922-708E90A1D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B457605E-0B1E-4DBE-88AB-8B332FEAA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F32E96ED-4279-4B87-A9FE-59D936177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7F656474-0A6D-49D7-BFC7-5DA0852C6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98CE5A59-3D57-4BAC-AD97-0C34E2C97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7DB01792-BAA3-4005-831E-D549F892A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191D83AE-591E-47BD-8ADA-5DD65AA9E5F0}"/>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611CF0A5-2EAD-46DF-A537-C19312B34548}"/>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3D6721A1-99B8-4628-AE6E-A5705B874370}"/>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D36C2DBD-72DF-468B-922D-6A68CF2791E0}"/>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A895A0A2-D83A-4200-AEF9-4FF65D8C3A24}"/>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F8C52184-DA91-47B7-B0A0-1C5D7CECAD27}"/>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88857575-3084-47B8-93D9-C9835E8D76F4}"/>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289E9452-D8D8-4F33-BBE3-BE478E1E90C8}"/>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3B3738D3-F51C-4971-83F7-5782192B4803}"/>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21447B68-16DD-4DC6-8691-7072E8DE571B}"/>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04FA807E-0DBF-410C-8593-C2923AB57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5DD61C62-885C-4397-95B1-C5C1E2D82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8771CD78-BD07-4E0C-B750-C8C2C4331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09842631-1D20-42A7-AC16-206CD0019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51E475D9-E3AB-4DE8-AEFF-3A0708B7CAA5}"/>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44BBA388-DC71-4E27-8A0D-D559CA070262}"/>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ECB80752-C62B-47FD-863A-93A3E860C888}"/>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2B41F115-F974-47CB-A108-4BDA5597A41D}"/>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E64A7040-E7F9-4999-BCC3-CBFF03BAC578}"/>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E9BB59F1-7532-4D1F-90EC-9634E7AE4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7F9D1F4D-4DD9-4239-BB3E-EB1C0DB82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895E97E6-C989-4DF9-8AA7-08169DBA1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711829A4-1EB4-401D-8AC3-F4A128133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41268750-DF0F-4B3C-B0A6-09F18F92A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2C6DBAB0-A839-4252-A0DA-85963DBD8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C40A1613-1EA9-4EA9-941B-693DF16B5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E4B0CCC8-ABD5-40FE-A468-5DAB98DA8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E38A36E5-5DB7-4975-A46F-31CAD09C3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4C4DFBAE-C35E-4062-A6FB-770754B2D52F}"/>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FF548F33-D396-401F-AC3C-36AEC47CA27B}"/>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874629CD-739F-4DBE-8DC9-6521682473A3}"/>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92D7CD4E-3AB8-4CDA-9F59-989C7367A5D9}"/>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A9472E97-2F0B-4328-877E-E07A1754E403}"/>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B77BB9D6-B51C-48FC-8976-24DF3F11409E}"/>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0AE96EFA-557F-47B0-856A-BC063AD5EF17}"/>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5600AAA8-71AF-415A-9959-86CE260BBE1E}"/>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3D839331-9C40-4421-A852-2CAED3EA8A4C}"/>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2278ECF1-67A7-4757-9466-C38E65863B34}"/>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ht="25.5" x14ac:dyDescent="0.35">
      <c r="A1" s="160">
        <v>0</v>
      </c>
      <c r="B1" s="162" t="s">
        <v>889</v>
      </c>
      <c r="C1" s="109" t="s">
        <v>916</v>
      </c>
      <c r="D1" s="19" t="s">
        <v>884</v>
      </c>
      <c r="E1" s="60">
        <f>PRODUCT(SUM(VALUE(TotalStage1Sleep),VALUE(TotalStage2Sleep),VALUE(TotalStage3Sleep),VALUE(TotalStage4Sleep)),1/60)</f>
        <v>0.76666666666666661</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14.75"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935</v>
      </c>
    </row>
    <row r="36" spans="1:3" x14ac:dyDescent="0.35">
      <c r="A36" s="160">
        <v>35</v>
      </c>
      <c r="B36" s="162" t="s">
        <v>897</v>
      </c>
      <c r="C36" s="123" t="s">
        <v>935</v>
      </c>
    </row>
    <row r="37" spans="1:3" x14ac:dyDescent="0.35">
      <c r="A37" s="160">
        <v>36</v>
      </c>
      <c r="B37" s="162" t="s">
        <v>898</v>
      </c>
      <c r="C37" s="123" t="s">
        <v>931</v>
      </c>
    </row>
    <row r="38" spans="1:3" x14ac:dyDescent="0.35">
      <c r="A38" s="160">
        <v>37</v>
      </c>
      <c r="B38" s="162" t="s">
        <v>899</v>
      </c>
      <c r="C38" s="123" t="s">
        <v>935</v>
      </c>
    </row>
    <row r="39" spans="1:3" x14ac:dyDescent="0.35">
      <c r="A39" s="160">
        <v>38</v>
      </c>
      <c r="B39" s="162" t="s">
        <v>43</v>
      </c>
      <c r="C39" s="123" t="s">
        <v>936</v>
      </c>
    </row>
    <row r="40" spans="1:3" x14ac:dyDescent="0.35">
      <c r="A40" s="160">
        <v>39</v>
      </c>
      <c r="B40" s="162" t="s">
        <v>44</v>
      </c>
      <c r="C40" s="123" t="s">
        <v>937</v>
      </c>
    </row>
    <row r="41" spans="1:3" x14ac:dyDescent="0.35">
      <c r="A41" s="160">
        <v>40</v>
      </c>
      <c r="B41" s="162" t="s">
        <v>45</v>
      </c>
      <c r="C41" s="123" t="s">
        <v>926</v>
      </c>
    </row>
    <row r="42" spans="1:3" x14ac:dyDescent="0.35">
      <c r="A42" s="160">
        <v>41</v>
      </c>
      <c r="B42" s="162" t="s">
        <v>46</v>
      </c>
      <c r="C42" s="123" t="s">
        <v>938</v>
      </c>
    </row>
    <row r="43" spans="1:3" x14ac:dyDescent="0.35">
      <c r="A43" s="160">
        <v>42</v>
      </c>
      <c r="B43" s="162" t="s">
        <v>47</v>
      </c>
      <c r="C43" s="123" t="s">
        <v>939</v>
      </c>
    </row>
    <row r="44" spans="1:3" x14ac:dyDescent="0.35">
      <c r="A44" s="160">
        <v>43</v>
      </c>
      <c r="B44" s="162" t="s">
        <v>48</v>
      </c>
      <c r="C44" s="123" t="s">
        <v>940</v>
      </c>
    </row>
    <row r="45" spans="1:3" x14ac:dyDescent="0.35">
      <c r="A45" s="160">
        <v>44</v>
      </c>
      <c r="B45" s="162" t="s">
        <v>49</v>
      </c>
      <c r="C45" s="123" t="s">
        <v>935</v>
      </c>
    </row>
    <row r="46" spans="1:3" x14ac:dyDescent="0.35">
      <c r="A46" s="160">
        <v>45</v>
      </c>
      <c r="B46" s="162" t="s">
        <v>50</v>
      </c>
      <c r="C46" s="123" t="s">
        <v>935</v>
      </c>
    </row>
    <row r="47" spans="1:3" x14ac:dyDescent="0.35">
      <c r="A47" s="160">
        <v>46</v>
      </c>
      <c r="B47" s="162" t="s">
        <v>51</v>
      </c>
      <c r="C47" s="123" t="s">
        <v>935</v>
      </c>
    </row>
    <row r="48" spans="1:3" x14ac:dyDescent="0.35">
      <c r="A48" s="160">
        <v>47</v>
      </c>
      <c r="B48" s="162" t="s">
        <v>52</v>
      </c>
      <c r="C48" s="123" t="s">
        <v>926</v>
      </c>
    </row>
    <row r="49" spans="1:3" x14ac:dyDescent="0.35">
      <c r="A49" s="160">
        <v>48</v>
      </c>
      <c r="B49" s="162" t="s">
        <v>53</v>
      </c>
      <c r="C49" s="123" t="s">
        <v>935</v>
      </c>
    </row>
    <row r="50" spans="1:3" x14ac:dyDescent="0.35">
      <c r="A50" s="160">
        <v>49</v>
      </c>
      <c r="B50" s="162" t="s">
        <v>54</v>
      </c>
      <c r="C50" s="123" t="s">
        <v>941</v>
      </c>
    </row>
    <row r="51" spans="1:3" x14ac:dyDescent="0.35">
      <c r="A51" s="160">
        <v>50</v>
      </c>
      <c r="B51" s="162" t="s">
        <v>55</v>
      </c>
      <c r="C51" s="123" t="s">
        <v>942</v>
      </c>
    </row>
    <row r="52" spans="1:3" x14ac:dyDescent="0.35">
      <c r="A52" s="160">
        <v>51</v>
      </c>
      <c r="B52" s="162" t="s">
        <v>56</v>
      </c>
      <c r="C52" s="123" t="s">
        <v>937</v>
      </c>
    </row>
    <row r="53" spans="1:3" x14ac:dyDescent="0.35">
      <c r="A53" s="160">
        <v>52</v>
      </c>
      <c r="B53" s="162" t="s">
        <v>57</v>
      </c>
      <c r="C53" s="123" t="s">
        <v>942</v>
      </c>
    </row>
    <row r="54" spans="1:3" x14ac:dyDescent="0.35">
      <c r="A54" s="160">
        <v>53</v>
      </c>
      <c r="B54" s="162" t="s">
        <v>58</v>
      </c>
      <c r="C54" s="123" t="s">
        <v>943</v>
      </c>
    </row>
    <row r="55" spans="1:3" x14ac:dyDescent="0.35">
      <c r="A55" s="160">
        <v>54</v>
      </c>
      <c r="B55" s="162" t="s">
        <v>59</v>
      </c>
      <c r="C55" s="123" t="s">
        <v>944</v>
      </c>
    </row>
    <row r="56" spans="1:3" x14ac:dyDescent="0.35">
      <c r="A56" s="160">
        <v>55</v>
      </c>
      <c r="B56" s="162" t="s">
        <v>60</v>
      </c>
      <c r="C56" s="123" t="s">
        <v>935</v>
      </c>
    </row>
    <row r="57" spans="1:3" x14ac:dyDescent="0.35">
      <c r="A57" s="160">
        <v>56</v>
      </c>
      <c r="B57" s="162" t="s">
        <v>61</v>
      </c>
      <c r="C57" s="123" t="s">
        <v>935</v>
      </c>
    </row>
    <row r="58" spans="1:3" x14ac:dyDescent="0.35">
      <c r="A58" s="160">
        <v>57</v>
      </c>
      <c r="B58" s="162" t="s">
        <v>62</v>
      </c>
      <c r="C58" s="123" t="s">
        <v>935</v>
      </c>
    </row>
    <row r="59" spans="1:3" x14ac:dyDescent="0.35">
      <c r="A59" s="160">
        <v>58</v>
      </c>
      <c r="B59" s="162" t="s">
        <v>63</v>
      </c>
      <c r="C59" s="123" t="s">
        <v>942</v>
      </c>
    </row>
    <row r="60" spans="1:3" x14ac:dyDescent="0.35">
      <c r="A60" s="160">
        <v>59</v>
      </c>
      <c r="B60" s="162" t="s">
        <v>64</v>
      </c>
      <c r="C60" s="123" t="s">
        <v>942</v>
      </c>
    </row>
    <row r="61" spans="1:3" x14ac:dyDescent="0.35">
      <c r="A61" s="160">
        <v>60</v>
      </c>
      <c r="B61" s="162" t="s">
        <v>65</v>
      </c>
      <c r="C61" s="123" t="s">
        <v>942</v>
      </c>
    </row>
    <row r="62" spans="1:3" x14ac:dyDescent="0.35">
      <c r="A62" s="160">
        <v>61</v>
      </c>
      <c r="B62" s="162" t="s">
        <v>66</v>
      </c>
      <c r="C62" s="123" t="s">
        <v>942</v>
      </c>
    </row>
    <row r="63" spans="1:3" x14ac:dyDescent="0.35">
      <c r="A63" s="160">
        <v>62</v>
      </c>
      <c r="B63" s="162" t="s">
        <v>67</v>
      </c>
      <c r="C63" s="123" t="s">
        <v>945</v>
      </c>
    </row>
    <row r="64" spans="1:3" x14ac:dyDescent="0.35">
      <c r="A64" s="160">
        <v>63</v>
      </c>
      <c r="B64" s="162" t="s">
        <v>68</v>
      </c>
      <c r="C64" s="123" t="s">
        <v>937</v>
      </c>
    </row>
    <row r="65" spans="1:3" x14ac:dyDescent="0.35">
      <c r="A65" s="160">
        <v>64</v>
      </c>
      <c r="B65" s="162" t="s">
        <v>69</v>
      </c>
      <c r="C65" s="123" t="s">
        <v>946</v>
      </c>
    </row>
    <row r="66" spans="1:3" x14ac:dyDescent="0.35">
      <c r="A66" s="160">
        <v>65</v>
      </c>
      <c r="B66" s="162" t="s">
        <v>70</v>
      </c>
      <c r="C66" s="123" t="s">
        <v>947</v>
      </c>
    </row>
    <row r="67" spans="1:3" x14ac:dyDescent="0.35">
      <c r="A67" s="160">
        <v>66</v>
      </c>
      <c r="B67" s="162" t="s">
        <v>71</v>
      </c>
      <c r="C67" s="123" t="s">
        <v>935</v>
      </c>
    </row>
    <row r="68" spans="1:3" x14ac:dyDescent="0.35">
      <c r="A68" s="160">
        <v>67</v>
      </c>
      <c r="B68" s="162" t="s">
        <v>72</v>
      </c>
      <c r="C68" s="123" t="s">
        <v>935</v>
      </c>
    </row>
    <row r="69" spans="1:3" x14ac:dyDescent="0.35">
      <c r="A69" s="160">
        <v>68</v>
      </c>
      <c r="B69" s="162" t="s">
        <v>73</v>
      </c>
      <c r="C69" s="123" t="s">
        <v>935</v>
      </c>
    </row>
    <row r="70" spans="1:3" x14ac:dyDescent="0.35">
      <c r="A70" s="160">
        <v>69</v>
      </c>
      <c r="B70" s="162" t="s">
        <v>74</v>
      </c>
      <c r="C70" s="123" t="s">
        <v>948</v>
      </c>
    </row>
    <row r="71" spans="1:3" x14ac:dyDescent="0.35">
      <c r="A71" s="160">
        <v>70</v>
      </c>
      <c r="B71" s="162" t="s">
        <v>75</v>
      </c>
      <c r="C71" s="123" t="s">
        <v>935</v>
      </c>
    </row>
    <row r="72" spans="1:3" x14ac:dyDescent="0.35">
      <c r="A72" s="160">
        <v>71</v>
      </c>
      <c r="B72" s="162" t="s">
        <v>76</v>
      </c>
      <c r="C72" s="123" t="s">
        <v>942</v>
      </c>
    </row>
    <row r="73" spans="1:3" x14ac:dyDescent="0.35">
      <c r="A73" s="160">
        <v>72</v>
      </c>
      <c r="B73" s="162" t="s">
        <v>11</v>
      </c>
      <c r="C73" s="123" t="s">
        <v>935</v>
      </c>
    </row>
    <row r="74" spans="1:3" x14ac:dyDescent="0.35">
      <c r="A74" s="160">
        <v>73</v>
      </c>
      <c r="B74" s="162" t="s">
        <v>12</v>
      </c>
      <c r="C74" s="123" t="s">
        <v>935</v>
      </c>
    </row>
    <row r="75" spans="1:3" x14ac:dyDescent="0.35">
      <c r="A75" s="160">
        <v>74</v>
      </c>
      <c r="B75" s="162" t="s">
        <v>13</v>
      </c>
      <c r="C75" s="123" t="s">
        <v>935</v>
      </c>
    </row>
    <row r="76" spans="1:3" x14ac:dyDescent="0.35">
      <c r="A76" s="160">
        <v>75</v>
      </c>
      <c r="B76" s="162" t="s">
        <v>14</v>
      </c>
      <c r="C76" s="123" t="s">
        <v>935</v>
      </c>
    </row>
    <row r="77" spans="1:3" x14ac:dyDescent="0.35">
      <c r="A77" s="160">
        <v>76</v>
      </c>
      <c r="B77" s="162" t="s">
        <v>77</v>
      </c>
      <c r="C77" s="123" t="s">
        <v>935</v>
      </c>
    </row>
    <row r="78" spans="1:3" x14ac:dyDescent="0.35">
      <c r="A78" s="160">
        <v>77</v>
      </c>
      <c r="B78" s="162" t="s">
        <v>78</v>
      </c>
      <c r="C78" s="123" t="s">
        <v>935</v>
      </c>
    </row>
    <row r="79" spans="1:3" x14ac:dyDescent="0.35">
      <c r="A79" s="160">
        <v>78</v>
      </c>
      <c r="B79" s="162" t="s">
        <v>79</v>
      </c>
      <c r="C79" s="123" t="s">
        <v>935</v>
      </c>
    </row>
    <row r="80" spans="1:3" x14ac:dyDescent="0.35">
      <c r="A80" s="160">
        <v>79</v>
      </c>
      <c r="B80" s="162" t="s">
        <v>80</v>
      </c>
      <c r="C80" s="123" t="s">
        <v>935</v>
      </c>
    </row>
    <row r="81" spans="1:3" x14ac:dyDescent="0.35">
      <c r="A81" s="160">
        <v>80</v>
      </c>
      <c r="B81" s="162" t="s">
        <v>81</v>
      </c>
      <c r="C81" s="123" t="s">
        <v>935</v>
      </c>
    </row>
    <row r="82" spans="1:3" x14ac:dyDescent="0.35">
      <c r="A82" s="160">
        <v>81</v>
      </c>
      <c r="B82" s="162" t="s">
        <v>82</v>
      </c>
      <c r="C82" s="123" t="s">
        <v>935</v>
      </c>
    </row>
    <row r="83" spans="1:3" x14ac:dyDescent="0.35">
      <c r="A83" s="160">
        <v>82</v>
      </c>
      <c r="B83" s="162" t="s">
        <v>83</v>
      </c>
      <c r="C83" s="123" t="s">
        <v>935</v>
      </c>
    </row>
    <row r="84" spans="1:3" x14ac:dyDescent="0.35">
      <c r="A84" s="160">
        <v>83</v>
      </c>
      <c r="B84" s="162" t="s">
        <v>84</v>
      </c>
      <c r="C84" s="123" t="s">
        <v>935</v>
      </c>
    </row>
    <row r="85" spans="1:3" x14ac:dyDescent="0.35">
      <c r="A85" s="160">
        <v>84</v>
      </c>
      <c r="B85" s="162" t="s">
        <v>85</v>
      </c>
      <c r="C85" s="123" t="s">
        <v>935</v>
      </c>
    </row>
    <row r="86" spans="1:3" x14ac:dyDescent="0.35">
      <c r="A86" s="160">
        <v>85</v>
      </c>
      <c r="B86" s="162" t="s">
        <v>86</v>
      </c>
      <c r="C86" s="123" t="s">
        <v>935</v>
      </c>
    </row>
    <row r="87" spans="1:3" x14ac:dyDescent="0.35">
      <c r="A87" s="160">
        <v>86</v>
      </c>
      <c r="B87" s="162" t="s">
        <v>87</v>
      </c>
      <c r="C87" s="123" t="s">
        <v>935</v>
      </c>
    </row>
    <row r="88" spans="1:3" x14ac:dyDescent="0.35">
      <c r="A88" s="160">
        <v>87</v>
      </c>
      <c r="B88" s="162" t="s">
        <v>88</v>
      </c>
      <c r="C88" s="123" t="s">
        <v>935</v>
      </c>
    </row>
    <row r="89" spans="1:3" x14ac:dyDescent="0.35">
      <c r="A89" s="160">
        <v>88</v>
      </c>
      <c r="B89" s="162" t="s">
        <v>89</v>
      </c>
      <c r="C89" s="123" t="s">
        <v>949</v>
      </c>
    </row>
    <row r="90" spans="1:3" x14ac:dyDescent="0.35">
      <c r="A90" s="160">
        <v>89</v>
      </c>
      <c r="B90" s="162" t="s">
        <v>90</v>
      </c>
      <c r="C90" s="123" t="s">
        <v>950</v>
      </c>
    </row>
    <row r="91" spans="1:3" x14ac:dyDescent="0.35">
      <c r="A91" s="160">
        <v>90</v>
      </c>
      <c r="B91" s="162" t="s">
        <v>900</v>
      </c>
      <c r="C91" s="123" t="s">
        <v>951</v>
      </c>
    </row>
    <row r="92" spans="1:3" x14ac:dyDescent="0.35">
      <c r="A92" s="160">
        <v>91</v>
      </c>
      <c r="B92" s="162" t="s">
        <v>91</v>
      </c>
      <c r="C92" s="123" t="s">
        <v>949</v>
      </c>
    </row>
    <row r="93" spans="1:3" x14ac:dyDescent="0.35">
      <c r="A93" s="160">
        <v>92</v>
      </c>
      <c r="B93" s="162" t="s">
        <v>92</v>
      </c>
      <c r="C93" s="123" t="s">
        <v>952</v>
      </c>
    </row>
    <row r="94" spans="1:3" x14ac:dyDescent="0.35">
      <c r="A94" s="160">
        <v>93</v>
      </c>
      <c r="B94" s="162" t="s">
        <v>93</v>
      </c>
      <c r="C94" s="123" t="s">
        <v>951</v>
      </c>
    </row>
    <row r="95" spans="1:3" x14ac:dyDescent="0.35">
      <c r="A95" s="160">
        <v>94</v>
      </c>
      <c r="B95" s="162" t="s">
        <v>94</v>
      </c>
      <c r="C95" s="123" t="s">
        <v>951</v>
      </c>
    </row>
    <row r="96" spans="1:3" x14ac:dyDescent="0.35">
      <c r="A96" s="160">
        <v>95</v>
      </c>
      <c r="B96" s="162" t="s">
        <v>95</v>
      </c>
      <c r="C96" s="123" t="s">
        <v>951</v>
      </c>
    </row>
    <row r="97" spans="1:3" x14ac:dyDescent="0.35">
      <c r="A97" s="160">
        <v>96</v>
      </c>
      <c r="B97" s="162" t="s">
        <v>96</v>
      </c>
      <c r="C97" s="123" t="s">
        <v>935</v>
      </c>
    </row>
    <row r="98" spans="1:3" x14ac:dyDescent="0.35">
      <c r="A98" s="160">
        <v>97</v>
      </c>
      <c r="B98" s="162" t="s">
        <v>97</v>
      </c>
      <c r="C98" s="123" t="s">
        <v>953</v>
      </c>
    </row>
    <row r="99" spans="1:3" x14ac:dyDescent="0.35">
      <c r="A99" s="160">
        <v>98</v>
      </c>
      <c r="B99" s="162" t="s">
        <v>98</v>
      </c>
      <c r="C99" s="123" t="s">
        <v>951</v>
      </c>
    </row>
    <row r="100" spans="1:3" x14ac:dyDescent="0.35">
      <c r="A100" s="160">
        <v>99</v>
      </c>
      <c r="B100" s="162" t="s">
        <v>99</v>
      </c>
      <c r="C100" s="123" t="s">
        <v>935</v>
      </c>
    </row>
    <row r="101" spans="1:3" x14ac:dyDescent="0.35">
      <c r="A101" s="160">
        <v>100</v>
      </c>
      <c r="B101" s="162" t="s">
        <v>100</v>
      </c>
      <c r="C101" s="123" t="s">
        <v>949</v>
      </c>
    </row>
    <row r="102" spans="1:3" x14ac:dyDescent="0.35">
      <c r="A102" s="160">
        <v>101</v>
      </c>
      <c r="B102" s="162" t="s">
        <v>101</v>
      </c>
      <c r="C102" s="123" t="s">
        <v>951</v>
      </c>
    </row>
    <row r="103" spans="1:3" x14ac:dyDescent="0.35">
      <c r="A103" s="160">
        <v>102</v>
      </c>
      <c r="B103" s="162" t="s">
        <v>102</v>
      </c>
      <c r="C103" s="123" t="s">
        <v>951</v>
      </c>
    </row>
    <row r="104" spans="1:3" x14ac:dyDescent="0.35">
      <c r="A104" s="160">
        <v>103</v>
      </c>
      <c r="B104" s="162" t="s">
        <v>103</v>
      </c>
      <c r="C104" s="123" t="s">
        <v>951</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935</v>
      </c>
    </row>
    <row r="113" spans="1:8" x14ac:dyDescent="0.35">
      <c r="A113" s="160">
        <v>112</v>
      </c>
      <c r="B113" s="162" t="s">
        <v>109</v>
      </c>
      <c r="C113" s="123" t="s">
        <v>935</v>
      </c>
    </row>
    <row r="114" spans="1:8" x14ac:dyDescent="0.35">
      <c r="A114" s="160">
        <v>113</v>
      </c>
      <c r="B114" s="162" t="s">
        <v>110</v>
      </c>
      <c r="C114" s="123" t="s">
        <v>935</v>
      </c>
    </row>
    <row r="115" spans="1:8" x14ac:dyDescent="0.35">
      <c r="A115" s="160">
        <v>114</v>
      </c>
      <c r="B115" s="162" t="s">
        <v>111</v>
      </c>
      <c r="C115" s="123" t="s">
        <v>935</v>
      </c>
    </row>
    <row r="116" spans="1:8" x14ac:dyDescent="0.35">
      <c r="A116" s="160">
        <v>115</v>
      </c>
      <c r="B116" s="162" t="s">
        <v>112</v>
      </c>
      <c r="C116" s="123" t="s">
        <v>935</v>
      </c>
    </row>
    <row r="117" spans="1:8" x14ac:dyDescent="0.35">
      <c r="A117" s="160">
        <v>116</v>
      </c>
      <c r="B117" s="162" t="s">
        <v>113</v>
      </c>
      <c r="C117" s="123" t="s">
        <v>935</v>
      </c>
    </row>
    <row r="118" spans="1:8" x14ac:dyDescent="0.35">
      <c r="A118" s="160">
        <v>117</v>
      </c>
      <c r="B118" s="162" t="s">
        <v>901</v>
      </c>
      <c r="C118" s="123" t="s">
        <v>935</v>
      </c>
    </row>
    <row r="119" spans="1:8" x14ac:dyDescent="0.35">
      <c r="A119" s="160">
        <v>118</v>
      </c>
      <c r="B119" s="162" t="s">
        <v>114</v>
      </c>
      <c r="C119" s="123" t="s">
        <v>935</v>
      </c>
    </row>
    <row r="120" spans="1:8" x14ac:dyDescent="0.35">
      <c r="A120" s="160">
        <v>119</v>
      </c>
      <c r="B120" s="162" t="s">
        <v>115</v>
      </c>
      <c r="C120" s="123" t="s">
        <v>935</v>
      </c>
    </row>
    <row r="121" spans="1:8" x14ac:dyDescent="0.35">
      <c r="A121" s="160">
        <v>120</v>
      </c>
      <c r="B121" s="162" t="s">
        <v>116</v>
      </c>
      <c r="C121" s="123" t="s">
        <v>935</v>
      </c>
    </row>
    <row r="122" spans="1:8" x14ac:dyDescent="0.35">
      <c r="A122" s="160">
        <v>121</v>
      </c>
      <c r="B122" s="162" t="s">
        <v>117</v>
      </c>
      <c r="C122" s="123" t="s">
        <v>935</v>
      </c>
      <c r="H122" t="s">
        <v>18</v>
      </c>
    </row>
    <row r="123" spans="1:8" x14ac:dyDescent="0.35">
      <c r="A123" s="160">
        <v>122</v>
      </c>
      <c r="B123" s="162" t="s">
        <v>118</v>
      </c>
      <c r="C123" s="123" t="s">
        <v>935</v>
      </c>
    </row>
    <row r="124" spans="1:8" x14ac:dyDescent="0.35">
      <c r="A124" s="160">
        <v>123</v>
      </c>
      <c r="B124" s="162" t="s">
        <v>119</v>
      </c>
      <c r="C124" s="123" t="s">
        <v>935</v>
      </c>
    </row>
    <row r="125" spans="1:8" x14ac:dyDescent="0.35">
      <c r="A125" s="160">
        <v>124</v>
      </c>
      <c r="B125" s="162" t="s">
        <v>120</v>
      </c>
      <c r="C125" s="123" t="s">
        <v>935</v>
      </c>
    </row>
    <row r="126" spans="1:8" x14ac:dyDescent="0.35">
      <c r="A126" s="160">
        <v>125</v>
      </c>
      <c r="B126" s="162" t="s">
        <v>121</v>
      </c>
      <c r="C126" s="123" t="s">
        <v>935</v>
      </c>
    </row>
    <row r="127" spans="1:8" x14ac:dyDescent="0.35">
      <c r="A127" s="160">
        <v>126</v>
      </c>
      <c r="B127" s="162" t="s">
        <v>122</v>
      </c>
      <c r="C127" s="123" t="s">
        <v>935</v>
      </c>
    </row>
    <row r="128" spans="1:8" x14ac:dyDescent="0.35">
      <c r="A128" s="160">
        <v>127</v>
      </c>
      <c r="B128" s="162" t="s">
        <v>123</v>
      </c>
      <c r="C128" s="123" t="s">
        <v>935</v>
      </c>
    </row>
    <row r="129" spans="1:3" x14ac:dyDescent="0.35">
      <c r="A129" s="160">
        <v>128</v>
      </c>
      <c r="B129" s="162" t="s">
        <v>124</v>
      </c>
      <c r="C129" s="123" t="s">
        <v>935</v>
      </c>
    </row>
    <row r="130" spans="1:3" x14ac:dyDescent="0.35">
      <c r="A130" s="160">
        <v>129</v>
      </c>
      <c r="B130" s="162" t="s">
        <v>902</v>
      </c>
      <c r="C130" s="123" t="s">
        <v>935</v>
      </c>
    </row>
    <row r="131" spans="1:3" x14ac:dyDescent="0.35">
      <c r="A131" s="160">
        <v>130</v>
      </c>
      <c r="B131" s="162" t="s">
        <v>903</v>
      </c>
      <c r="C131" s="123" t="s">
        <v>949</v>
      </c>
    </row>
    <row r="132" spans="1:3" x14ac:dyDescent="0.35">
      <c r="A132" s="160">
        <v>131</v>
      </c>
      <c r="B132" s="162" t="s">
        <v>125</v>
      </c>
      <c r="C132" s="123" t="s">
        <v>935</v>
      </c>
    </row>
    <row r="133" spans="1:3" x14ac:dyDescent="0.35">
      <c r="A133" s="160">
        <v>132</v>
      </c>
      <c r="B133" s="162" t="s">
        <v>126</v>
      </c>
      <c r="C133" s="123" t="s">
        <v>935</v>
      </c>
    </row>
    <row r="134" spans="1:3" x14ac:dyDescent="0.35">
      <c r="A134" s="160">
        <v>133</v>
      </c>
      <c r="B134" s="162" t="s">
        <v>127</v>
      </c>
      <c r="C134" s="123" t="s">
        <v>935</v>
      </c>
    </row>
    <row r="135" spans="1:3" x14ac:dyDescent="0.35">
      <c r="A135" s="160">
        <v>134</v>
      </c>
      <c r="B135" s="162" t="s">
        <v>128</v>
      </c>
      <c r="C135" s="123" t="s">
        <v>935</v>
      </c>
    </row>
    <row r="136" spans="1:3" x14ac:dyDescent="0.35">
      <c r="A136" s="160">
        <v>135</v>
      </c>
      <c r="B136" s="162" t="s">
        <v>129</v>
      </c>
      <c r="C136" s="123" t="s">
        <v>935</v>
      </c>
    </row>
    <row r="137" spans="1:3" x14ac:dyDescent="0.35">
      <c r="A137" s="160">
        <v>136</v>
      </c>
      <c r="B137" s="162" t="s">
        <v>130</v>
      </c>
      <c r="C137" s="123" t="s">
        <v>935</v>
      </c>
    </row>
    <row r="138" spans="1:3" x14ac:dyDescent="0.35">
      <c r="A138" s="160">
        <v>137</v>
      </c>
      <c r="B138" s="162" t="s">
        <v>131</v>
      </c>
      <c r="C138" s="123" t="s">
        <v>935</v>
      </c>
    </row>
    <row r="139" spans="1:3" x14ac:dyDescent="0.35">
      <c r="A139" s="160">
        <v>138</v>
      </c>
      <c r="B139" s="162" t="s">
        <v>132</v>
      </c>
      <c r="C139" s="123" t="s">
        <v>935</v>
      </c>
    </row>
    <row r="140" spans="1:3" x14ac:dyDescent="0.35">
      <c r="A140" s="160">
        <v>139</v>
      </c>
      <c r="B140" s="162" t="s">
        <v>133</v>
      </c>
      <c r="C140" s="123" t="s">
        <v>935</v>
      </c>
    </row>
    <row r="141" spans="1:3" x14ac:dyDescent="0.35">
      <c r="A141" s="160">
        <v>140</v>
      </c>
      <c r="B141" s="162" t="s">
        <v>134</v>
      </c>
      <c r="C141" s="123" t="s">
        <v>935</v>
      </c>
    </row>
    <row r="142" spans="1:3" x14ac:dyDescent="0.35">
      <c r="A142" s="160">
        <v>141</v>
      </c>
      <c r="B142" s="162" t="s">
        <v>135</v>
      </c>
      <c r="C142" s="123" t="s">
        <v>935</v>
      </c>
    </row>
    <row r="143" spans="1:3" x14ac:dyDescent="0.35">
      <c r="A143" s="160">
        <v>142</v>
      </c>
      <c r="B143" s="162" t="s">
        <v>136</v>
      </c>
      <c r="C143" s="123" t="s">
        <v>935</v>
      </c>
    </row>
    <row r="144" spans="1:3" x14ac:dyDescent="0.35">
      <c r="A144" s="160">
        <v>143</v>
      </c>
      <c r="B144" s="162" t="s">
        <v>137</v>
      </c>
      <c r="C144" s="123" t="s">
        <v>935</v>
      </c>
    </row>
    <row r="145" spans="1:3" x14ac:dyDescent="0.35">
      <c r="A145" s="160">
        <v>144</v>
      </c>
      <c r="B145" s="162" t="s">
        <v>138</v>
      </c>
      <c r="C145" s="123" t="s">
        <v>935</v>
      </c>
    </row>
    <row r="146" spans="1:3" x14ac:dyDescent="0.35">
      <c r="A146" s="160">
        <v>145</v>
      </c>
      <c r="B146" s="162" t="s">
        <v>139</v>
      </c>
      <c r="C146" s="123" t="s">
        <v>935</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935</v>
      </c>
    </row>
    <row r="229" spans="1:3" x14ac:dyDescent="0.35">
      <c r="A229" s="160">
        <v>228</v>
      </c>
      <c r="B229" s="162" t="s">
        <v>221</v>
      </c>
      <c r="C229" s="123" t="s">
        <v>935</v>
      </c>
    </row>
    <row r="230" spans="1:3" x14ac:dyDescent="0.35">
      <c r="A230" s="160">
        <v>229</v>
      </c>
      <c r="B230" s="162" t="s">
        <v>222</v>
      </c>
      <c r="C230" s="123" t="s">
        <v>935</v>
      </c>
    </row>
    <row r="231" spans="1:3" x14ac:dyDescent="0.35">
      <c r="A231" s="160">
        <v>230</v>
      </c>
      <c r="B231" s="162" t="s">
        <v>223</v>
      </c>
      <c r="C231" s="123" t="s">
        <v>935</v>
      </c>
    </row>
    <row r="232" spans="1:3" x14ac:dyDescent="0.35">
      <c r="A232" s="160">
        <v>231</v>
      </c>
      <c r="B232" s="162" t="s">
        <v>224</v>
      </c>
      <c r="C232" s="123" t="s">
        <v>935</v>
      </c>
    </row>
    <row r="233" spans="1:3" x14ac:dyDescent="0.35">
      <c r="A233" s="160">
        <v>232</v>
      </c>
      <c r="B233" s="162" t="s">
        <v>225</v>
      </c>
      <c r="C233" s="123" t="s">
        <v>935</v>
      </c>
    </row>
    <row r="234" spans="1:3" x14ac:dyDescent="0.35">
      <c r="A234" s="160">
        <v>233</v>
      </c>
      <c r="B234" s="162" t="s">
        <v>226</v>
      </c>
      <c r="C234" s="123" t="s">
        <v>935</v>
      </c>
    </row>
    <row r="235" spans="1:3" x14ac:dyDescent="0.35">
      <c r="A235" s="160">
        <v>234</v>
      </c>
      <c r="B235" s="162" t="s">
        <v>227</v>
      </c>
      <c r="C235" s="123" t="s">
        <v>935</v>
      </c>
    </row>
    <row r="236" spans="1:3" x14ac:dyDescent="0.35">
      <c r="A236" s="160">
        <v>235</v>
      </c>
      <c r="B236" s="162" t="s">
        <v>228</v>
      </c>
      <c r="C236" s="123" t="s">
        <v>935</v>
      </c>
    </row>
    <row r="237" spans="1:3" x14ac:dyDescent="0.35">
      <c r="A237" s="160">
        <v>236</v>
      </c>
      <c r="B237" s="162" t="s">
        <v>229</v>
      </c>
      <c r="C237" s="123" t="s">
        <v>935</v>
      </c>
    </row>
    <row r="238" spans="1:3" x14ac:dyDescent="0.35">
      <c r="A238" s="160">
        <v>237</v>
      </c>
      <c r="B238" s="162" t="s">
        <v>230</v>
      </c>
      <c r="C238" s="123" t="s">
        <v>935</v>
      </c>
    </row>
    <row r="239" spans="1:3" x14ac:dyDescent="0.35">
      <c r="A239" s="160">
        <v>238</v>
      </c>
      <c r="B239" s="162" t="s">
        <v>231</v>
      </c>
      <c r="C239" s="123" t="s">
        <v>935</v>
      </c>
    </row>
    <row r="240" spans="1:3" x14ac:dyDescent="0.35">
      <c r="A240" s="160">
        <v>239</v>
      </c>
      <c r="B240" s="162" t="s">
        <v>232</v>
      </c>
      <c r="C240" s="123" t="s">
        <v>935</v>
      </c>
    </row>
    <row r="241" spans="1:3" x14ac:dyDescent="0.35">
      <c r="A241" s="160">
        <v>240</v>
      </c>
      <c r="B241" s="162" t="s">
        <v>233</v>
      </c>
      <c r="C241" s="123" t="s">
        <v>935</v>
      </c>
    </row>
    <row r="242" spans="1:3" x14ac:dyDescent="0.35">
      <c r="A242" s="160">
        <v>241</v>
      </c>
      <c r="B242" s="162" t="s">
        <v>234</v>
      </c>
      <c r="C242" s="123" t="s">
        <v>935</v>
      </c>
    </row>
    <row r="243" spans="1:3" x14ac:dyDescent="0.35">
      <c r="A243" s="160">
        <v>242</v>
      </c>
      <c r="B243" s="162" t="s">
        <v>235</v>
      </c>
      <c r="C243" s="123" t="s">
        <v>935</v>
      </c>
    </row>
    <row r="244" spans="1:3" x14ac:dyDescent="0.35">
      <c r="A244" s="160">
        <v>243</v>
      </c>
      <c r="B244" s="162" t="s">
        <v>236</v>
      </c>
      <c r="C244" s="123" t="s">
        <v>935</v>
      </c>
    </row>
    <row r="245" spans="1:3" x14ac:dyDescent="0.35">
      <c r="A245" s="160">
        <v>244</v>
      </c>
      <c r="B245" s="162" t="s">
        <v>237</v>
      </c>
      <c r="C245" s="123" t="s">
        <v>935</v>
      </c>
    </row>
    <row r="246" spans="1:3" x14ac:dyDescent="0.35">
      <c r="A246" s="160">
        <v>245</v>
      </c>
      <c r="B246" s="162" t="s">
        <v>238</v>
      </c>
      <c r="C246" s="123" t="s">
        <v>935</v>
      </c>
    </row>
    <row r="247" spans="1:3" x14ac:dyDescent="0.35">
      <c r="A247" s="160">
        <v>246</v>
      </c>
      <c r="B247" s="162" t="s">
        <v>239</v>
      </c>
      <c r="C247" s="123" t="s">
        <v>935</v>
      </c>
    </row>
    <row r="248" spans="1:3" x14ac:dyDescent="0.35">
      <c r="A248" s="160">
        <v>247</v>
      </c>
      <c r="B248" s="162" t="s">
        <v>240</v>
      </c>
      <c r="C248" s="123" t="s">
        <v>935</v>
      </c>
    </row>
    <row r="249" spans="1:3" x14ac:dyDescent="0.35">
      <c r="A249" s="160">
        <v>248</v>
      </c>
      <c r="B249" s="162" t="s">
        <v>241</v>
      </c>
      <c r="C249" s="123" t="s">
        <v>935</v>
      </c>
    </row>
    <row r="250" spans="1:3" x14ac:dyDescent="0.35">
      <c r="A250" s="160">
        <v>249</v>
      </c>
      <c r="B250" s="162" t="s">
        <v>242</v>
      </c>
      <c r="C250" s="123" t="s">
        <v>935</v>
      </c>
    </row>
    <row r="251" spans="1:3" x14ac:dyDescent="0.35">
      <c r="A251" s="160">
        <v>250</v>
      </c>
      <c r="B251" s="162" t="s">
        <v>243</v>
      </c>
      <c r="C251" s="123" t="s">
        <v>935</v>
      </c>
    </row>
    <row r="252" spans="1:3" x14ac:dyDescent="0.35">
      <c r="A252" s="160">
        <v>251</v>
      </c>
      <c r="B252" s="162" t="s">
        <v>244</v>
      </c>
      <c r="C252" s="123" t="s">
        <v>935</v>
      </c>
    </row>
    <row r="253" spans="1:3" x14ac:dyDescent="0.35">
      <c r="A253" s="160">
        <v>252</v>
      </c>
      <c r="B253" s="162" t="s">
        <v>245</v>
      </c>
      <c r="C253" s="123" t="s">
        <v>935</v>
      </c>
    </row>
    <row r="254" spans="1:3" x14ac:dyDescent="0.35">
      <c r="A254" s="160">
        <v>253</v>
      </c>
      <c r="B254" s="162" t="s">
        <v>246</v>
      </c>
      <c r="C254" s="123" t="s">
        <v>935</v>
      </c>
    </row>
    <row r="255" spans="1:3" x14ac:dyDescent="0.35">
      <c r="A255" s="160">
        <v>254</v>
      </c>
      <c r="B255" s="162" t="s">
        <v>247</v>
      </c>
      <c r="C255" s="123" t="s">
        <v>935</v>
      </c>
    </row>
    <row r="256" spans="1:3" x14ac:dyDescent="0.35">
      <c r="A256" s="160">
        <v>255</v>
      </c>
      <c r="B256" s="162" t="s">
        <v>248</v>
      </c>
      <c r="C256" s="123" t="s">
        <v>935</v>
      </c>
    </row>
    <row r="257" spans="1:3" x14ac:dyDescent="0.35">
      <c r="A257" s="160">
        <v>256</v>
      </c>
      <c r="B257" s="162" t="s">
        <v>249</v>
      </c>
      <c r="C257" s="123" t="s">
        <v>935</v>
      </c>
    </row>
    <row r="258" spans="1:3" x14ac:dyDescent="0.35">
      <c r="A258" s="160">
        <v>257</v>
      </c>
      <c r="B258" s="162" t="s">
        <v>250</v>
      </c>
      <c r="C258" s="123" t="s">
        <v>935</v>
      </c>
    </row>
    <row r="259" spans="1:3" x14ac:dyDescent="0.35">
      <c r="A259" s="160">
        <v>258</v>
      </c>
      <c r="B259" s="162" t="s">
        <v>251</v>
      </c>
      <c r="C259" s="123" t="s">
        <v>935</v>
      </c>
    </row>
    <row r="260" spans="1:3" x14ac:dyDescent="0.35">
      <c r="A260" s="160">
        <v>259</v>
      </c>
      <c r="B260" s="162" t="s">
        <v>252</v>
      </c>
      <c r="C260" s="123" t="s">
        <v>935</v>
      </c>
    </row>
    <row r="261" spans="1:3" x14ac:dyDescent="0.35">
      <c r="A261" s="160">
        <v>260</v>
      </c>
      <c r="B261" s="162" t="s">
        <v>253</v>
      </c>
      <c r="C261" s="123" t="s">
        <v>935</v>
      </c>
    </row>
    <row r="262" spans="1:3" x14ac:dyDescent="0.35">
      <c r="A262" s="160">
        <v>261</v>
      </c>
      <c r="B262" s="162" t="s">
        <v>254</v>
      </c>
      <c r="C262" s="123" t="s">
        <v>935</v>
      </c>
    </row>
    <row r="263" spans="1:3" x14ac:dyDescent="0.35">
      <c r="A263" s="160">
        <v>262</v>
      </c>
      <c r="B263" s="162" t="s">
        <v>255</v>
      </c>
      <c r="C263" s="123" t="s">
        <v>935</v>
      </c>
    </row>
    <row r="264" spans="1:3" x14ac:dyDescent="0.35">
      <c r="A264" s="160">
        <v>263</v>
      </c>
      <c r="B264" s="162" t="s">
        <v>256</v>
      </c>
      <c r="C264" s="123" t="s">
        <v>935</v>
      </c>
    </row>
    <row r="265" spans="1:3" x14ac:dyDescent="0.35">
      <c r="A265" s="160">
        <v>264</v>
      </c>
      <c r="B265" s="162" t="s">
        <v>257</v>
      </c>
      <c r="C265" s="123" t="s">
        <v>935</v>
      </c>
    </row>
    <row r="266" spans="1:3" x14ac:dyDescent="0.35">
      <c r="A266" s="160">
        <v>265</v>
      </c>
      <c r="B266" s="162" t="s">
        <v>258</v>
      </c>
      <c r="C266" s="123" t="s">
        <v>935</v>
      </c>
    </row>
    <row r="267" spans="1:3" x14ac:dyDescent="0.35">
      <c r="A267" s="160">
        <v>266</v>
      </c>
      <c r="B267" s="162" t="s">
        <v>259</v>
      </c>
      <c r="C267" s="123" t="s">
        <v>935</v>
      </c>
    </row>
    <row r="268" spans="1:3" x14ac:dyDescent="0.35">
      <c r="A268" s="160">
        <v>267</v>
      </c>
      <c r="B268" s="162" t="s">
        <v>260</v>
      </c>
      <c r="C268" s="123" t="s">
        <v>935</v>
      </c>
    </row>
    <row r="269" spans="1:3" x14ac:dyDescent="0.35">
      <c r="A269" s="160">
        <v>268</v>
      </c>
      <c r="B269" s="162" t="s">
        <v>261</v>
      </c>
      <c r="C269" s="123" t="s">
        <v>935</v>
      </c>
    </row>
    <row r="270" spans="1:3" x14ac:dyDescent="0.35">
      <c r="A270" s="160">
        <v>269</v>
      </c>
      <c r="B270" s="162" t="s">
        <v>262</v>
      </c>
      <c r="C270" s="123" t="s">
        <v>935</v>
      </c>
    </row>
    <row r="271" spans="1:3" x14ac:dyDescent="0.35">
      <c r="A271" s="160">
        <v>270</v>
      </c>
      <c r="B271" s="162" t="s">
        <v>263</v>
      </c>
      <c r="C271" s="123" t="s">
        <v>935</v>
      </c>
    </row>
    <row r="272" spans="1:3" x14ac:dyDescent="0.35">
      <c r="A272" s="160">
        <v>271</v>
      </c>
      <c r="B272" s="162" t="s">
        <v>264</v>
      </c>
      <c r="C272" s="123" t="s">
        <v>935</v>
      </c>
    </row>
    <row r="273" spans="1:3" x14ac:dyDescent="0.35">
      <c r="A273" s="160">
        <v>272</v>
      </c>
      <c r="B273" s="162" t="s">
        <v>265</v>
      </c>
      <c r="C273" s="123" t="s">
        <v>935</v>
      </c>
    </row>
    <row r="274" spans="1:3" x14ac:dyDescent="0.35">
      <c r="A274" s="160">
        <v>273</v>
      </c>
      <c r="B274" s="162" t="s">
        <v>266</v>
      </c>
      <c r="C274" s="123" t="s">
        <v>935</v>
      </c>
    </row>
    <row r="275" spans="1:3" x14ac:dyDescent="0.35">
      <c r="A275" s="160">
        <v>274</v>
      </c>
      <c r="B275" s="162" t="s">
        <v>267</v>
      </c>
      <c r="C275" s="123" t="s">
        <v>935</v>
      </c>
    </row>
    <row r="276" spans="1:3" x14ac:dyDescent="0.35">
      <c r="A276" s="160">
        <v>275</v>
      </c>
      <c r="B276" s="162" t="s">
        <v>268</v>
      </c>
      <c r="C276" s="123" t="s">
        <v>935</v>
      </c>
    </row>
    <row r="277" spans="1:3" x14ac:dyDescent="0.35">
      <c r="A277" s="160">
        <v>276</v>
      </c>
      <c r="B277" s="162" t="s">
        <v>269</v>
      </c>
      <c r="C277" s="123" t="s">
        <v>935</v>
      </c>
    </row>
    <row r="278" spans="1:3" x14ac:dyDescent="0.35">
      <c r="A278" s="160">
        <v>277</v>
      </c>
      <c r="B278" s="162" t="s">
        <v>270</v>
      </c>
      <c r="C278" s="123" t="s">
        <v>935</v>
      </c>
    </row>
    <row r="279" spans="1:3" x14ac:dyDescent="0.35">
      <c r="A279" s="160">
        <v>278</v>
      </c>
      <c r="B279" s="162" t="s">
        <v>271</v>
      </c>
      <c r="C279" s="123" t="s">
        <v>935</v>
      </c>
    </row>
    <row r="280" spans="1:3" x14ac:dyDescent="0.35">
      <c r="A280" s="160">
        <v>279</v>
      </c>
      <c r="B280" s="162" t="s">
        <v>272</v>
      </c>
      <c r="C280" s="123" t="s">
        <v>935</v>
      </c>
    </row>
    <row r="281" spans="1:3" x14ac:dyDescent="0.35">
      <c r="A281" s="160">
        <v>280</v>
      </c>
      <c r="B281" s="162" t="s">
        <v>273</v>
      </c>
      <c r="C281" s="123" t="s">
        <v>935</v>
      </c>
    </row>
    <row r="282" spans="1:3" x14ac:dyDescent="0.35">
      <c r="A282" s="160">
        <v>281</v>
      </c>
      <c r="B282" s="162" t="s">
        <v>274</v>
      </c>
      <c r="C282" s="123" t="s">
        <v>935</v>
      </c>
    </row>
    <row r="283" spans="1:3" x14ac:dyDescent="0.35">
      <c r="A283" s="160">
        <v>282</v>
      </c>
      <c r="B283" s="162" t="s">
        <v>275</v>
      </c>
      <c r="C283" s="123" t="s">
        <v>935</v>
      </c>
    </row>
    <row r="284" spans="1:3" x14ac:dyDescent="0.35">
      <c r="A284" s="160">
        <v>283</v>
      </c>
      <c r="B284" s="162" t="s">
        <v>276</v>
      </c>
      <c r="C284" s="123" t="s">
        <v>935</v>
      </c>
    </row>
    <row r="285" spans="1:3" x14ac:dyDescent="0.35">
      <c r="A285" s="160">
        <v>284</v>
      </c>
      <c r="B285" s="162" t="s">
        <v>277</v>
      </c>
      <c r="C285" s="123" t="s">
        <v>935</v>
      </c>
    </row>
    <row r="286" spans="1:3" x14ac:dyDescent="0.35">
      <c r="A286" s="160">
        <v>285</v>
      </c>
      <c r="B286" s="162" t="s">
        <v>278</v>
      </c>
      <c r="C286" s="123" t="s">
        <v>935</v>
      </c>
    </row>
    <row r="287" spans="1:3" x14ac:dyDescent="0.35">
      <c r="A287" s="160">
        <v>286</v>
      </c>
      <c r="B287" s="162" t="s">
        <v>279</v>
      </c>
      <c r="C287" s="123" t="s">
        <v>935</v>
      </c>
    </row>
    <row r="288" spans="1:3" x14ac:dyDescent="0.35">
      <c r="A288" s="160">
        <v>287</v>
      </c>
      <c r="B288" s="162" t="s">
        <v>280</v>
      </c>
      <c r="C288" s="123" t="s">
        <v>935</v>
      </c>
    </row>
    <row r="289" spans="1:3" x14ac:dyDescent="0.35">
      <c r="A289" s="160">
        <v>288</v>
      </c>
      <c r="B289" s="162" t="s">
        <v>281</v>
      </c>
      <c r="C289" s="123" t="s">
        <v>935</v>
      </c>
    </row>
    <row r="290" spans="1:3" x14ac:dyDescent="0.35">
      <c r="A290" s="160">
        <v>289</v>
      </c>
      <c r="B290" s="162" t="s">
        <v>282</v>
      </c>
      <c r="C290" s="123" t="s">
        <v>935</v>
      </c>
    </row>
    <row r="291" spans="1:3" x14ac:dyDescent="0.35">
      <c r="A291" s="160">
        <v>290</v>
      </c>
      <c r="B291" s="162" t="s">
        <v>283</v>
      </c>
      <c r="C291" s="123" t="s">
        <v>935</v>
      </c>
    </row>
    <row r="292" spans="1:3" x14ac:dyDescent="0.35">
      <c r="A292" s="160">
        <v>291</v>
      </c>
      <c r="B292" s="162" t="s">
        <v>284</v>
      </c>
      <c r="C292" s="123" t="s">
        <v>935</v>
      </c>
    </row>
    <row r="293" spans="1:3" x14ac:dyDescent="0.35">
      <c r="A293" s="160">
        <v>292</v>
      </c>
      <c r="B293" s="162" t="s">
        <v>285</v>
      </c>
      <c r="C293" s="123" t="s">
        <v>935</v>
      </c>
    </row>
    <row r="294" spans="1:3" x14ac:dyDescent="0.35">
      <c r="A294" s="160">
        <v>293</v>
      </c>
      <c r="B294" s="162" t="s">
        <v>286</v>
      </c>
      <c r="C294" s="123" t="s">
        <v>935</v>
      </c>
    </row>
    <row r="295" spans="1:3" x14ac:dyDescent="0.35">
      <c r="A295" s="160">
        <v>294</v>
      </c>
      <c r="B295" s="162" t="s">
        <v>287</v>
      </c>
      <c r="C295" s="123" t="s">
        <v>935</v>
      </c>
    </row>
    <row r="296" spans="1:3" x14ac:dyDescent="0.35">
      <c r="A296" s="160">
        <v>295</v>
      </c>
      <c r="B296" s="162" t="s">
        <v>288</v>
      </c>
      <c r="C296" s="123" t="s">
        <v>935</v>
      </c>
    </row>
    <row r="297" spans="1:3" x14ac:dyDescent="0.35">
      <c r="A297" s="160">
        <v>296</v>
      </c>
      <c r="B297" s="162" t="s">
        <v>580</v>
      </c>
      <c r="C297" s="123" t="s">
        <v>935</v>
      </c>
    </row>
    <row r="298" spans="1:3" x14ac:dyDescent="0.35">
      <c r="A298" s="160">
        <v>297</v>
      </c>
      <c r="B298" s="162" t="s">
        <v>289</v>
      </c>
      <c r="C298" s="123" t="s">
        <v>935</v>
      </c>
    </row>
    <row r="299" spans="1:3" x14ac:dyDescent="0.35">
      <c r="A299" s="160">
        <v>298</v>
      </c>
      <c r="B299" s="162" t="s">
        <v>290</v>
      </c>
      <c r="C299" s="123" t="s">
        <v>935</v>
      </c>
    </row>
    <row r="300" spans="1:3" x14ac:dyDescent="0.35">
      <c r="A300" s="160">
        <v>299</v>
      </c>
      <c r="B300" s="162" t="s">
        <v>291</v>
      </c>
      <c r="C300" s="123" t="s">
        <v>935</v>
      </c>
    </row>
    <row r="301" spans="1:3" x14ac:dyDescent="0.35">
      <c r="A301" s="160">
        <v>300</v>
      </c>
      <c r="B301" s="162" t="s">
        <v>584</v>
      </c>
      <c r="C301" s="123" t="s">
        <v>935</v>
      </c>
    </row>
    <row r="302" spans="1:3" x14ac:dyDescent="0.35">
      <c r="A302" s="160">
        <v>301</v>
      </c>
      <c r="B302" s="162" t="s">
        <v>292</v>
      </c>
      <c r="C302" s="123" t="s">
        <v>935</v>
      </c>
    </row>
    <row r="303" spans="1:3" x14ac:dyDescent="0.35">
      <c r="A303" s="160">
        <v>302</v>
      </c>
      <c r="B303" s="162" t="s">
        <v>293</v>
      </c>
      <c r="C303" s="123" t="s">
        <v>935</v>
      </c>
    </row>
    <row r="304" spans="1:3" x14ac:dyDescent="0.35">
      <c r="A304" s="160">
        <v>303</v>
      </c>
      <c r="B304" s="162" t="s">
        <v>294</v>
      </c>
      <c r="C304" s="123" t="s">
        <v>935</v>
      </c>
    </row>
    <row r="305" spans="1:3" x14ac:dyDescent="0.35">
      <c r="A305" s="160">
        <v>304</v>
      </c>
      <c r="B305" s="162" t="s">
        <v>295</v>
      </c>
      <c r="C305" s="123" t="s">
        <v>935</v>
      </c>
    </row>
    <row r="306" spans="1:3" x14ac:dyDescent="0.35">
      <c r="A306" s="160">
        <v>305</v>
      </c>
      <c r="B306" s="162" t="s">
        <v>296</v>
      </c>
      <c r="C306" s="123" t="s">
        <v>935</v>
      </c>
    </row>
    <row r="307" spans="1:3" x14ac:dyDescent="0.35">
      <c r="A307" s="160">
        <v>306</v>
      </c>
      <c r="B307" s="162" t="s">
        <v>297</v>
      </c>
      <c r="C307" s="123" t="s">
        <v>935</v>
      </c>
    </row>
    <row r="308" spans="1:3" x14ac:dyDescent="0.35">
      <c r="A308" s="160">
        <v>307</v>
      </c>
      <c r="B308" s="162" t="s">
        <v>904</v>
      </c>
      <c r="C308" s="123" t="s">
        <v>935</v>
      </c>
    </row>
    <row r="309" spans="1:3" x14ac:dyDescent="0.35">
      <c r="A309" s="160">
        <v>308</v>
      </c>
      <c r="B309" s="162" t="s">
        <v>298</v>
      </c>
      <c r="C309" s="123" t="s">
        <v>935</v>
      </c>
    </row>
    <row r="310" spans="1:3" x14ac:dyDescent="0.35">
      <c r="A310" s="160">
        <v>309</v>
      </c>
      <c r="B310" s="162" t="s">
        <v>299</v>
      </c>
      <c r="C310" s="123" t="s">
        <v>935</v>
      </c>
    </row>
    <row r="311" spans="1:3" x14ac:dyDescent="0.35">
      <c r="A311" s="160">
        <v>310</v>
      </c>
      <c r="B311" s="162" t="s">
        <v>300</v>
      </c>
      <c r="C311" s="123" t="s">
        <v>935</v>
      </c>
    </row>
    <row r="312" spans="1:3" x14ac:dyDescent="0.35">
      <c r="A312" s="160">
        <v>311</v>
      </c>
      <c r="B312" s="162" t="s">
        <v>301</v>
      </c>
      <c r="C312" s="123" t="s">
        <v>935</v>
      </c>
    </row>
    <row r="313" spans="1:3" x14ac:dyDescent="0.35">
      <c r="A313" s="160">
        <v>312</v>
      </c>
      <c r="B313" s="162" t="s">
        <v>302</v>
      </c>
      <c r="C313" s="123" t="s">
        <v>935</v>
      </c>
    </row>
    <row r="314" spans="1:3" x14ac:dyDescent="0.35">
      <c r="A314" s="160">
        <v>313</v>
      </c>
      <c r="B314" s="162" t="s">
        <v>303</v>
      </c>
      <c r="C314" s="123" t="s">
        <v>935</v>
      </c>
    </row>
    <row r="315" spans="1:3" x14ac:dyDescent="0.35">
      <c r="A315" s="160">
        <v>314</v>
      </c>
      <c r="B315" s="162" t="s">
        <v>304</v>
      </c>
      <c r="C315" s="123" t="s">
        <v>935</v>
      </c>
    </row>
    <row r="316" spans="1:3" x14ac:dyDescent="0.35">
      <c r="A316" s="160">
        <v>315</v>
      </c>
      <c r="B316" s="162" t="s">
        <v>305</v>
      </c>
      <c r="C316" s="123" t="s">
        <v>935</v>
      </c>
    </row>
    <row r="317" spans="1:3" x14ac:dyDescent="0.35">
      <c r="A317" s="160">
        <v>316</v>
      </c>
      <c r="B317" s="162" t="s">
        <v>306</v>
      </c>
      <c r="C317" s="123" t="s">
        <v>935</v>
      </c>
    </row>
    <row r="318" spans="1:3" x14ac:dyDescent="0.35">
      <c r="A318" s="160">
        <v>317</v>
      </c>
      <c r="B318" s="162" t="s">
        <v>307</v>
      </c>
      <c r="C318" s="123" t="s">
        <v>935</v>
      </c>
    </row>
    <row r="319" spans="1:3" x14ac:dyDescent="0.35">
      <c r="A319" s="160">
        <v>318</v>
      </c>
      <c r="B319" s="162" t="s">
        <v>308</v>
      </c>
      <c r="C319" s="123" t="s">
        <v>935</v>
      </c>
    </row>
    <row r="320" spans="1:3" x14ac:dyDescent="0.35">
      <c r="A320" s="160">
        <v>319</v>
      </c>
      <c r="B320" s="162" t="s">
        <v>309</v>
      </c>
      <c r="C320" s="123" t="s">
        <v>935</v>
      </c>
    </row>
    <row r="321" spans="1:3" x14ac:dyDescent="0.35">
      <c r="A321" s="160">
        <v>320</v>
      </c>
      <c r="B321" s="162" t="s">
        <v>310</v>
      </c>
      <c r="C321" s="123" t="s">
        <v>935</v>
      </c>
    </row>
    <row r="322" spans="1:3" x14ac:dyDescent="0.35">
      <c r="A322" s="160">
        <v>321</v>
      </c>
      <c r="B322" s="162" t="s">
        <v>311</v>
      </c>
      <c r="C322" s="123" t="s">
        <v>935</v>
      </c>
    </row>
    <row r="323" spans="1:3" x14ac:dyDescent="0.35">
      <c r="A323" s="160">
        <v>322</v>
      </c>
      <c r="B323" s="162" t="s">
        <v>312</v>
      </c>
      <c r="C323" s="123" t="s">
        <v>935</v>
      </c>
    </row>
    <row r="324" spans="1:3" x14ac:dyDescent="0.35">
      <c r="A324" s="160">
        <v>323</v>
      </c>
      <c r="B324" s="162" t="s">
        <v>313</v>
      </c>
      <c r="C324" s="123" t="s">
        <v>935</v>
      </c>
    </row>
    <row r="325" spans="1:3" x14ac:dyDescent="0.35">
      <c r="A325" s="160">
        <v>324</v>
      </c>
      <c r="B325" s="162" t="s">
        <v>314</v>
      </c>
      <c r="C325" s="123" t="s">
        <v>935</v>
      </c>
    </row>
    <row r="326" spans="1:3" x14ac:dyDescent="0.35">
      <c r="A326" s="160">
        <v>325</v>
      </c>
      <c r="B326" s="162" t="s">
        <v>315</v>
      </c>
      <c r="C326" s="123" t="s">
        <v>935</v>
      </c>
    </row>
    <row r="327" spans="1:3" x14ac:dyDescent="0.35">
      <c r="A327" s="160">
        <v>326</v>
      </c>
      <c r="B327" s="162" t="s">
        <v>316</v>
      </c>
      <c r="C327" s="123" t="s">
        <v>935</v>
      </c>
    </row>
    <row r="328" spans="1:3" x14ac:dyDescent="0.35">
      <c r="A328" s="160">
        <v>327</v>
      </c>
      <c r="B328" s="162" t="s">
        <v>317</v>
      </c>
      <c r="C328" s="123" t="s">
        <v>935</v>
      </c>
    </row>
    <row r="329" spans="1:3" x14ac:dyDescent="0.35">
      <c r="A329" s="160">
        <v>328</v>
      </c>
      <c r="B329" s="162" t="s">
        <v>318</v>
      </c>
      <c r="C329" s="123" t="s">
        <v>935</v>
      </c>
    </row>
    <row r="330" spans="1:3" x14ac:dyDescent="0.35">
      <c r="A330" s="160">
        <v>329</v>
      </c>
      <c r="B330" s="162" t="s">
        <v>319</v>
      </c>
      <c r="C330" s="123" t="s">
        <v>935</v>
      </c>
    </row>
    <row r="331" spans="1:3" x14ac:dyDescent="0.35">
      <c r="A331" s="160">
        <v>330</v>
      </c>
      <c r="B331" s="162" t="s">
        <v>320</v>
      </c>
      <c r="C331" s="123" t="s">
        <v>935</v>
      </c>
    </row>
    <row r="332" spans="1:3" x14ac:dyDescent="0.35">
      <c r="A332" s="160">
        <v>331</v>
      </c>
      <c r="B332" s="162" t="s">
        <v>321</v>
      </c>
      <c r="C332" s="123" t="s">
        <v>935</v>
      </c>
    </row>
    <row r="333" spans="1:3" x14ac:dyDescent="0.35">
      <c r="A333" s="160">
        <v>332</v>
      </c>
      <c r="B333" s="162" t="s">
        <v>322</v>
      </c>
      <c r="C333" s="123" t="s">
        <v>935</v>
      </c>
    </row>
    <row r="334" spans="1:3" x14ac:dyDescent="0.35">
      <c r="A334" s="160">
        <v>333</v>
      </c>
      <c r="B334" s="162" t="s">
        <v>323</v>
      </c>
      <c r="C334" s="123" t="s">
        <v>935</v>
      </c>
    </row>
    <row r="335" spans="1:3" x14ac:dyDescent="0.35">
      <c r="A335" s="160">
        <v>334</v>
      </c>
      <c r="B335" s="162" t="s">
        <v>324</v>
      </c>
      <c r="C335" s="123" t="s">
        <v>935</v>
      </c>
    </row>
    <row r="336" spans="1:3" x14ac:dyDescent="0.35">
      <c r="A336" s="160">
        <v>335</v>
      </c>
      <c r="B336" s="162" t="s">
        <v>325</v>
      </c>
      <c r="C336" s="123" t="s">
        <v>935</v>
      </c>
    </row>
    <row r="337" spans="1:3" x14ac:dyDescent="0.35">
      <c r="A337" s="160">
        <v>336</v>
      </c>
      <c r="B337" s="162" t="s">
        <v>326</v>
      </c>
      <c r="C337" s="123" t="s">
        <v>935</v>
      </c>
    </row>
    <row r="338" spans="1:3" x14ac:dyDescent="0.35">
      <c r="A338" s="160">
        <v>337</v>
      </c>
      <c r="B338" s="162" t="s">
        <v>327</v>
      </c>
      <c r="C338" s="123" t="s">
        <v>935</v>
      </c>
    </row>
    <row r="339" spans="1:3" x14ac:dyDescent="0.35">
      <c r="A339" s="160">
        <v>338</v>
      </c>
      <c r="B339" s="162" t="s">
        <v>328</v>
      </c>
      <c r="C339" s="123" t="s">
        <v>935</v>
      </c>
    </row>
    <row r="340" spans="1:3" x14ac:dyDescent="0.35">
      <c r="A340" s="160">
        <v>339</v>
      </c>
      <c r="B340" s="162" t="s">
        <v>329</v>
      </c>
      <c r="C340" s="123" t="s">
        <v>935</v>
      </c>
    </row>
    <row r="341" spans="1:3" x14ac:dyDescent="0.35">
      <c r="A341" s="160">
        <v>340</v>
      </c>
      <c r="B341" s="162" t="s">
        <v>330</v>
      </c>
      <c r="C341" s="123" t="s">
        <v>935</v>
      </c>
    </row>
    <row r="342" spans="1:3" x14ac:dyDescent="0.35">
      <c r="A342" s="160">
        <v>341</v>
      </c>
      <c r="B342" s="162" t="s">
        <v>331</v>
      </c>
      <c r="C342" s="123" t="s">
        <v>935</v>
      </c>
    </row>
    <row r="343" spans="1:3" x14ac:dyDescent="0.35">
      <c r="A343" s="160">
        <v>342</v>
      </c>
      <c r="B343" s="162" t="s">
        <v>332</v>
      </c>
      <c r="C343" s="123" t="s">
        <v>935</v>
      </c>
    </row>
    <row r="344" spans="1:3" x14ac:dyDescent="0.35">
      <c r="A344" s="160">
        <v>343</v>
      </c>
      <c r="B344" s="162" t="s">
        <v>333</v>
      </c>
      <c r="C344" s="123" t="s">
        <v>935</v>
      </c>
    </row>
    <row r="345" spans="1:3" x14ac:dyDescent="0.35">
      <c r="A345" s="160">
        <v>344</v>
      </c>
      <c r="B345" s="162" t="s">
        <v>334</v>
      </c>
      <c r="C345" s="123" t="s">
        <v>935</v>
      </c>
    </row>
    <row r="346" spans="1:3" x14ac:dyDescent="0.35">
      <c r="A346" s="160">
        <v>345</v>
      </c>
      <c r="B346" s="162" t="s">
        <v>335</v>
      </c>
      <c r="C346" s="123" t="s">
        <v>935</v>
      </c>
    </row>
    <row r="347" spans="1:3" x14ac:dyDescent="0.35">
      <c r="A347" s="160">
        <v>346</v>
      </c>
      <c r="B347" s="162" t="s">
        <v>336</v>
      </c>
      <c r="C347" s="123" t="s">
        <v>935</v>
      </c>
    </row>
    <row r="348" spans="1:3" x14ac:dyDescent="0.35">
      <c r="A348" s="160">
        <v>347</v>
      </c>
      <c r="B348" s="162" t="s">
        <v>337</v>
      </c>
      <c r="C348" s="123" t="s">
        <v>935</v>
      </c>
    </row>
    <row r="349" spans="1:3" x14ac:dyDescent="0.35">
      <c r="A349" s="160">
        <v>348</v>
      </c>
      <c r="B349" s="162" t="s">
        <v>338</v>
      </c>
      <c r="C349" s="123" t="s">
        <v>935</v>
      </c>
    </row>
    <row r="350" spans="1:3" x14ac:dyDescent="0.35">
      <c r="A350" s="160">
        <v>349</v>
      </c>
      <c r="B350" s="162" t="s">
        <v>339</v>
      </c>
      <c r="C350" s="123" t="s">
        <v>935</v>
      </c>
    </row>
    <row r="351" spans="1:3" x14ac:dyDescent="0.35">
      <c r="A351" s="160">
        <v>350</v>
      </c>
      <c r="B351" s="162" t="s">
        <v>340</v>
      </c>
      <c r="C351" s="123" t="s">
        <v>954</v>
      </c>
    </row>
    <row r="352" spans="1:3" x14ac:dyDescent="0.35">
      <c r="A352" s="160">
        <v>351</v>
      </c>
      <c r="B352" s="162" t="s">
        <v>341</v>
      </c>
      <c r="C352" s="123" t="s">
        <v>954</v>
      </c>
    </row>
    <row r="353" spans="1:3" x14ac:dyDescent="0.35">
      <c r="A353" s="160">
        <v>352</v>
      </c>
      <c r="B353" s="162" t="s">
        <v>342</v>
      </c>
      <c r="C353" s="123" t="s">
        <v>954</v>
      </c>
    </row>
    <row r="354" spans="1:3" x14ac:dyDescent="0.35">
      <c r="A354" s="160">
        <v>353</v>
      </c>
      <c r="B354" s="162" t="s">
        <v>343</v>
      </c>
      <c r="C354" s="123" t="s">
        <v>954</v>
      </c>
    </row>
    <row r="355" spans="1:3" x14ac:dyDescent="0.35">
      <c r="A355" s="160">
        <v>354</v>
      </c>
      <c r="B355" s="162" t="s">
        <v>344</v>
      </c>
      <c r="C355" s="123" t="s">
        <v>954</v>
      </c>
    </row>
    <row r="356" spans="1:3" x14ac:dyDescent="0.35">
      <c r="A356" s="160">
        <v>355</v>
      </c>
      <c r="B356" s="162" t="s">
        <v>345</v>
      </c>
      <c r="C356" s="123" t="s">
        <v>954</v>
      </c>
    </row>
    <row r="357" spans="1:3" x14ac:dyDescent="0.35">
      <c r="A357" s="160">
        <v>356</v>
      </c>
      <c r="B357" s="162" t="s">
        <v>346</v>
      </c>
      <c r="C357" s="123" t="s">
        <v>935</v>
      </c>
    </row>
    <row r="358" spans="1:3" x14ac:dyDescent="0.35">
      <c r="A358" s="160">
        <v>357</v>
      </c>
      <c r="B358" s="162" t="s">
        <v>347</v>
      </c>
      <c r="C358" s="123" t="s">
        <v>935</v>
      </c>
    </row>
    <row r="359" spans="1:3" x14ac:dyDescent="0.35">
      <c r="A359" s="160">
        <v>358</v>
      </c>
      <c r="B359" s="162" t="s">
        <v>348</v>
      </c>
      <c r="C359" s="123" t="s">
        <v>935</v>
      </c>
    </row>
    <row r="360" spans="1:3" x14ac:dyDescent="0.35">
      <c r="A360" s="160">
        <v>359</v>
      </c>
      <c r="B360" s="162" t="s">
        <v>349</v>
      </c>
      <c r="C360" s="123" t="s">
        <v>935</v>
      </c>
    </row>
    <row r="361" spans="1:3" x14ac:dyDescent="0.35">
      <c r="A361" s="160">
        <v>360</v>
      </c>
      <c r="B361" s="162" t="s">
        <v>350</v>
      </c>
      <c r="C361" s="123" t="s">
        <v>935</v>
      </c>
    </row>
    <row r="362" spans="1:3" x14ac:dyDescent="0.35">
      <c r="A362" s="160">
        <v>361</v>
      </c>
      <c r="B362" s="162" t="s">
        <v>351</v>
      </c>
      <c r="C362" s="123" t="s">
        <v>935</v>
      </c>
    </row>
    <row r="363" spans="1:3" x14ac:dyDescent="0.35">
      <c r="A363" s="160">
        <v>362</v>
      </c>
      <c r="B363" s="162" t="s">
        <v>352</v>
      </c>
      <c r="C363" s="123" t="s">
        <v>935</v>
      </c>
    </row>
    <row r="364" spans="1:3" x14ac:dyDescent="0.35">
      <c r="A364" s="160">
        <v>363</v>
      </c>
      <c r="B364" s="162" t="s">
        <v>353</v>
      </c>
      <c r="C364" s="123" t="s">
        <v>935</v>
      </c>
    </row>
    <row r="365" spans="1:3" x14ac:dyDescent="0.35">
      <c r="A365" s="160">
        <v>364</v>
      </c>
      <c r="B365" s="162" t="s">
        <v>354</v>
      </c>
      <c r="C365" s="123" t="s">
        <v>935</v>
      </c>
    </row>
    <row r="366" spans="1:3" x14ac:dyDescent="0.35">
      <c r="A366" s="160">
        <v>365</v>
      </c>
      <c r="B366" s="162" t="s">
        <v>355</v>
      </c>
      <c r="C366" s="123" t="s">
        <v>935</v>
      </c>
    </row>
    <row r="367" spans="1:3" x14ac:dyDescent="0.35">
      <c r="A367" s="160">
        <v>366</v>
      </c>
      <c r="B367" s="162" t="s">
        <v>356</v>
      </c>
      <c r="C367" s="123" t="s">
        <v>935</v>
      </c>
    </row>
    <row r="368" spans="1:3" x14ac:dyDescent="0.35">
      <c r="A368" s="160">
        <v>367</v>
      </c>
      <c r="B368" s="162" t="s">
        <v>357</v>
      </c>
      <c r="C368" s="123" t="s">
        <v>935</v>
      </c>
    </row>
    <row r="369" spans="1:3" x14ac:dyDescent="0.35">
      <c r="A369" s="160">
        <v>368</v>
      </c>
      <c r="B369" s="162" t="s">
        <v>358</v>
      </c>
      <c r="C369" s="123" t="s">
        <v>935</v>
      </c>
    </row>
    <row r="370" spans="1:3" x14ac:dyDescent="0.35">
      <c r="A370" s="160">
        <v>369</v>
      </c>
      <c r="B370" s="162" t="s">
        <v>359</v>
      </c>
      <c r="C370" s="123" t="s">
        <v>935</v>
      </c>
    </row>
    <row r="371" spans="1:3" x14ac:dyDescent="0.35">
      <c r="A371" s="160">
        <v>370</v>
      </c>
      <c r="B371" s="162" t="s">
        <v>360</v>
      </c>
      <c r="C371" s="123" t="s">
        <v>935</v>
      </c>
    </row>
    <row r="372" spans="1:3" x14ac:dyDescent="0.35">
      <c r="A372" s="160">
        <v>371</v>
      </c>
      <c r="B372" s="162" t="s">
        <v>361</v>
      </c>
      <c r="C372" s="123" t="s">
        <v>935</v>
      </c>
    </row>
    <row r="373" spans="1:3" x14ac:dyDescent="0.35">
      <c r="A373" s="160">
        <v>372</v>
      </c>
      <c r="B373" s="162" t="s">
        <v>362</v>
      </c>
      <c r="C373" s="123" t="s">
        <v>935</v>
      </c>
    </row>
    <row r="374" spans="1:3" x14ac:dyDescent="0.35">
      <c r="A374" s="160">
        <v>373</v>
      </c>
      <c r="B374" s="162" t="s">
        <v>363</v>
      </c>
      <c r="C374" s="123" t="s">
        <v>935</v>
      </c>
    </row>
    <row r="375" spans="1:3" x14ac:dyDescent="0.35">
      <c r="A375" s="160">
        <v>374</v>
      </c>
      <c r="B375" s="162" t="s">
        <v>364</v>
      </c>
      <c r="C375" s="123" t="s">
        <v>954</v>
      </c>
    </row>
    <row r="376" spans="1:3" x14ac:dyDescent="0.35">
      <c r="A376" s="160">
        <v>375</v>
      </c>
      <c r="B376" s="162" t="s">
        <v>365</v>
      </c>
      <c r="C376" s="123" t="s">
        <v>954</v>
      </c>
    </row>
    <row r="377" spans="1:3" x14ac:dyDescent="0.35">
      <c r="A377" s="160">
        <v>376</v>
      </c>
      <c r="B377" s="162" t="s">
        <v>366</v>
      </c>
      <c r="C377" s="123" t="s">
        <v>954</v>
      </c>
    </row>
    <row r="378" spans="1:3" x14ac:dyDescent="0.35">
      <c r="A378" s="160">
        <v>377</v>
      </c>
      <c r="B378" s="162" t="s">
        <v>367</v>
      </c>
      <c r="C378" s="123" t="s">
        <v>954</v>
      </c>
    </row>
    <row r="379" spans="1:3" x14ac:dyDescent="0.35">
      <c r="A379" s="160">
        <v>378</v>
      </c>
      <c r="B379" s="162" t="s">
        <v>368</v>
      </c>
      <c r="C379" s="123" t="s">
        <v>954</v>
      </c>
    </row>
    <row r="380" spans="1:3" x14ac:dyDescent="0.35">
      <c r="A380" s="160">
        <v>379</v>
      </c>
      <c r="B380" s="162" t="s">
        <v>369</v>
      </c>
      <c r="C380" s="123" t="s">
        <v>954</v>
      </c>
    </row>
    <row r="381" spans="1:3" x14ac:dyDescent="0.35">
      <c r="A381" s="160">
        <v>380</v>
      </c>
      <c r="B381" s="162" t="s">
        <v>370</v>
      </c>
      <c r="C381" s="123" t="s">
        <v>935</v>
      </c>
    </row>
    <row r="382" spans="1:3" x14ac:dyDescent="0.35">
      <c r="A382" s="160">
        <v>381</v>
      </c>
      <c r="B382" s="162" t="s">
        <v>371</v>
      </c>
      <c r="C382" s="123" t="s">
        <v>935</v>
      </c>
    </row>
    <row r="383" spans="1:3" x14ac:dyDescent="0.35">
      <c r="A383" s="160">
        <v>382</v>
      </c>
      <c r="B383" s="162" t="s">
        <v>372</v>
      </c>
      <c r="C383" s="123" t="s">
        <v>935</v>
      </c>
    </row>
    <row r="384" spans="1:3" x14ac:dyDescent="0.35">
      <c r="A384" s="160">
        <v>383</v>
      </c>
      <c r="B384" s="162" t="s">
        <v>373</v>
      </c>
      <c r="C384" s="123" t="s">
        <v>935</v>
      </c>
    </row>
    <row r="385" spans="1:3" x14ac:dyDescent="0.35">
      <c r="A385" s="160">
        <v>384</v>
      </c>
      <c r="B385" s="162" t="s">
        <v>374</v>
      </c>
      <c r="C385" s="123" t="s">
        <v>935</v>
      </c>
    </row>
    <row r="386" spans="1:3" x14ac:dyDescent="0.35">
      <c r="A386" s="160">
        <v>385</v>
      </c>
      <c r="B386" s="162" t="s">
        <v>375</v>
      </c>
      <c r="C386" s="123" t="s">
        <v>935</v>
      </c>
    </row>
    <row r="387" spans="1:3" x14ac:dyDescent="0.35">
      <c r="A387" s="160">
        <v>386</v>
      </c>
      <c r="B387" s="162" t="s">
        <v>376</v>
      </c>
      <c r="C387" s="123" t="s">
        <v>935</v>
      </c>
    </row>
    <row r="388" spans="1:3" x14ac:dyDescent="0.35">
      <c r="A388" s="160">
        <v>387</v>
      </c>
      <c r="B388" s="162" t="s">
        <v>377</v>
      </c>
      <c r="C388" s="123" t="s">
        <v>935</v>
      </c>
    </row>
    <row r="389" spans="1:3" x14ac:dyDescent="0.35">
      <c r="A389" s="160">
        <v>388</v>
      </c>
      <c r="B389" s="162" t="s">
        <v>378</v>
      </c>
      <c r="C389" s="123" t="s">
        <v>935</v>
      </c>
    </row>
    <row r="390" spans="1:3" x14ac:dyDescent="0.35">
      <c r="A390" s="160">
        <v>389</v>
      </c>
      <c r="B390" s="162" t="s">
        <v>379</v>
      </c>
      <c r="C390" s="123" t="s">
        <v>935</v>
      </c>
    </row>
    <row r="391" spans="1:3" x14ac:dyDescent="0.35">
      <c r="A391" s="160">
        <v>390</v>
      </c>
      <c r="B391" s="162" t="s">
        <v>380</v>
      </c>
      <c r="C391" s="123" t="s">
        <v>935</v>
      </c>
    </row>
    <row r="392" spans="1:3" x14ac:dyDescent="0.35">
      <c r="A392" s="160">
        <v>391</v>
      </c>
      <c r="B392" s="162" t="s">
        <v>381</v>
      </c>
      <c r="C392" s="123" t="s">
        <v>935</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935</v>
      </c>
    </row>
    <row r="472" spans="1:3" x14ac:dyDescent="0.35">
      <c r="A472" s="160">
        <v>471</v>
      </c>
      <c r="B472" s="162" t="s">
        <v>411</v>
      </c>
      <c r="C472" s="123" t="s">
        <v>935</v>
      </c>
    </row>
    <row r="473" spans="1:3" x14ac:dyDescent="0.35">
      <c r="A473" s="160">
        <v>472</v>
      </c>
      <c r="B473" s="162" t="s">
        <v>905</v>
      </c>
      <c r="C473" s="123" t="s">
        <v>935</v>
      </c>
    </row>
    <row r="474" spans="1:3" x14ac:dyDescent="0.35">
      <c r="A474" s="160">
        <v>473</v>
      </c>
      <c r="B474" s="162" t="s">
        <v>412</v>
      </c>
      <c r="C474" s="123" t="s">
        <v>935</v>
      </c>
    </row>
    <row r="475" spans="1:3" x14ac:dyDescent="0.35">
      <c r="A475" s="160">
        <v>474</v>
      </c>
      <c r="B475" s="162" t="s">
        <v>413</v>
      </c>
      <c r="C475" s="123" t="s">
        <v>935</v>
      </c>
    </row>
    <row r="476" spans="1:3" x14ac:dyDescent="0.35">
      <c r="A476" s="160">
        <v>475</v>
      </c>
      <c r="B476" s="162" t="s">
        <v>414</v>
      </c>
      <c r="C476" s="123" t="s">
        <v>935</v>
      </c>
    </row>
    <row r="477" spans="1:3" x14ac:dyDescent="0.35">
      <c r="A477" s="160">
        <v>476</v>
      </c>
      <c r="B477" s="162" t="s">
        <v>415</v>
      </c>
      <c r="C477" s="123" t="s">
        <v>935</v>
      </c>
    </row>
    <row r="478" spans="1:3" x14ac:dyDescent="0.35">
      <c r="A478" s="160">
        <v>477</v>
      </c>
      <c r="B478" s="162" t="s">
        <v>416</v>
      </c>
      <c r="C478" s="123" t="s">
        <v>935</v>
      </c>
    </row>
    <row r="479" spans="1:3" x14ac:dyDescent="0.35">
      <c r="A479" s="160">
        <v>478</v>
      </c>
      <c r="B479" s="162" t="s">
        <v>417</v>
      </c>
      <c r="C479" s="123" t="s">
        <v>935</v>
      </c>
    </row>
    <row r="480" spans="1:3" x14ac:dyDescent="0.35">
      <c r="A480" s="160">
        <v>479</v>
      </c>
      <c r="B480" s="162" t="s">
        <v>418</v>
      </c>
      <c r="C480" s="123" t="s">
        <v>935</v>
      </c>
    </row>
    <row r="481" spans="1:3" x14ac:dyDescent="0.35">
      <c r="A481" s="160">
        <v>480</v>
      </c>
      <c r="B481" s="162" t="s">
        <v>586</v>
      </c>
      <c r="C481" s="123" t="s">
        <v>935</v>
      </c>
    </row>
    <row r="482" spans="1:3" x14ac:dyDescent="0.35">
      <c r="A482" s="160">
        <v>481</v>
      </c>
      <c r="B482" s="162" t="s">
        <v>419</v>
      </c>
      <c r="C482" s="123" t="s">
        <v>935</v>
      </c>
    </row>
    <row r="483" spans="1:3" x14ac:dyDescent="0.35">
      <c r="A483" s="160">
        <v>482</v>
      </c>
      <c r="B483" s="162" t="s">
        <v>420</v>
      </c>
      <c r="C483" s="123" t="s">
        <v>935</v>
      </c>
    </row>
    <row r="484" spans="1:3" x14ac:dyDescent="0.35">
      <c r="A484" s="160">
        <v>483</v>
      </c>
      <c r="B484" s="162" t="s">
        <v>421</v>
      </c>
      <c r="C484" s="123" t="s">
        <v>935</v>
      </c>
    </row>
    <row r="485" spans="1:3" x14ac:dyDescent="0.35">
      <c r="A485" s="160">
        <v>484</v>
      </c>
      <c r="B485" s="162" t="s">
        <v>582</v>
      </c>
      <c r="C485" s="123" t="s">
        <v>935</v>
      </c>
    </row>
    <row r="486" spans="1:3" ht="25.5" x14ac:dyDescent="0.35">
      <c r="A486" s="160">
        <v>485</v>
      </c>
      <c r="B486" s="162" t="s">
        <v>422</v>
      </c>
      <c r="C486" s="109" t="s">
        <v>955</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935</v>
      </c>
    </row>
    <row r="593" spans="1:3" x14ac:dyDescent="0.35">
      <c r="A593" s="160">
        <v>592</v>
      </c>
      <c r="B593" s="162" t="s">
        <v>527</v>
      </c>
      <c r="C593" s="123" t="s">
        <v>935</v>
      </c>
    </row>
    <row r="594" spans="1:3" x14ac:dyDescent="0.35">
      <c r="A594" s="160">
        <v>593</v>
      </c>
      <c r="B594" s="162" t="s">
        <v>528</v>
      </c>
      <c r="C594" s="123" t="s">
        <v>935</v>
      </c>
    </row>
    <row r="595" spans="1:3" x14ac:dyDescent="0.35">
      <c r="A595" s="160">
        <v>594</v>
      </c>
      <c r="B595" s="162" t="s">
        <v>529</v>
      </c>
      <c r="C595" s="123" t="s">
        <v>935</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956</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935</v>
      </c>
    </row>
    <row r="613" spans="1:3" x14ac:dyDescent="0.35">
      <c r="A613" s="160">
        <v>612</v>
      </c>
      <c r="B613" s="162" t="s">
        <v>766</v>
      </c>
      <c r="C613" s="123" t="s">
        <v>935</v>
      </c>
    </row>
    <row r="614" spans="1:3" x14ac:dyDescent="0.35">
      <c r="A614" s="160">
        <v>613</v>
      </c>
      <c r="B614" s="162" t="s">
        <v>767</v>
      </c>
      <c r="C614" s="123" t="s">
        <v>935</v>
      </c>
    </row>
    <row r="615" spans="1:3" x14ac:dyDescent="0.35">
      <c r="A615" s="160">
        <v>614</v>
      </c>
      <c r="B615" s="162" t="s">
        <v>768</v>
      </c>
      <c r="C615" s="123" t="s">
        <v>935</v>
      </c>
    </row>
    <row r="616" spans="1:3" x14ac:dyDescent="0.35">
      <c r="A616" s="160">
        <v>615</v>
      </c>
      <c r="B616" s="162" t="s">
        <v>769</v>
      </c>
      <c r="C616" s="173" t="s">
        <v>935</v>
      </c>
    </row>
    <row r="617" spans="1:3" x14ac:dyDescent="0.35">
      <c r="A617" s="160">
        <v>616</v>
      </c>
      <c r="B617" s="162" t="s">
        <v>791</v>
      </c>
      <c r="C617" s="123" t="s">
        <v>935</v>
      </c>
    </row>
    <row r="618" spans="1:3" x14ac:dyDescent="0.35">
      <c r="A618" s="160">
        <v>617</v>
      </c>
      <c r="B618" s="162" t="s">
        <v>792</v>
      </c>
      <c r="C618" s="123" t="s">
        <v>935</v>
      </c>
    </row>
    <row r="619" spans="1:3" x14ac:dyDescent="0.35">
      <c r="A619" s="160">
        <v>618</v>
      </c>
      <c r="B619" s="162" t="s">
        <v>793</v>
      </c>
      <c r="C619" s="123" t="s">
        <v>935</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957</v>
      </c>
    </row>
    <row r="657" spans="1:3" x14ac:dyDescent="0.35">
      <c r="A657" s="161">
        <v>656</v>
      </c>
      <c r="B657" s="162" t="s">
        <v>909</v>
      </c>
      <c r="C657" s="109" t="s">
        <v>958</v>
      </c>
    </row>
    <row r="658" spans="1:3" x14ac:dyDescent="0.35">
      <c r="A658" s="161">
        <v>657</v>
      </c>
      <c r="B658" s="162" t="s">
        <v>910</v>
      </c>
      <c r="C658" s="109" t="s">
        <v>958</v>
      </c>
    </row>
    <row r="659" spans="1:3" x14ac:dyDescent="0.35">
      <c r="A659" s="161">
        <v>658</v>
      </c>
      <c r="B659" s="162" t="s">
        <v>911</v>
      </c>
      <c r="C659" s="109" t="s">
        <v>958</v>
      </c>
    </row>
    <row r="660" spans="1:3" x14ac:dyDescent="0.35">
      <c r="A660" s="161">
        <v>659</v>
      </c>
      <c r="B660" s="162" t="s">
        <v>912</v>
      </c>
      <c r="C660" s="109" t="s">
        <v>957</v>
      </c>
    </row>
    <row r="661" spans="1:3" x14ac:dyDescent="0.35">
      <c r="A661" s="161">
        <v>660</v>
      </c>
      <c r="B661" s="162" t="s">
        <v>913</v>
      </c>
      <c r="C661" s="109" t="s">
        <v>957</v>
      </c>
    </row>
    <row r="662" spans="1:3" x14ac:dyDescent="0.35">
      <c r="A662" s="161">
        <v>661</v>
      </c>
      <c r="B662" s="162" t="s">
        <v>914</v>
      </c>
      <c r="C662" s="109" t="s">
        <v>957</v>
      </c>
    </row>
    <row r="663" spans="1:3" x14ac:dyDescent="0.35">
      <c r="A663" s="161">
        <v>662</v>
      </c>
      <c r="B663" s="162" t="s">
        <v>915</v>
      </c>
      <c r="C663" s="109" t="s">
        <v>935</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-1</v>
      </c>
      <c r="C2" s="8">
        <v>42704.618055555555</v>
      </c>
      <c r="D2" s="9"/>
      <c r="N2">
        <v>0</v>
      </c>
      <c r="P2" s="10">
        <v>3563421045</v>
      </c>
      <c r="Q2">
        <v>0</v>
      </c>
      <c r="R2" s="9">
        <v>60</v>
      </c>
      <c r="S2" s="9">
        <v>0</v>
      </c>
      <c r="U2" s="10">
        <v>14</v>
      </c>
      <c r="V2">
        <v>0</v>
      </c>
      <c r="W2">
        <v>0</v>
      </c>
      <c r="X2">
        <v>0</v>
      </c>
      <c r="Z2" s="7">
        <v>3563421045</v>
      </c>
      <c r="AA2">
        <v>0</v>
      </c>
      <c r="AD2" s="7">
        <v>0</v>
      </c>
      <c r="AE2" s="244">
        <f>SUM(AD2,$C$2)</f>
        <v>42704.618055555555</v>
      </c>
      <c r="AF2">
        <f>IF(B2=5,4.95,-1)</f>
        <v>-1</v>
      </c>
      <c r="AG2">
        <v>0</v>
      </c>
      <c r="AH2">
        <v>0</v>
      </c>
    </row>
    <row r="3" spans="1:34" x14ac:dyDescent="0.35">
      <c r="A3" s="7">
        <v>14</v>
      </c>
      <c r="B3">
        <v>-1</v>
      </c>
      <c r="C3" s="8">
        <v>42704.965277777781</v>
      </c>
      <c r="N3" s="9">
        <v>0</v>
      </c>
      <c r="P3" s="10">
        <v>0</v>
      </c>
      <c r="Q3">
        <v>0</v>
      </c>
      <c r="R3" s="9">
        <v>61</v>
      </c>
      <c r="S3" s="9">
        <v>0</v>
      </c>
      <c r="U3" s="7">
        <v>14</v>
      </c>
      <c r="V3">
        <v>0</v>
      </c>
      <c r="W3">
        <v>0</v>
      </c>
      <c r="X3">
        <v>0</v>
      </c>
      <c r="Z3" s="7">
        <v>0</v>
      </c>
      <c r="AA3">
        <v>0</v>
      </c>
      <c r="AD3" s="7">
        <v>3.4722222222222224E-4</v>
      </c>
      <c r="AE3" s="10">
        <f t="shared" ref="AE3:AE66" si="0">SUM(AD3,$C$2)</f>
        <v>42704.618402777778</v>
      </c>
      <c r="AF3">
        <f t="shared" ref="AF3:AF66" si="1">IF(B3=5,4.95,-1)</f>
        <v>-1</v>
      </c>
      <c r="AG3">
        <v>0</v>
      </c>
      <c r="AH3">
        <v>0</v>
      </c>
    </row>
    <row r="4" spans="1:34" x14ac:dyDescent="0.35">
      <c r="A4" s="7">
        <v>14</v>
      </c>
      <c r="B4">
        <v>-1</v>
      </c>
      <c r="C4" s="8"/>
      <c r="N4" s="9">
        <v>0</v>
      </c>
      <c r="P4" s="10">
        <v>0</v>
      </c>
      <c r="Q4">
        <v>0</v>
      </c>
      <c r="R4" s="9">
        <v>62</v>
      </c>
      <c r="S4" s="9">
        <v>0</v>
      </c>
      <c r="U4" s="7">
        <v>14</v>
      </c>
      <c r="V4">
        <v>0</v>
      </c>
      <c r="W4">
        <v>0</v>
      </c>
      <c r="X4">
        <v>0</v>
      </c>
      <c r="Z4" s="7">
        <v>0</v>
      </c>
      <c r="AA4">
        <v>0</v>
      </c>
      <c r="AD4" s="7">
        <v>6.9444444444444447E-4</v>
      </c>
      <c r="AE4" s="10">
        <f t="shared" si="0"/>
        <v>42704.618750000001</v>
      </c>
      <c r="AF4">
        <f t="shared" si="1"/>
        <v>-1</v>
      </c>
      <c r="AG4">
        <v>0</v>
      </c>
      <c r="AH4">
        <v>0</v>
      </c>
    </row>
    <row r="5" spans="1:34" x14ac:dyDescent="0.35">
      <c r="A5" s="7">
        <v>14</v>
      </c>
      <c r="B5">
        <v>-1</v>
      </c>
      <c r="C5" s="8"/>
      <c r="N5" s="9">
        <v>0</v>
      </c>
      <c r="P5" s="10">
        <v>0</v>
      </c>
      <c r="Q5">
        <v>0</v>
      </c>
      <c r="R5" s="9">
        <v>63</v>
      </c>
      <c r="S5" s="9">
        <v>0</v>
      </c>
      <c r="U5" s="7">
        <v>14</v>
      </c>
      <c r="V5">
        <v>0</v>
      </c>
      <c r="W5">
        <v>0</v>
      </c>
      <c r="X5">
        <v>0</v>
      </c>
      <c r="Z5" s="7">
        <v>0</v>
      </c>
      <c r="AA5">
        <v>0</v>
      </c>
      <c r="AD5" s="7">
        <v>1.0416666666666667E-3</v>
      </c>
      <c r="AE5" s="10">
        <f t="shared" si="0"/>
        <v>42704.619097222225</v>
      </c>
      <c r="AF5">
        <f t="shared" si="1"/>
        <v>-1</v>
      </c>
      <c r="AG5">
        <v>0</v>
      </c>
      <c r="AH5">
        <v>0</v>
      </c>
    </row>
    <row r="6" spans="1:34" x14ac:dyDescent="0.35">
      <c r="A6" s="7">
        <v>14</v>
      </c>
      <c r="B6">
        <v>-1</v>
      </c>
      <c r="C6" s="8"/>
      <c r="N6" s="9">
        <v>0</v>
      </c>
      <c r="P6" s="10">
        <v>0</v>
      </c>
      <c r="Q6">
        <v>0</v>
      </c>
      <c r="R6" s="9">
        <v>64</v>
      </c>
      <c r="S6" s="9">
        <v>0</v>
      </c>
      <c r="U6" s="10">
        <v>14</v>
      </c>
      <c r="V6">
        <v>0</v>
      </c>
      <c r="W6">
        <v>0</v>
      </c>
      <c r="X6">
        <v>0</v>
      </c>
      <c r="Z6" s="7">
        <v>0</v>
      </c>
      <c r="AA6">
        <v>0</v>
      </c>
      <c r="AD6" s="7">
        <v>1.3888888888888889E-3</v>
      </c>
      <c r="AE6" s="10">
        <f t="shared" si="0"/>
        <v>42704.619444444441</v>
      </c>
      <c r="AF6">
        <f t="shared" si="1"/>
        <v>-1</v>
      </c>
      <c r="AG6">
        <v>0</v>
      </c>
      <c r="AH6">
        <v>0</v>
      </c>
    </row>
    <row r="7" spans="1:34" x14ac:dyDescent="0.35">
      <c r="A7" s="7">
        <v>14</v>
      </c>
      <c r="B7">
        <v>-1</v>
      </c>
      <c r="C7" s="8"/>
      <c r="N7" s="9">
        <v>0</v>
      </c>
      <c r="P7" s="10">
        <v>0</v>
      </c>
      <c r="Q7">
        <v>0</v>
      </c>
      <c r="R7" s="9">
        <v>65</v>
      </c>
      <c r="S7" s="9">
        <v>0</v>
      </c>
      <c r="U7" s="10">
        <v>14</v>
      </c>
      <c r="V7">
        <v>0</v>
      </c>
      <c r="W7">
        <v>0</v>
      </c>
      <c r="X7">
        <v>0</v>
      </c>
      <c r="Z7" s="7">
        <v>0</v>
      </c>
      <c r="AA7">
        <v>0</v>
      </c>
      <c r="AD7" s="7">
        <v>1.7361111111111099E-3</v>
      </c>
      <c r="AE7" s="10">
        <f t="shared" si="0"/>
        <v>42704.619791666664</v>
      </c>
      <c r="AF7">
        <f t="shared" si="1"/>
        <v>-1</v>
      </c>
      <c r="AG7">
        <v>0</v>
      </c>
      <c r="AH7">
        <v>0</v>
      </c>
    </row>
    <row r="8" spans="1:34" x14ac:dyDescent="0.35">
      <c r="A8" s="7">
        <v>14</v>
      </c>
      <c r="B8">
        <v>-1</v>
      </c>
      <c r="C8" s="8"/>
      <c r="N8" s="9">
        <v>0</v>
      </c>
      <c r="P8" s="10">
        <v>0</v>
      </c>
      <c r="Q8">
        <v>0</v>
      </c>
      <c r="R8" s="9">
        <v>66</v>
      </c>
      <c r="S8" s="9">
        <v>0</v>
      </c>
      <c r="U8" s="10">
        <v>14</v>
      </c>
      <c r="V8">
        <v>0</v>
      </c>
      <c r="W8">
        <v>0</v>
      </c>
      <c r="X8">
        <v>0</v>
      </c>
      <c r="Z8" s="7">
        <v>0</v>
      </c>
      <c r="AA8">
        <v>0</v>
      </c>
      <c r="AD8" s="7">
        <v>2.0833333333333298E-3</v>
      </c>
      <c r="AE8" s="10">
        <f t="shared" si="0"/>
        <v>42704.620138888888</v>
      </c>
      <c r="AF8">
        <f t="shared" si="1"/>
        <v>-1</v>
      </c>
      <c r="AG8">
        <v>0</v>
      </c>
      <c r="AH8">
        <v>0</v>
      </c>
    </row>
    <row r="9" spans="1:34" x14ac:dyDescent="0.35">
      <c r="A9" s="7">
        <v>14</v>
      </c>
      <c r="B9">
        <v>-1</v>
      </c>
      <c r="C9" s="8"/>
      <c r="N9" s="9">
        <v>0</v>
      </c>
      <c r="P9" s="10">
        <v>0</v>
      </c>
      <c r="Q9">
        <v>0</v>
      </c>
      <c r="R9" s="9">
        <v>67</v>
      </c>
      <c r="S9" s="9">
        <v>0</v>
      </c>
      <c r="U9" s="10">
        <v>14</v>
      </c>
      <c r="V9">
        <v>0</v>
      </c>
      <c r="W9">
        <v>0</v>
      </c>
      <c r="X9">
        <v>0</v>
      </c>
      <c r="Z9" s="7">
        <v>0</v>
      </c>
      <c r="AA9">
        <v>0</v>
      </c>
      <c r="AD9" s="7">
        <v>2.4305555555555599E-3</v>
      </c>
      <c r="AE9" s="10">
        <f t="shared" si="0"/>
        <v>42704.620486111111</v>
      </c>
      <c r="AF9">
        <f t="shared" si="1"/>
        <v>-1</v>
      </c>
      <c r="AG9">
        <v>0</v>
      </c>
      <c r="AH9">
        <v>0</v>
      </c>
    </row>
    <row r="10" spans="1:34" x14ac:dyDescent="0.35">
      <c r="A10" s="7">
        <v>14</v>
      </c>
      <c r="B10">
        <v>-1</v>
      </c>
      <c r="C10" s="8"/>
      <c r="N10" s="9">
        <v>0</v>
      </c>
      <c r="P10" s="10">
        <v>0</v>
      </c>
      <c r="Q10">
        <v>0</v>
      </c>
      <c r="R10" s="9">
        <v>68</v>
      </c>
      <c r="S10" s="9">
        <v>0</v>
      </c>
      <c r="U10" s="10">
        <v>14</v>
      </c>
      <c r="V10">
        <v>0</v>
      </c>
      <c r="W10">
        <v>0</v>
      </c>
      <c r="X10">
        <v>0</v>
      </c>
      <c r="Z10" s="7">
        <v>0</v>
      </c>
      <c r="AA10">
        <v>0</v>
      </c>
      <c r="AD10" s="7">
        <v>2.7777777777777801E-3</v>
      </c>
      <c r="AE10" s="10">
        <f t="shared" si="0"/>
        <v>42704.620833333334</v>
      </c>
      <c r="AF10">
        <f t="shared" si="1"/>
        <v>-1</v>
      </c>
      <c r="AG10">
        <v>0</v>
      </c>
      <c r="AH10">
        <v>0</v>
      </c>
    </row>
    <row r="11" spans="1:34" x14ac:dyDescent="0.35">
      <c r="A11" s="7">
        <v>14</v>
      </c>
      <c r="B11">
        <v>-1</v>
      </c>
      <c r="C11" s="8"/>
      <c r="N11" s="9">
        <v>0</v>
      </c>
      <c r="P11" s="10">
        <v>0</v>
      </c>
      <c r="Q11">
        <v>0</v>
      </c>
      <c r="R11" s="9">
        <v>69</v>
      </c>
      <c r="S11" s="9">
        <v>0</v>
      </c>
      <c r="U11" s="10">
        <v>14</v>
      </c>
      <c r="V11">
        <v>0</v>
      </c>
      <c r="W11">
        <v>0</v>
      </c>
      <c r="X11">
        <v>0</v>
      </c>
      <c r="Z11" s="7">
        <v>0</v>
      </c>
      <c r="AA11">
        <v>0</v>
      </c>
      <c r="AD11" s="7">
        <v>3.1250000000000002E-3</v>
      </c>
      <c r="AE11" s="10">
        <f t="shared" si="0"/>
        <v>42704.621180555558</v>
      </c>
      <c r="AF11">
        <f t="shared" si="1"/>
        <v>-1</v>
      </c>
      <c r="AG11">
        <v>0</v>
      </c>
      <c r="AH11">
        <v>0</v>
      </c>
    </row>
    <row r="12" spans="1:34" x14ac:dyDescent="0.35">
      <c r="A12" s="7">
        <v>14</v>
      </c>
      <c r="B12">
        <v>-1</v>
      </c>
      <c r="C12" s="8"/>
      <c r="N12" s="9">
        <v>0</v>
      </c>
      <c r="P12" s="10">
        <v>0</v>
      </c>
      <c r="Q12">
        <v>0</v>
      </c>
      <c r="R12" s="9">
        <v>70</v>
      </c>
      <c r="S12" s="9">
        <v>0</v>
      </c>
      <c r="U12" s="10">
        <v>14</v>
      </c>
      <c r="V12">
        <v>0</v>
      </c>
      <c r="W12">
        <v>0</v>
      </c>
      <c r="X12">
        <v>0</v>
      </c>
      <c r="Z12" s="7">
        <v>0</v>
      </c>
      <c r="AA12">
        <v>0</v>
      </c>
      <c r="AD12" s="7">
        <v>3.4722222222222199E-3</v>
      </c>
      <c r="AE12" s="10">
        <f t="shared" si="0"/>
        <v>42704.621527777774</v>
      </c>
      <c r="AF12">
        <f t="shared" si="1"/>
        <v>-1</v>
      </c>
      <c r="AG12">
        <v>0</v>
      </c>
      <c r="AH12">
        <v>0</v>
      </c>
    </row>
    <row r="13" spans="1:34" x14ac:dyDescent="0.35">
      <c r="A13" s="7">
        <v>14</v>
      </c>
      <c r="B13">
        <v>-1</v>
      </c>
      <c r="C13" s="8"/>
      <c r="N13" s="9">
        <v>0</v>
      </c>
      <c r="P13" s="10">
        <v>0</v>
      </c>
      <c r="Q13">
        <v>0</v>
      </c>
      <c r="R13" s="9">
        <v>71</v>
      </c>
      <c r="S13" s="9">
        <v>0</v>
      </c>
      <c r="U13" s="10">
        <v>14</v>
      </c>
      <c r="V13">
        <v>0</v>
      </c>
      <c r="W13">
        <v>0</v>
      </c>
      <c r="X13">
        <v>0</v>
      </c>
      <c r="Z13" s="7">
        <v>0</v>
      </c>
      <c r="AA13">
        <v>0</v>
      </c>
      <c r="AD13" s="7">
        <v>3.81944444444444E-3</v>
      </c>
      <c r="AE13" s="10">
        <f t="shared" si="0"/>
        <v>42704.621874999997</v>
      </c>
      <c r="AF13">
        <f t="shared" si="1"/>
        <v>-1</v>
      </c>
      <c r="AG13">
        <v>0</v>
      </c>
      <c r="AH13">
        <v>0</v>
      </c>
    </row>
    <row r="14" spans="1:34" x14ac:dyDescent="0.35">
      <c r="A14" s="7">
        <v>14</v>
      </c>
      <c r="B14">
        <v>-1</v>
      </c>
      <c r="C14" s="8"/>
      <c r="N14" s="9">
        <v>0</v>
      </c>
      <c r="P14" s="10">
        <v>0</v>
      </c>
      <c r="Q14">
        <v>0</v>
      </c>
      <c r="R14" s="9">
        <v>72</v>
      </c>
      <c r="S14" s="9">
        <v>0</v>
      </c>
      <c r="U14" s="10">
        <v>14</v>
      </c>
      <c r="V14">
        <v>0</v>
      </c>
      <c r="W14">
        <v>0</v>
      </c>
      <c r="X14">
        <v>0</v>
      </c>
      <c r="Z14" s="7">
        <v>0</v>
      </c>
      <c r="AA14">
        <v>0</v>
      </c>
      <c r="AD14" s="7">
        <v>4.1666666666666701E-3</v>
      </c>
      <c r="AE14" s="10">
        <f t="shared" si="0"/>
        <v>42704.62222222222</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42704.622569444444</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42704.622916666667</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42704.623263888891</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42704.623611111114</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42704.62395833333</v>
      </c>
      <c r="AF19">
        <f t="shared" si="1"/>
        <v>-1</v>
      </c>
      <c r="AG19">
        <v>0</v>
      </c>
      <c r="AH19">
        <v>0</v>
      </c>
    </row>
    <row r="20" spans="1:34" x14ac:dyDescent="0.35">
      <c r="A20" s="7">
        <v>15</v>
      </c>
      <c r="B20">
        <v>6</v>
      </c>
      <c r="C20" s="8"/>
      <c r="N20" s="9">
        <v>0</v>
      </c>
      <c r="P20" s="10">
        <v>0</v>
      </c>
      <c r="Q20">
        <v>0</v>
      </c>
      <c r="R20" s="9">
        <v>78</v>
      </c>
      <c r="S20" s="9">
        <v>0</v>
      </c>
      <c r="U20" s="10">
        <v>14</v>
      </c>
      <c r="V20">
        <v>0</v>
      </c>
      <c r="W20">
        <v>0</v>
      </c>
      <c r="X20">
        <v>0</v>
      </c>
      <c r="Z20" s="7">
        <v>0</v>
      </c>
      <c r="AA20">
        <v>0</v>
      </c>
      <c r="AD20" s="7">
        <v>6.2500000000000003E-3</v>
      </c>
      <c r="AE20" s="10">
        <f t="shared" si="0"/>
        <v>42704.624305555553</v>
      </c>
      <c r="AF20">
        <f t="shared" si="1"/>
        <v>-1</v>
      </c>
      <c r="AG20">
        <v>0</v>
      </c>
      <c r="AH20">
        <v>0</v>
      </c>
    </row>
    <row r="21" spans="1:34" x14ac:dyDescent="0.35">
      <c r="A21" s="7">
        <v>15</v>
      </c>
      <c r="B21">
        <v>6</v>
      </c>
      <c r="C21" s="8"/>
      <c r="N21" s="9">
        <v>0</v>
      </c>
      <c r="P21" s="10">
        <v>0</v>
      </c>
      <c r="Q21">
        <v>0</v>
      </c>
      <c r="R21" s="9">
        <v>79</v>
      </c>
      <c r="S21" s="9">
        <v>0</v>
      </c>
      <c r="U21" s="10">
        <v>15</v>
      </c>
      <c r="V21">
        <v>0</v>
      </c>
      <c r="W21">
        <v>0</v>
      </c>
      <c r="X21">
        <v>0</v>
      </c>
      <c r="Z21" s="7">
        <v>0</v>
      </c>
      <c r="AA21">
        <v>0</v>
      </c>
      <c r="AD21" s="7">
        <v>6.5972222222222196E-3</v>
      </c>
      <c r="AE21" s="10">
        <f t="shared" si="0"/>
        <v>42704.624652777777</v>
      </c>
      <c r="AF21">
        <f t="shared" si="1"/>
        <v>-1</v>
      </c>
      <c r="AG21">
        <v>0</v>
      </c>
      <c r="AH21">
        <v>0</v>
      </c>
    </row>
    <row r="22" spans="1:34" x14ac:dyDescent="0.35">
      <c r="A22" s="7">
        <v>15</v>
      </c>
      <c r="B22">
        <v>6</v>
      </c>
      <c r="C22" s="8"/>
      <c r="N22" s="9">
        <v>0</v>
      </c>
      <c r="P22" s="10">
        <v>0</v>
      </c>
      <c r="Q22">
        <v>0</v>
      </c>
      <c r="R22" s="9">
        <v>80</v>
      </c>
      <c r="S22" s="9">
        <v>0</v>
      </c>
      <c r="U22" s="10">
        <v>15</v>
      </c>
      <c r="V22">
        <v>0</v>
      </c>
      <c r="W22">
        <v>0</v>
      </c>
      <c r="X22">
        <v>0</v>
      </c>
      <c r="Z22" s="7">
        <v>0</v>
      </c>
      <c r="AA22">
        <v>0</v>
      </c>
      <c r="AD22" s="7">
        <v>6.9444444444444397E-3</v>
      </c>
      <c r="AE22" s="10">
        <f t="shared" si="0"/>
        <v>42704.625</v>
      </c>
      <c r="AF22">
        <f t="shared" si="1"/>
        <v>-1</v>
      </c>
      <c r="AG22">
        <v>0</v>
      </c>
      <c r="AH22">
        <v>0</v>
      </c>
    </row>
    <row r="23" spans="1:34" x14ac:dyDescent="0.35">
      <c r="A23" s="7">
        <v>15</v>
      </c>
      <c r="B23">
        <v>6</v>
      </c>
      <c r="C23" s="8"/>
      <c r="N23" s="9">
        <v>0</v>
      </c>
      <c r="P23" s="10">
        <v>0</v>
      </c>
      <c r="Q23">
        <v>0</v>
      </c>
      <c r="R23" s="9">
        <v>81</v>
      </c>
      <c r="S23" s="9">
        <v>0</v>
      </c>
      <c r="U23" s="10">
        <v>15</v>
      </c>
      <c r="V23">
        <v>0</v>
      </c>
      <c r="W23">
        <v>0</v>
      </c>
      <c r="X23">
        <v>0</v>
      </c>
      <c r="Z23" s="7">
        <v>0</v>
      </c>
      <c r="AA23">
        <v>0</v>
      </c>
      <c r="AD23" s="7">
        <v>7.2916666666666703E-3</v>
      </c>
      <c r="AE23" s="10">
        <f t="shared" si="0"/>
        <v>42704.625347222223</v>
      </c>
      <c r="AF23">
        <f t="shared" si="1"/>
        <v>-1</v>
      </c>
      <c r="AG23">
        <v>0</v>
      </c>
      <c r="AH23">
        <v>0</v>
      </c>
    </row>
    <row r="24" spans="1:34" x14ac:dyDescent="0.35">
      <c r="A24" s="7">
        <v>15</v>
      </c>
      <c r="B24">
        <v>4</v>
      </c>
      <c r="C24" s="8"/>
      <c r="N24" s="9">
        <v>0</v>
      </c>
      <c r="P24" s="10">
        <v>0</v>
      </c>
      <c r="Q24">
        <v>0</v>
      </c>
      <c r="R24" s="9">
        <v>82</v>
      </c>
      <c r="S24" s="9">
        <v>0</v>
      </c>
      <c r="U24" s="10">
        <v>15</v>
      </c>
      <c r="V24">
        <v>0</v>
      </c>
      <c r="W24">
        <v>0</v>
      </c>
      <c r="X24">
        <v>0</v>
      </c>
      <c r="Z24">
        <v>0</v>
      </c>
      <c r="AA24">
        <v>0</v>
      </c>
      <c r="AD24" s="7">
        <v>7.6388888888888904E-3</v>
      </c>
      <c r="AE24" s="10">
        <f t="shared" si="0"/>
        <v>42704.625694444447</v>
      </c>
      <c r="AF24">
        <f t="shared" si="1"/>
        <v>-1</v>
      </c>
      <c r="AG24">
        <v>0</v>
      </c>
      <c r="AH24">
        <v>0</v>
      </c>
    </row>
    <row r="25" spans="1:34" x14ac:dyDescent="0.35">
      <c r="A25" s="7">
        <v>15</v>
      </c>
      <c r="B25">
        <v>4</v>
      </c>
      <c r="C25" s="8"/>
      <c r="N25" s="9">
        <v>0</v>
      </c>
      <c r="P25" s="10">
        <v>0</v>
      </c>
      <c r="Q25">
        <v>0</v>
      </c>
      <c r="R25" s="9">
        <v>83</v>
      </c>
      <c r="S25" s="9">
        <v>0</v>
      </c>
      <c r="U25" s="10">
        <v>15</v>
      </c>
      <c r="V25">
        <v>0</v>
      </c>
      <c r="W25">
        <v>0</v>
      </c>
      <c r="X25">
        <v>0</v>
      </c>
      <c r="Z25">
        <v>0</v>
      </c>
      <c r="AA25">
        <v>0</v>
      </c>
      <c r="AD25" s="7">
        <v>7.9861111111111105E-3</v>
      </c>
      <c r="AE25" s="10">
        <f t="shared" si="0"/>
        <v>42704.626041666663</v>
      </c>
      <c r="AF25">
        <f t="shared" si="1"/>
        <v>-1</v>
      </c>
      <c r="AG25">
        <v>0</v>
      </c>
      <c r="AH25">
        <v>0</v>
      </c>
    </row>
    <row r="26" spans="1:34" x14ac:dyDescent="0.35">
      <c r="A26">
        <v>15</v>
      </c>
      <c r="B26">
        <v>4</v>
      </c>
      <c r="C26" s="8"/>
      <c r="N26" s="9">
        <v>0</v>
      </c>
      <c r="P26" s="10">
        <v>0</v>
      </c>
      <c r="Q26">
        <v>0</v>
      </c>
      <c r="R26" s="9">
        <v>84</v>
      </c>
      <c r="S26" s="9">
        <v>0</v>
      </c>
      <c r="U26" s="10">
        <v>15</v>
      </c>
      <c r="V26">
        <v>0</v>
      </c>
      <c r="W26">
        <v>0</v>
      </c>
      <c r="X26">
        <v>0</v>
      </c>
      <c r="Z26">
        <v>0</v>
      </c>
      <c r="AA26">
        <v>0</v>
      </c>
      <c r="AD26" s="7">
        <v>8.3333333333333297E-3</v>
      </c>
      <c r="AE26" s="10">
        <f t="shared" si="0"/>
        <v>42704.626388888886</v>
      </c>
      <c r="AF26">
        <f t="shared" si="1"/>
        <v>-1</v>
      </c>
      <c r="AG26">
        <v>0</v>
      </c>
      <c r="AH26">
        <v>0</v>
      </c>
    </row>
    <row r="27" spans="1:34" x14ac:dyDescent="0.35">
      <c r="A27">
        <v>15</v>
      </c>
      <c r="B27">
        <v>4</v>
      </c>
      <c r="C27" s="8"/>
      <c r="N27" s="9">
        <v>0</v>
      </c>
      <c r="P27" s="10">
        <v>0</v>
      </c>
      <c r="Q27">
        <v>0</v>
      </c>
      <c r="R27" s="9">
        <v>85</v>
      </c>
      <c r="S27" s="9">
        <v>0</v>
      </c>
      <c r="U27" s="10">
        <v>15</v>
      </c>
      <c r="V27">
        <v>0</v>
      </c>
      <c r="W27">
        <v>0</v>
      </c>
      <c r="X27">
        <v>0</v>
      </c>
      <c r="Z27">
        <v>0</v>
      </c>
      <c r="AA27">
        <v>0</v>
      </c>
      <c r="AD27" s="7">
        <v>8.6805555555555594E-3</v>
      </c>
      <c r="AE27" s="10">
        <f t="shared" si="0"/>
        <v>42704.626736111109</v>
      </c>
      <c r="AF27">
        <f t="shared" si="1"/>
        <v>-1</v>
      </c>
      <c r="AG27">
        <v>0</v>
      </c>
      <c r="AH27">
        <v>0</v>
      </c>
    </row>
    <row r="28" spans="1:34" x14ac:dyDescent="0.35">
      <c r="A28">
        <v>15</v>
      </c>
      <c r="B28">
        <v>6</v>
      </c>
      <c r="C28" s="8"/>
      <c r="N28" s="9">
        <v>0</v>
      </c>
      <c r="P28" s="10">
        <v>0</v>
      </c>
      <c r="Q28">
        <v>0</v>
      </c>
      <c r="R28" s="9">
        <v>86</v>
      </c>
      <c r="S28" s="9">
        <v>0</v>
      </c>
      <c r="U28" s="10">
        <v>15</v>
      </c>
      <c r="V28">
        <v>0</v>
      </c>
      <c r="W28">
        <v>0</v>
      </c>
      <c r="X28">
        <v>0</v>
      </c>
      <c r="Z28">
        <v>0</v>
      </c>
      <c r="AA28">
        <v>0</v>
      </c>
      <c r="AD28" s="7">
        <v>9.0277777777777804E-3</v>
      </c>
      <c r="AE28" s="10">
        <f t="shared" si="0"/>
        <v>42704.627083333333</v>
      </c>
      <c r="AF28">
        <f t="shared" si="1"/>
        <v>-1</v>
      </c>
      <c r="AG28">
        <v>0</v>
      </c>
      <c r="AH28">
        <v>0</v>
      </c>
    </row>
    <row r="29" spans="1:34" x14ac:dyDescent="0.35">
      <c r="A29">
        <v>15</v>
      </c>
      <c r="B29">
        <v>4</v>
      </c>
      <c r="C29" s="8"/>
      <c r="N29" s="9">
        <v>0</v>
      </c>
      <c r="P29" s="10">
        <v>0</v>
      </c>
      <c r="Q29">
        <v>0</v>
      </c>
      <c r="R29" s="9">
        <v>87</v>
      </c>
      <c r="S29" s="9">
        <v>0</v>
      </c>
      <c r="U29" s="10">
        <v>15</v>
      </c>
      <c r="V29">
        <v>0</v>
      </c>
      <c r="W29">
        <v>0</v>
      </c>
      <c r="X29">
        <v>0</v>
      </c>
      <c r="Z29">
        <v>0</v>
      </c>
      <c r="AA29">
        <v>0</v>
      </c>
      <c r="AD29" s="7">
        <v>9.3749999999999997E-3</v>
      </c>
      <c r="AE29" s="10">
        <f t="shared" si="0"/>
        <v>42704.627430555556</v>
      </c>
      <c r="AF29">
        <f t="shared" si="1"/>
        <v>-1</v>
      </c>
      <c r="AG29">
        <v>0</v>
      </c>
      <c r="AH29">
        <v>0</v>
      </c>
    </row>
    <row r="30" spans="1:34" x14ac:dyDescent="0.35">
      <c r="A30">
        <v>15</v>
      </c>
      <c r="B30">
        <v>4</v>
      </c>
      <c r="C30" s="8"/>
      <c r="N30" s="9">
        <v>0</v>
      </c>
      <c r="P30" s="10">
        <v>0</v>
      </c>
      <c r="Q30">
        <v>0</v>
      </c>
      <c r="R30" s="9">
        <v>88</v>
      </c>
      <c r="S30" s="9">
        <v>0</v>
      </c>
      <c r="U30" s="10">
        <v>15</v>
      </c>
      <c r="V30">
        <v>0</v>
      </c>
      <c r="W30">
        <v>0</v>
      </c>
      <c r="X30">
        <v>0</v>
      </c>
      <c r="Z30">
        <v>0</v>
      </c>
      <c r="AA30">
        <v>0</v>
      </c>
      <c r="AD30" s="7">
        <v>9.7222222222222206E-3</v>
      </c>
      <c r="AE30" s="10">
        <f t="shared" si="0"/>
        <v>42704.62777777778</v>
      </c>
      <c r="AF30">
        <f t="shared" si="1"/>
        <v>-1</v>
      </c>
      <c r="AG30">
        <v>0</v>
      </c>
      <c r="AH30">
        <v>0</v>
      </c>
    </row>
    <row r="31" spans="1:34" x14ac:dyDescent="0.35">
      <c r="A31">
        <v>15</v>
      </c>
      <c r="B31">
        <v>4</v>
      </c>
      <c r="C31" s="8"/>
      <c r="N31" s="9">
        <v>0</v>
      </c>
      <c r="P31" s="10">
        <v>0</v>
      </c>
      <c r="Q31">
        <v>0</v>
      </c>
      <c r="R31" s="9">
        <v>89</v>
      </c>
      <c r="S31" s="9">
        <v>0</v>
      </c>
      <c r="U31" s="10">
        <v>15</v>
      </c>
      <c r="V31">
        <v>0</v>
      </c>
      <c r="W31">
        <v>0</v>
      </c>
      <c r="X31">
        <v>0</v>
      </c>
      <c r="Z31">
        <v>0</v>
      </c>
      <c r="AA31">
        <v>0</v>
      </c>
      <c r="AD31" s="7">
        <v>1.00694444444444E-2</v>
      </c>
      <c r="AE31" s="10">
        <f t="shared" si="0"/>
        <v>42704.628124999996</v>
      </c>
      <c r="AF31">
        <f t="shared" si="1"/>
        <v>-1</v>
      </c>
      <c r="AG31">
        <v>0</v>
      </c>
      <c r="AH31">
        <v>0</v>
      </c>
    </row>
    <row r="32" spans="1:34" x14ac:dyDescent="0.35">
      <c r="A32">
        <v>15</v>
      </c>
      <c r="B32">
        <v>4</v>
      </c>
      <c r="C32" s="8"/>
      <c r="N32" s="9">
        <v>0</v>
      </c>
      <c r="P32" s="10">
        <v>0</v>
      </c>
      <c r="Q32">
        <v>0</v>
      </c>
      <c r="R32" s="9">
        <v>90</v>
      </c>
      <c r="S32" s="9">
        <v>0</v>
      </c>
      <c r="U32" s="10">
        <v>15</v>
      </c>
      <c r="V32">
        <v>0</v>
      </c>
      <c r="W32">
        <v>0</v>
      </c>
      <c r="X32">
        <v>0</v>
      </c>
      <c r="Z32">
        <v>0</v>
      </c>
      <c r="AA32">
        <v>0</v>
      </c>
      <c r="AD32" s="7">
        <v>1.0416666666666701E-2</v>
      </c>
      <c r="AE32" s="10">
        <f t="shared" si="0"/>
        <v>42704.628472222219</v>
      </c>
      <c r="AF32">
        <f t="shared" si="1"/>
        <v>-1</v>
      </c>
      <c r="AG32">
        <v>0</v>
      </c>
      <c r="AH32">
        <v>0</v>
      </c>
    </row>
    <row r="33" spans="1:34" x14ac:dyDescent="0.35">
      <c r="A33">
        <v>15</v>
      </c>
      <c r="B33">
        <v>3</v>
      </c>
      <c r="C33" s="8"/>
      <c r="N33" s="9">
        <v>0</v>
      </c>
      <c r="P33" s="10">
        <v>0</v>
      </c>
      <c r="Q33">
        <v>0</v>
      </c>
      <c r="R33" s="9">
        <v>91</v>
      </c>
      <c r="S33" s="9">
        <v>0</v>
      </c>
      <c r="U33" s="10">
        <v>15</v>
      </c>
      <c r="V33">
        <v>0</v>
      </c>
      <c r="W33">
        <v>0</v>
      </c>
      <c r="X33">
        <v>0</v>
      </c>
      <c r="Z33">
        <v>0</v>
      </c>
      <c r="AA33">
        <v>0</v>
      </c>
      <c r="AD33" s="7">
        <v>1.0763888888888899E-2</v>
      </c>
      <c r="AE33" s="10">
        <f t="shared" si="0"/>
        <v>42704.628819444442</v>
      </c>
      <c r="AF33">
        <f t="shared" si="1"/>
        <v>-1</v>
      </c>
      <c r="AG33">
        <v>0</v>
      </c>
      <c r="AH33">
        <v>0</v>
      </c>
    </row>
    <row r="34" spans="1:34" x14ac:dyDescent="0.35">
      <c r="A34">
        <v>15</v>
      </c>
      <c r="B34">
        <v>3</v>
      </c>
      <c r="C34" s="8"/>
      <c r="D34" s="9"/>
      <c r="N34" s="9">
        <v>0</v>
      </c>
      <c r="P34" s="10">
        <v>0</v>
      </c>
      <c r="Q34">
        <v>0</v>
      </c>
      <c r="R34" s="9">
        <v>92</v>
      </c>
      <c r="S34" s="9">
        <v>0</v>
      </c>
      <c r="U34" s="10">
        <v>15</v>
      </c>
      <c r="V34">
        <v>0</v>
      </c>
      <c r="W34">
        <v>0</v>
      </c>
      <c r="X34">
        <v>0</v>
      </c>
      <c r="Z34">
        <v>0</v>
      </c>
      <c r="AA34">
        <v>0</v>
      </c>
      <c r="AD34" s="7">
        <v>1.1111111111111099E-2</v>
      </c>
      <c r="AE34" s="10">
        <f t="shared" si="0"/>
        <v>42704.629166666666</v>
      </c>
      <c r="AF34">
        <f t="shared" si="1"/>
        <v>-1</v>
      </c>
      <c r="AG34">
        <v>0</v>
      </c>
      <c r="AH34">
        <v>0</v>
      </c>
    </row>
    <row r="35" spans="1:34" x14ac:dyDescent="0.35">
      <c r="A35">
        <v>15</v>
      </c>
      <c r="B35">
        <v>3</v>
      </c>
      <c r="C35" s="8"/>
      <c r="D35" s="9"/>
      <c r="N35" s="9">
        <v>0</v>
      </c>
      <c r="P35" s="10">
        <v>0</v>
      </c>
      <c r="Q35">
        <v>0</v>
      </c>
      <c r="R35" s="9">
        <v>93</v>
      </c>
      <c r="S35" s="9">
        <v>0</v>
      </c>
      <c r="U35" s="10">
        <v>15</v>
      </c>
      <c r="V35">
        <v>0</v>
      </c>
      <c r="W35">
        <v>0</v>
      </c>
      <c r="X35">
        <v>0</v>
      </c>
      <c r="Z35">
        <v>0</v>
      </c>
      <c r="AA35">
        <v>0</v>
      </c>
      <c r="AD35" s="7">
        <v>1.14583333333333E-2</v>
      </c>
      <c r="AE35" s="10">
        <f t="shared" si="0"/>
        <v>42704.629513888889</v>
      </c>
      <c r="AF35">
        <f t="shared" si="1"/>
        <v>-1</v>
      </c>
      <c r="AG35">
        <v>0</v>
      </c>
      <c r="AH35">
        <v>0</v>
      </c>
    </row>
    <row r="36" spans="1:34" x14ac:dyDescent="0.35">
      <c r="A36">
        <v>15</v>
      </c>
      <c r="B36">
        <v>3</v>
      </c>
      <c r="C36" s="8"/>
      <c r="D36" s="9"/>
      <c r="N36" s="9">
        <v>0</v>
      </c>
      <c r="P36" s="10">
        <v>0</v>
      </c>
      <c r="Q36">
        <v>0</v>
      </c>
      <c r="R36" s="9">
        <v>94</v>
      </c>
      <c r="S36" s="9">
        <v>0</v>
      </c>
      <c r="U36" s="10">
        <v>15</v>
      </c>
      <c r="V36">
        <v>0</v>
      </c>
      <c r="W36">
        <v>0</v>
      </c>
      <c r="X36">
        <v>0</v>
      </c>
      <c r="Z36">
        <v>0</v>
      </c>
      <c r="AA36">
        <v>0</v>
      </c>
      <c r="AD36" s="7">
        <v>1.18055555555556E-2</v>
      </c>
      <c r="AE36" s="10">
        <f t="shared" si="0"/>
        <v>42704.629861111112</v>
      </c>
      <c r="AF36">
        <f t="shared" si="1"/>
        <v>-1</v>
      </c>
      <c r="AG36">
        <v>0</v>
      </c>
      <c r="AH36">
        <v>0</v>
      </c>
    </row>
    <row r="37" spans="1:34" x14ac:dyDescent="0.35">
      <c r="A37">
        <v>15</v>
      </c>
      <c r="B37">
        <v>3</v>
      </c>
      <c r="C37" s="8"/>
      <c r="D37" s="9"/>
      <c r="N37" s="9">
        <v>0</v>
      </c>
      <c r="P37" s="10">
        <v>0</v>
      </c>
      <c r="Q37">
        <v>0</v>
      </c>
      <c r="R37" s="9">
        <v>95</v>
      </c>
      <c r="S37" s="9">
        <v>0</v>
      </c>
      <c r="U37" s="10">
        <v>15</v>
      </c>
      <c r="V37">
        <v>0</v>
      </c>
      <c r="W37">
        <v>0</v>
      </c>
      <c r="X37">
        <v>0</v>
      </c>
      <c r="Z37">
        <v>0</v>
      </c>
      <c r="AA37">
        <v>0</v>
      </c>
      <c r="AD37" s="7">
        <v>1.2152777777777801E-2</v>
      </c>
      <c r="AE37" s="10">
        <f t="shared" si="0"/>
        <v>42704.630208333336</v>
      </c>
      <c r="AF37">
        <f t="shared" si="1"/>
        <v>-1</v>
      </c>
      <c r="AG37">
        <v>0</v>
      </c>
      <c r="AH37">
        <v>0</v>
      </c>
    </row>
    <row r="38" spans="1:34" x14ac:dyDescent="0.35">
      <c r="A38">
        <v>15</v>
      </c>
      <c r="B38">
        <v>3</v>
      </c>
      <c r="C38" s="8"/>
      <c r="D38" s="9"/>
      <c r="N38" s="9">
        <v>0</v>
      </c>
      <c r="P38" s="10">
        <v>0</v>
      </c>
      <c r="Q38">
        <v>0</v>
      </c>
      <c r="R38" s="9">
        <v>96</v>
      </c>
      <c r="S38" s="9">
        <v>0</v>
      </c>
      <c r="U38" s="10">
        <v>15</v>
      </c>
      <c r="V38">
        <v>0</v>
      </c>
      <c r="W38">
        <v>0</v>
      </c>
      <c r="X38">
        <v>0</v>
      </c>
      <c r="Z38">
        <v>0</v>
      </c>
      <c r="AA38">
        <v>0</v>
      </c>
      <c r="AD38" s="7">
        <v>1.2500000000000001E-2</v>
      </c>
      <c r="AE38" s="10">
        <f t="shared" si="0"/>
        <v>42704.630555555552</v>
      </c>
      <c r="AF38">
        <f t="shared" si="1"/>
        <v>-1</v>
      </c>
      <c r="AG38">
        <v>0</v>
      </c>
      <c r="AH38">
        <v>0</v>
      </c>
    </row>
    <row r="39" spans="1:34" x14ac:dyDescent="0.35">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42704.630902777775</v>
      </c>
      <c r="AF39">
        <f t="shared" si="1"/>
        <v>-1</v>
      </c>
      <c r="AG39">
        <v>0</v>
      </c>
      <c r="AH39">
        <v>0</v>
      </c>
    </row>
    <row r="40" spans="1:34" x14ac:dyDescent="0.35">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42704.631249999999</v>
      </c>
      <c r="AF40">
        <f t="shared" si="1"/>
        <v>-1</v>
      </c>
      <c r="AG40">
        <v>0</v>
      </c>
      <c r="AH40">
        <v>0</v>
      </c>
    </row>
    <row r="41" spans="1:34" x14ac:dyDescent="0.35">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42704.631597222222</v>
      </c>
      <c r="AF41">
        <f t="shared" si="1"/>
        <v>-1</v>
      </c>
      <c r="AG41">
        <v>0</v>
      </c>
      <c r="AH41">
        <v>0</v>
      </c>
    </row>
    <row r="42" spans="1:34" x14ac:dyDescent="0.35">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42704.631944444445</v>
      </c>
      <c r="AF42">
        <f t="shared" si="1"/>
        <v>-1</v>
      </c>
      <c r="AG42">
        <v>0</v>
      </c>
      <c r="AH42">
        <v>0</v>
      </c>
    </row>
    <row r="43" spans="1:34" x14ac:dyDescent="0.35">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42704.632291666669</v>
      </c>
      <c r="AF43">
        <f t="shared" si="1"/>
        <v>-1</v>
      </c>
      <c r="AG43">
        <v>0</v>
      </c>
      <c r="AH43">
        <v>0</v>
      </c>
    </row>
    <row r="44" spans="1:34" x14ac:dyDescent="0.35">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42704.632638888885</v>
      </c>
      <c r="AF44">
        <f t="shared" si="1"/>
        <v>-1</v>
      </c>
      <c r="AG44">
        <v>0</v>
      </c>
      <c r="AH44">
        <v>0</v>
      </c>
    </row>
    <row r="45" spans="1:34" x14ac:dyDescent="0.35">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42704.632986111108</v>
      </c>
      <c r="AF45">
        <f t="shared" si="1"/>
        <v>-1</v>
      </c>
      <c r="AG45">
        <v>0</v>
      </c>
      <c r="AH45">
        <v>0</v>
      </c>
    </row>
    <row r="46" spans="1:34" x14ac:dyDescent="0.35">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42704.633333333331</v>
      </c>
      <c r="AF46">
        <f t="shared" si="1"/>
        <v>-1</v>
      </c>
      <c r="AG46">
        <v>0</v>
      </c>
      <c r="AH46">
        <v>0</v>
      </c>
    </row>
    <row r="47" spans="1:34" x14ac:dyDescent="0.35">
      <c r="A47">
        <v>15</v>
      </c>
      <c r="B47">
        <v>3</v>
      </c>
      <c r="C47" s="8"/>
      <c r="D47" s="9"/>
      <c r="F47" s="11"/>
      <c r="N47" s="9">
        <v>0</v>
      </c>
      <c r="P47" s="10">
        <v>0</v>
      </c>
      <c r="Q47">
        <v>0</v>
      </c>
      <c r="R47" s="9">
        <v>0</v>
      </c>
      <c r="S47" s="9">
        <v>0</v>
      </c>
      <c r="U47" s="10">
        <v>15</v>
      </c>
      <c r="V47">
        <v>0</v>
      </c>
      <c r="W47">
        <v>0</v>
      </c>
      <c r="X47">
        <v>0</v>
      </c>
      <c r="Z47">
        <v>0</v>
      </c>
      <c r="AA47">
        <v>0</v>
      </c>
      <c r="AD47" s="7">
        <v>1.5625E-2</v>
      </c>
      <c r="AE47" s="10">
        <f t="shared" si="0"/>
        <v>42704.633680555555</v>
      </c>
      <c r="AF47">
        <f t="shared" si="1"/>
        <v>-1</v>
      </c>
      <c r="AG47">
        <v>0</v>
      </c>
      <c r="AH47">
        <v>0</v>
      </c>
    </row>
    <row r="48" spans="1:34" x14ac:dyDescent="0.35">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42704.634027777778</v>
      </c>
      <c r="AF48">
        <f t="shared" si="1"/>
        <v>-1</v>
      </c>
      <c r="AG48">
        <v>0</v>
      </c>
      <c r="AH48">
        <v>0</v>
      </c>
    </row>
    <row r="49" spans="1:34" x14ac:dyDescent="0.35">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42704.634375000001</v>
      </c>
      <c r="AF49">
        <f t="shared" si="1"/>
        <v>-1</v>
      </c>
      <c r="AG49">
        <v>0</v>
      </c>
      <c r="AH49">
        <v>0</v>
      </c>
    </row>
    <row r="50" spans="1:34" x14ac:dyDescent="0.35">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42704.634722222225</v>
      </c>
      <c r="AF50">
        <f t="shared" si="1"/>
        <v>-1</v>
      </c>
      <c r="AG50">
        <v>0</v>
      </c>
      <c r="AH50">
        <v>0</v>
      </c>
    </row>
    <row r="51" spans="1:34" x14ac:dyDescent="0.35">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42704.635069444441</v>
      </c>
      <c r="AF51">
        <f t="shared" si="1"/>
        <v>-1</v>
      </c>
      <c r="AG51">
        <v>0</v>
      </c>
      <c r="AH51">
        <v>0</v>
      </c>
    </row>
    <row r="52" spans="1:34" x14ac:dyDescent="0.35">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42704.635416666664</v>
      </c>
      <c r="AF52">
        <f t="shared" si="1"/>
        <v>-1</v>
      </c>
      <c r="AG52">
        <v>0</v>
      </c>
      <c r="AH52">
        <v>0</v>
      </c>
    </row>
    <row r="53" spans="1:34" x14ac:dyDescent="0.35">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42704.635763888888</v>
      </c>
      <c r="AF53">
        <f t="shared" si="1"/>
        <v>-1</v>
      </c>
      <c r="AG53">
        <v>0</v>
      </c>
      <c r="AH53">
        <v>0</v>
      </c>
    </row>
    <row r="54" spans="1:34" x14ac:dyDescent="0.35">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42704.636111111111</v>
      </c>
      <c r="AF54">
        <f t="shared" si="1"/>
        <v>-1</v>
      </c>
      <c r="AG54">
        <v>0</v>
      </c>
      <c r="AH54">
        <v>0</v>
      </c>
    </row>
    <row r="55" spans="1:34" x14ac:dyDescent="0.35">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42704.636458333334</v>
      </c>
      <c r="AF55">
        <f t="shared" si="1"/>
        <v>-1</v>
      </c>
      <c r="AG55">
        <v>0</v>
      </c>
      <c r="AH55">
        <v>0</v>
      </c>
    </row>
    <row r="56" spans="1:34" x14ac:dyDescent="0.35">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42704.636805555558</v>
      </c>
      <c r="AF56">
        <f t="shared" si="1"/>
        <v>-1</v>
      </c>
      <c r="AG56">
        <v>0</v>
      </c>
      <c r="AH56">
        <v>0</v>
      </c>
    </row>
    <row r="57" spans="1:34" x14ac:dyDescent="0.35">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42704.637152777774</v>
      </c>
      <c r="AF57">
        <f t="shared" si="1"/>
        <v>-1</v>
      </c>
      <c r="AG57">
        <v>0</v>
      </c>
      <c r="AH57">
        <v>0</v>
      </c>
    </row>
    <row r="58" spans="1:34" x14ac:dyDescent="0.35">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42704.637499999997</v>
      </c>
      <c r="AF58">
        <f t="shared" si="1"/>
        <v>-1</v>
      </c>
      <c r="AG58">
        <v>0</v>
      </c>
      <c r="AH58">
        <v>0</v>
      </c>
    </row>
    <row r="59" spans="1:34" x14ac:dyDescent="0.35">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42704.63784722222</v>
      </c>
      <c r="AF59">
        <f t="shared" si="1"/>
        <v>-1</v>
      </c>
      <c r="AG59">
        <v>0</v>
      </c>
      <c r="AH59">
        <v>0</v>
      </c>
    </row>
    <row r="60" spans="1:34" x14ac:dyDescent="0.35">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42704.638194444444</v>
      </c>
      <c r="AF60">
        <f t="shared" si="1"/>
        <v>-1</v>
      </c>
      <c r="AG60">
        <v>0</v>
      </c>
      <c r="AH60">
        <v>0</v>
      </c>
    </row>
    <row r="61" spans="1:34" x14ac:dyDescent="0.35">
      <c r="A61">
        <v>15</v>
      </c>
      <c r="B61">
        <v>4</v>
      </c>
      <c r="C61" s="8"/>
      <c r="D61" s="9"/>
      <c r="E61" s="11"/>
      <c r="F61" s="11"/>
      <c r="N61" s="9">
        <v>0</v>
      </c>
      <c r="P61" s="10">
        <v>0</v>
      </c>
      <c r="Q61">
        <v>0</v>
      </c>
      <c r="R61" s="9">
        <v>0</v>
      </c>
      <c r="S61" s="9">
        <v>0</v>
      </c>
      <c r="U61" s="10">
        <v>15</v>
      </c>
      <c r="V61">
        <v>0</v>
      </c>
      <c r="W61">
        <v>0</v>
      </c>
      <c r="X61">
        <v>0</v>
      </c>
      <c r="Z61">
        <v>0</v>
      </c>
      <c r="AA61">
        <v>0</v>
      </c>
      <c r="AD61" s="7">
        <v>2.0486111111111101E-2</v>
      </c>
      <c r="AE61" s="10">
        <f t="shared" si="0"/>
        <v>42704.638541666667</v>
      </c>
      <c r="AF61">
        <f t="shared" si="1"/>
        <v>-1</v>
      </c>
      <c r="AG61">
        <v>0</v>
      </c>
      <c r="AH61">
        <v>0</v>
      </c>
    </row>
    <row r="62" spans="1:34" x14ac:dyDescent="0.35">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42704.638888888891</v>
      </c>
      <c r="AF62">
        <f t="shared" si="1"/>
        <v>-1</v>
      </c>
      <c r="AG62">
        <v>0</v>
      </c>
      <c r="AH62">
        <v>0</v>
      </c>
    </row>
    <row r="63" spans="1:34" x14ac:dyDescent="0.35">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42704.639236111114</v>
      </c>
      <c r="AF63">
        <f t="shared" si="1"/>
        <v>-1</v>
      </c>
      <c r="AG63">
        <v>0</v>
      </c>
      <c r="AH63">
        <v>0</v>
      </c>
    </row>
    <row r="64" spans="1:34" x14ac:dyDescent="0.35">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42704.63958333333</v>
      </c>
      <c r="AF64">
        <f t="shared" si="1"/>
        <v>-1</v>
      </c>
      <c r="AG64">
        <v>0</v>
      </c>
      <c r="AH64">
        <v>0</v>
      </c>
    </row>
    <row r="65" spans="1:34" x14ac:dyDescent="0.35">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42704.639930555553</v>
      </c>
      <c r="AF65">
        <f t="shared" si="1"/>
        <v>-1</v>
      </c>
      <c r="AG65">
        <v>0</v>
      </c>
      <c r="AH65">
        <v>0</v>
      </c>
    </row>
    <row r="66" spans="1:34" x14ac:dyDescent="0.35">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42704.640277777777</v>
      </c>
      <c r="AF66">
        <f t="shared" si="1"/>
        <v>-1</v>
      </c>
      <c r="AG66">
        <v>0</v>
      </c>
      <c r="AH66">
        <v>0</v>
      </c>
    </row>
    <row r="67" spans="1:34" x14ac:dyDescent="0.35">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42704.640625</v>
      </c>
      <c r="AF67">
        <f t="shared" ref="AF67:AF130" si="3">IF(B67=5,4.95,-1)</f>
        <v>-1</v>
      </c>
      <c r="AG67">
        <v>0</v>
      </c>
      <c r="AH67">
        <v>0</v>
      </c>
    </row>
    <row r="68" spans="1:34" x14ac:dyDescent="0.35">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42704.640972222223</v>
      </c>
      <c r="AF68">
        <f t="shared" si="3"/>
        <v>-1</v>
      </c>
      <c r="AG68">
        <v>0</v>
      </c>
      <c r="AH68">
        <v>0</v>
      </c>
    </row>
    <row r="69" spans="1:34" x14ac:dyDescent="0.35">
      <c r="A69">
        <v>15</v>
      </c>
      <c r="B69">
        <v>4</v>
      </c>
      <c r="C69" s="8"/>
      <c r="D69" s="9"/>
      <c r="E69" s="11"/>
      <c r="F69" s="11"/>
      <c r="N69" s="9">
        <v>0</v>
      </c>
      <c r="P69" s="10">
        <v>0</v>
      </c>
      <c r="Q69">
        <v>0</v>
      </c>
      <c r="R69" s="9">
        <v>0</v>
      </c>
      <c r="S69" s="9">
        <v>0</v>
      </c>
      <c r="U69" s="10">
        <v>15</v>
      </c>
      <c r="V69">
        <v>0</v>
      </c>
      <c r="W69">
        <v>0</v>
      </c>
      <c r="X69">
        <v>0</v>
      </c>
      <c r="Z69">
        <v>0</v>
      </c>
      <c r="AA69">
        <v>0</v>
      </c>
      <c r="AD69" s="7">
        <v>2.32638888888889E-2</v>
      </c>
      <c r="AE69" s="10">
        <f t="shared" si="2"/>
        <v>42704.641319444447</v>
      </c>
      <c r="AF69">
        <f t="shared" si="3"/>
        <v>-1</v>
      </c>
      <c r="AG69">
        <v>0</v>
      </c>
      <c r="AH69">
        <v>0</v>
      </c>
    </row>
    <row r="70" spans="1:34" x14ac:dyDescent="0.35">
      <c r="A70">
        <v>15</v>
      </c>
      <c r="B70">
        <v>4</v>
      </c>
      <c r="C70" s="8"/>
      <c r="D70" s="9"/>
      <c r="E70" s="11"/>
      <c r="F70" s="11"/>
      <c r="N70" s="9">
        <v>0</v>
      </c>
      <c r="P70" s="10">
        <v>0</v>
      </c>
      <c r="Q70">
        <v>0</v>
      </c>
      <c r="R70" s="9">
        <v>0</v>
      </c>
      <c r="S70" s="9">
        <v>0</v>
      </c>
      <c r="U70" s="10">
        <v>15</v>
      </c>
      <c r="V70">
        <v>0</v>
      </c>
      <c r="W70">
        <v>0</v>
      </c>
      <c r="X70">
        <v>0</v>
      </c>
      <c r="Z70">
        <v>0</v>
      </c>
      <c r="AA70">
        <v>0</v>
      </c>
      <c r="AD70" s="7">
        <v>2.36111111111111E-2</v>
      </c>
      <c r="AE70" s="10">
        <f t="shared" si="2"/>
        <v>42704.641666666663</v>
      </c>
      <c r="AF70">
        <f t="shared" si="3"/>
        <v>-1</v>
      </c>
      <c r="AG70">
        <v>0</v>
      </c>
      <c r="AH70">
        <v>0</v>
      </c>
    </row>
    <row r="71" spans="1:34" x14ac:dyDescent="0.35">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42704.642013888886</v>
      </c>
      <c r="AF71">
        <f t="shared" si="3"/>
        <v>-1</v>
      </c>
      <c r="AG71">
        <v>0</v>
      </c>
      <c r="AH71">
        <v>0</v>
      </c>
    </row>
    <row r="72" spans="1:34" x14ac:dyDescent="0.35">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42704.642361111109</v>
      </c>
      <c r="AF72">
        <f t="shared" si="3"/>
        <v>-1</v>
      </c>
      <c r="AG72">
        <v>0</v>
      </c>
      <c r="AH72">
        <v>0</v>
      </c>
    </row>
    <row r="73" spans="1:34" x14ac:dyDescent="0.35">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42704.642708333333</v>
      </c>
      <c r="AF73">
        <f t="shared" si="3"/>
        <v>-1</v>
      </c>
      <c r="AG73">
        <v>0</v>
      </c>
      <c r="AH73">
        <v>0</v>
      </c>
    </row>
    <row r="74" spans="1:34" x14ac:dyDescent="0.35">
      <c r="A74">
        <v>15</v>
      </c>
      <c r="B74">
        <v>4</v>
      </c>
      <c r="C74" s="8"/>
      <c r="D74" s="9"/>
      <c r="E74" s="11"/>
      <c r="F74" s="11"/>
      <c r="N74" s="9">
        <v>0</v>
      </c>
      <c r="P74" s="10">
        <v>0</v>
      </c>
      <c r="Q74">
        <v>0</v>
      </c>
      <c r="R74" s="9">
        <v>0</v>
      </c>
      <c r="S74" s="9">
        <v>0</v>
      </c>
      <c r="U74" s="10">
        <v>15</v>
      </c>
      <c r="V74">
        <v>0</v>
      </c>
      <c r="W74">
        <v>0</v>
      </c>
      <c r="X74">
        <v>0</v>
      </c>
      <c r="Z74">
        <v>0</v>
      </c>
      <c r="AA74">
        <v>0</v>
      </c>
      <c r="AD74" s="7">
        <v>2.5000000000000001E-2</v>
      </c>
      <c r="AE74" s="10">
        <f t="shared" si="2"/>
        <v>42704.643055555556</v>
      </c>
      <c r="AF74">
        <f t="shared" si="3"/>
        <v>-1</v>
      </c>
      <c r="AG74">
        <v>0</v>
      </c>
      <c r="AH74">
        <v>0</v>
      </c>
    </row>
    <row r="75" spans="1:34" x14ac:dyDescent="0.35">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42704.64340277778</v>
      </c>
      <c r="AF75">
        <f t="shared" si="3"/>
        <v>-1</v>
      </c>
      <c r="AG75">
        <v>0</v>
      </c>
      <c r="AH75">
        <v>0</v>
      </c>
    </row>
    <row r="76" spans="1:34" x14ac:dyDescent="0.35">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42704.643749999996</v>
      </c>
      <c r="AF76">
        <f t="shared" si="3"/>
        <v>-1</v>
      </c>
      <c r="AG76">
        <v>0</v>
      </c>
      <c r="AH76">
        <v>0</v>
      </c>
    </row>
    <row r="77" spans="1:34" x14ac:dyDescent="0.35">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42704.644097222219</v>
      </c>
      <c r="AF77">
        <f t="shared" si="3"/>
        <v>-1</v>
      </c>
      <c r="AG77">
        <v>0</v>
      </c>
      <c r="AH77">
        <v>0</v>
      </c>
    </row>
    <row r="78" spans="1:34" x14ac:dyDescent="0.35">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42704.644444444442</v>
      </c>
      <c r="AF78">
        <f t="shared" si="3"/>
        <v>-1</v>
      </c>
      <c r="AG78">
        <v>0</v>
      </c>
      <c r="AH78">
        <v>0</v>
      </c>
    </row>
    <row r="79" spans="1:34" x14ac:dyDescent="0.35">
      <c r="A79">
        <v>15</v>
      </c>
      <c r="B79">
        <v>4</v>
      </c>
      <c r="C79" s="8"/>
      <c r="D79" s="9"/>
      <c r="E79" s="11"/>
      <c r="F79" s="11"/>
      <c r="N79" s="9">
        <v>0</v>
      </c>
      <c r="P79" s="10">
        <v>0</v>
      </c>
      <c r="Q79">
        <v>0</v>
      </c>
      <c r="R79" s="9">
        <v>0</v>
      </c>
      <c r="S79" s="9">
        <v>0</v>
      </c>
      <c r="U79" s="10">
        <v>15</v>
      </c>
      <c r="V79">
        <v>0</v>
      </c>
      <c r="W79">
        <v>0</v>
      </c>
      <c r="X79">
        <v>0</v>
      </c>
      <c r="Z79">
        <v>0</v>
      </c>
      <c r="AA79">
        <v>0</v>
      </c>
      <c r="AD79" s="7">
        <v>2.6736111111111099E-2</v>
      </c>
      <c r="AE79" s="10">
        <f t="shared" si="2"/>
        <v>42704.644791666666</v>
      </c>
      <c r="AF79">
        <f t="shared" si="3"/>
        <v>-1</v>
      </c>
      <c r="AG79">
        <v>0</v>
      </c>
      <c r="AH79">
        <v>0</v>
      </c>
    </row>
    <row r="80" spans="1:34" x14ac:dyDescent="0.35">
      <c r="A80">
        <v>15</v>
      </c>
      <c r="B80">
        <v>4</v>
      </c>
      <c r="C80" s="8"/>
      <c r="D80" s="9"/>
      <c r="E80" s="11"/>
      <c r="F80" s="11"/>
      <c r="N80" s="9">
        <v>0</v>
      </c>
      <c r="P80" s="10">
        <v>0</v>
      </c>
      <c r="Q80">
        <v>0</v>
      </c>
      <c r="R80" s="9">
        <v>0</v>
      </c>
      <c r="S80" s="9">
        <v>0</v>
      </c>
      <c r="U80" s="10">
        <v>15</v>
      </c>
      <c r="V80">
        <v>0</v>
      </c>
      <c r="W80">
        <v>0</v>
      </c>
      <c r="X80">
        <v>0</v>
      </c>
      <c r="Z80">
        <v>0</v>
      </c>
      <c r="AA80">
        <v>0</v>
      </c>
      <c r="AD80" s="7">
        <v>2.70833333333333E-2</v>
      </c>
      <c r="AE80" s="10">
        <f t="shared" si="2"/>
        <v>42704.645138888889</v>
      </c>
      <c r="AF80">
        <f t="shared" si="3"/>
        <v>-1</v>
      </c>
      <c r="AG80">
        <v>0</v>
      </c>
      <c r="AH80">
        <v>0</v>
      </c>
    </row>
    <row r="81" spans="1:34" x14ac:dyDescent="0.35">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42704.645486111112</v>
      </c>
      <c r="AF81">
        <f t="shared" si="3"/>
        <v>-1</v>
      </c>
      <c r="AG81">
        <v>0</v>
      </c>
      <c r="AH81">
        <v>0</v>
      </c>
    </row>
    <row r="82" spans="1:34" x14ac:dyDescent="0.35">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42704.645833333336</v>
      </c>
      <c r="AF82">
        <f t="shared" si="3"/>
        <v>-1</v>
      </c>
      <c r="AG82">
        <v>0</v>
      </c>
      <c r="AH82">
        <v>0</v>
      </c>
    </row>
    <row r="83" spans="1:34" x14ac:dyDescent="0.35">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42704.646180555552</v>
      </c>
      <c r="AF83">
        <f t="shared" si="3"/>
        <v>-1</v>
      </c>
      <c r="AG83">
        <v>0</v>
      </c>
      <c r="AH83">
        <v>0</v>
      </c>
    </row>
    <row r="84" spans="1:34" x14ac:dyDescent="0.35">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42704.646527777775</v>
      </c>
      <c r="AF84">
        <f t="shared" si="3"/>
        <v>-1</v>
      </c>
      <c r="AG84">
        <v>0</v>
      </c>
      <c r="AH84">
        <v>0</v>
      </c>
    </row>
    <row r="85" spans="1:34" x14ac:dyDescent="0.35">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42704.646874999999</v>
      </c>
      <c r="AF85">
        <f t="shared" si="3"/>
        <v>-1</v>
      </c>
      <c r="AG85">
        <v>0</v>
      </c>
      <c r="AH85">
        <v>0</v>
      </c>
    </row>
    <row r="86" spans="1:34" x14ac:dyDescent="0.35">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42704.647222222222</v>
      </c>
      <c r="AF86">
        <f t="shared" si="3"/>
        <v>-1</v>
      </c>
      <c r="AG86">
        <v>0</v>
      </c>
      <c r="AH86">
        <v>0</v>
      </c>
    </row>
    <row r="87" spans="1:34" x14ac:dyDescent="0.35">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42704.647569444445</v>
      </c>
      <c r="AF87">
        <f t="shared" si="3"/>
        <v>-1</v>
      </c>
      <c r="AG87">
        <v>0</v>
      </c>
      <c r="AH87">
        <v>0</v>
      </c>
    </row>
    <row r="88" spans="1:34" x14ac:dyDescent="0.35">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42704.647916666669</v>
      </c>
      <c r="AF88">
        <f t="shared" si="3"/>
        <v>-1</v>
      </c>
      <c r="AG88">
        <v>0</v>
      </c>
      <c r="AH88">
        <v>0</v>
      </c>
    </row>
    <row r="89" spans="1:34" x14ac:dyDescent="0.35">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42704.648263888885</v>
      </c>
      <c r="AF89">
        <f t="shared" si="3"/>
        <v>-1</v>
      </c>
      <c r="AG89">
        <v>0</v>
      </c>
      <c r="AH89">
        <v>0</v>
      </c>
    </row>
    <row r="90" spans="1:34" x14ac:dyDescent="0.35">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42704.648611111108</v>
      </c>
      <c r="AF90">
        <f t="shared" si="3"/>
        <v>-1</v>
      </c>
      <c r="AG90">
        <v>0</v>
      </c>
      <c r="AH90">
        <v>0</v>
      </c>
    </row>
    <row r="91" spans="1:34" x14ac:dyDescent="0.35">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42704.648958333331</v>
      </c>
      <c r="AF91">
        <f t="shared" si="3"/>
        <v>-1</v>
      </c>
      <c r="AG91">
        <v>0</v>
      </c>
      <c r="AH91">
        <v>0</v>
      </c>
    </row>
    <row r="92" spans="1:34" x14ac:dyDescent="0.35">
      <c r="A92">
        <v>15</v>
      </c>
      <c r="B92">
        <v>4</v>
      </c>
      <c r="C92" s="8"/>
      <c r="D92" s="9"/>
      <c r="E92" s="11"/>
      <c r="F92" s="11"/>
      <c r="N92" s="9">
        <v>0</v>
      </c>
      <c r="P92" s="10">
        <v>0</v>
      </c>
      <c r="Q92">
        <v>0</v>
      </c>
      <c r="R92" s="9">
        <v>0</v>
      </c>
      <c r="S92" s="9">
        <v>0</v>
      </c>
      <c r="U92" s="10">
        <v>15</v>
      </c>
      <c r="V92">
        <v>0</v>
      </c>
      <c r="W92">
        <v>0</v>
      </c>
      <c r="X92">
        <v>0</v>
      </c>
      <c r="Z92">
        <v>0</v>
      </c>
      <c r="AA92">
        <v>0</v>
      </c>
      <c r="AD92" s="7">
        <v>3.125E-2</v>
      </c>
      <c r="AE92" s="10">
        <f t="shared" si="2"/>
        <v>42704.649305555555</v>
      </c>
      <c r="AF92">
        <f t="shared" si="3"/>
        <v>-1</v>
      </c>
      <c r="AG92">
        <v>0</v>
      </c>
      <c r="AH92">
        <v>0</v>
      </c>
    </row>
    <row r="93" spans="1:34" x14ac:dyDescent="0.35">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42704.649652777778</v>
      </c>
      <c r="AF93">
        <f t="shared" si="3"/>
        <v>-1</v>
      </c>
      <c r="AG93">
        <v>0</v>
      </c>
      <c r="AH93">
        <v>0</v>
      </c>
    </row>
    <row r="94" spans="1:34" x14ac:dyDescent="0.35">
      <c r="A94">
        <v>15</v>
      </c>
      <c r="B94">
        <v>4</v>
      </c>
      <c r="C94" s="8"/>
      <c r="D94" s="9"/>
      <c r="E94" s="11"/>
      <c r="F94" s="11"/>
      <c r="N94" s="9">
        <v>0</v>
      </c>
      <c r="P94" s="10">
        <v>0</v>
      </c>
      <c r="Q94">
        <v>0</v>
      </c>
      <c r="R94" s="9">
        <v>0</v>
      </c>
      <c r="S94" s="9">
        <v>0</v>
      </c>
      <c r="U94" s="10">
        <v>15</v>
      </c>
      <c r="V94">
        <v>0</v>
      </c>
      <c r="W94">
        <v>0</v>
      </c>
      <c r="X94">
        <v>0</v>
      </c>
      <c r="Z94">
        <v>0</v>
      </c>
      <c r="AA94">
        <v>0</v>
      </c>
      <c r="AD94" s="7">
        <v>3.19444444444444E-2</v>
      </c>
      <c r="AE94" s="10">
        <f t="shared" si="2"/>
        <v>42704.65</v>
      </c>
      <c r="AF94">
        <f t="shared" si="3"/>
        <v>-1</v>
      </c>
      <c r="AG94">
        <v>0</v>
      </c>
      <c r="AH94">
        <v>0</v>
      </c>
    </row>
    <row r="95" spans="1:34" x14ac:dyDescent="0.35">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42704.650347222225</v>
      </c>
      <c r="AF95">
        <f t="shared" si="3"/>
        <v>-1</v>
      </c>
      <c r="AG95">
        <v>0</v>
      </c>
      <c r="AH95">
        <v>0</v>
      </c>
    </row>
    <row r="96" spans="1:34" x14ac:dyDescent="0.35">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42704.650694444441</v>
      </c>
      <c r="AF96">
        <f t="shared" si="3"/>
        <v>-1</v>
      </c>
      <c r="AG96">
        <v>0</v>
      </c>
      <c r="AH96">
        <v>0</v>
      </c>
    </row>
    <row r="97" spans="1:34" x14ac:dyDescent="0.35">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42704.651041666664</v>
      </c>
      <c r="AF97">
        <f t="shared" si="3"/>
        <v>-1</v>
      </c>
      <c r="AG97">
        <v>0</v>
      </c>
      <c r="AH97">
        <v>0</v>
      </c>
    </row>
    <row r="98" spans="1:34" x14ac:dyDescent="0.35">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42704.651388888888</v>
      </c>
      <c r="AF98">
        <f t="shared" si="3"/>
        <v>-1</v>
      </c>
      <c r="AG98">
        <v>0</v>
      </c>
      <c r="AH98">
        <v>0</v>
      </c>
    </row>
    <row r="99" spans="1:34" x14ac:dyDescent="0.35">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42704.651736111111</v>
      </c>
      <c r="AF99">
        <f t="shared" si="3"/>
        <v>-1</v>
      </c>
      <c r="AG99">
        <v>0</v>
      </c>
      <c r="AH99">
        <v>0</v>
      </c>
    </row>
    <row r="100" spans="1:34" x14ac:dyDescent="0.35">
      <c r="A100">
        <v>15</v>
      </c>
      <c r="B100">
        <v>4</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42704.652083333334</v>
      </c>
      <c r="AF100">
        <f t="shared" si="3"/>
        <v>-1</v>
      </c>
      <c r="AG100">
        <v>0</v>
      </c>
      <c r="AH100">
        <v>0</v>
      </c>
    </row>
    <row r="101" spans="1:34" x14ac:dyDescent="0.35">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42704.652430555558</v>
      </c>
      <c r="AF101">
        <f t="shared" si="3"/>
        <v>-1</v>
      </c>
      <c r="AG101">
        <v>0</v>
      </c>
      <c r="AH101">
        <v>0</v>
      </c>
    </row>
    <row r="102" spans="1:34" x14ac:dyDescent="0.35">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42704.652777777774</v>
      </c>
      <c r="AF102">
        <f t="shared" si="3"/>
        <v>-1</v>
      </c>
      <c r="AG102">
        <v>0</v>
      </c>
      <c r="AH102">
        <v>0</v>
      </c>
    </row>
    <row r="103" spans="1:34" x14ac:dyDescent="0.35">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42704.653124999997</v>
      </c>
      <c r="AF103">
        <f t="shared" si="3"/>
        <v>-1</v>
      </c>
      <c r="AG103">
        <v>0</v>
      </c>
      <c r="AH103">
        <v>0</v>
      </c>
    </row>
    <row r="104" spans="1:34" x14ac:dyDescent="0.35">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42704.65347222222</v>
      </c>
      <c r="AF104">
        <f t="shared" si="3"/>
        <v>-1</v>
      </c>
      <c r="AG104">
        <v>0</v>
      </c>
      <c r="AH104">
        <v>0</v>
      </c>
    </row>
    <row r="105" spans="1:34" x14ac:dyDescent="0.35">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42704.653819444444</v>
      </c>
      <c r="AF105">
        <f t="shared" si="3"/>
        <v>-1</v>
      </c>
      <c r="AG105">
        <v>0</v>
      </c>
      <c r="AH105">
        <v>0</v>
      </c>
    </row>
    <row r="106" spans="1:34" x14ac:dyDescent="0.35">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42704.654166666667</v>
      </c>
      <c r="AF106">
        <f t="shared" si="3"/>
        <v>-1</v>
      </c>
      <c r="AG106">
        <v>0</v>
      </c>
      <c r="AH106">
        <v>0</v>
      </c>
    </row>
    <row r="107" spans="1:34" x14ac:dyDescent="0.35">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42704.654513888891</v>
      </c>
      <c r="AF107">
        <f t="shared" si="3"/>
        <v>-1</v>
      </c>
      <c r="AG107">
        <v>0</v>
      </c>
      <c r="AH107">
        <v>0</v>
      </c>
    </row>
    <row r="108" spans="1:34" x14ac:dyDescent="0.35">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42704.654861111114</v>
      </c>
      <c r="AF108">
        <f t="shared" si="3"/>
        <v>-1</v>
      </c>
      <c r="AG108">
        <v>0</v>
      </c>
      <c r="AH108">
        <v>0</v>
      </c>
    </row>
    <row r="109" spans="1:34" x14ac:dyDescent="0.35">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42704.65520833333</v>
      </c>
      <c r="AF109">
        <f t="shared" si="3"/>
        <v>-1</v>
      </c>
      <c r="AG109">
        <v>0</v>
      </c>
      <c r="AH109">
        <v>0</v>
      </c>
    </row>
    <row r="110" spans="1:34" x14ac:dyDescent="0.35">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42704.655555555553</v>
      </c>
      <c r="AF110">
        <f t="shared" si="3"/>
        <v>-1</v>
      </c>
      <c r="AG110">
        <v>0</v>
      </c>
      <c r="AH110">
        <v>0</v>
      </c>
    </row>
    <row r="111" spans="1:34" x14ac:dyDescent="0.35">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42704.655902777777</v>
      </c>
      <c r="AF111">
        <f t="shared" si="3"/>
        <v>-1</v>
      </c>
      <c r="AG111">
        <v>0</v>
      </c>
      <c r="AH111">
        <v>0</v>
      </c>
    </row>
    <row r="112" spans="1:34" x14ac:dyDescent="0.35">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42704.65625</v>
      </c>
      <c r="AF112">
        <f t="shared" si="3"/>
        <v>-1</v>
      </c>
      <c r="AG112">
        <v>0</v>
      </c>
      <c r="AH112">
        <v>0</v>
      </c>
    </row>
    <row r="113" spans="1:34" x14ac:dyDescent="0.35">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42704.656597222223</v>
      </c>
      <c r="AF113">
        <f t="shared" si="3"/>
        <v>-1</v>
      </c>
      <c r="AG113">
        <v>0</v>
      </c>
      <c r="AH113">
        <v>0</v>
      </c>
    </row>
    <row r="114" spans="1:34" x14ac:dyDescent="0.35">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42704.656944444447</v>
      </c>
      <c r="AF114">
        <f t="shared" si="3"/>
        <v>-1</v>
      </c>
      <c r="AG114">
        <v>0</v>
      </c>
      <c r="AH114">
        <v>0</v>
      </c>
    </row>
    <row r="115" spans="1:34" x14ac:dyDescent="0.35">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42704.657291666663</v>
      </c>
      <c r="AF115">
        <f t="shared" si="3"/>
        <v>-1</v>
      </c>
      <c r="AG115">
        <v>0</v>
      </c>
      <c r="AH115">
        <v>0</v>
      </c>
    </row>
    <row r="116" spans="1:34" x14ac:dyDescent="0.35">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42704.657638888886</v>
      </c>
      <c r="AF116">
        <f t="shared" si="3"/>
        <v>-1</v>
      </c>
      <c r="AG116">
        <v>0</v>
      </c>
      <c r="AH116">
        <v>0</v>
      </c>
    </row>
    <row r="117" spans="1:34" x14ac:dyDescent="0.35">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42704.657986111109</v>
      </c>
      <c r="AF117">
        <f t="shared" si="3"/>
        <v>-1</v>
      </c>
      <c r="AG117">
        <v>0</v>
      </c>
      <c r="AH117">
        <v>0</v>
      </c>
    </row>
    <row r="118" spans="1:34" x14ac:dyDescent="0.35">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42704.658333333333</v>
      </c>
      <c r="AF118">
        <f t="shared" si="3"/>
        <v>-1</v>
      </c>
      <c r="AG118">
        <v>0</v>
      </c>
      <c r="AH118">
        <v>0</v>
      </c>
    </row>
    <row r="119" spans="1:34" x14ac:dyDescent="0.35">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42704.658680555556</v>
      </c>
      <c r="AF119">
        <f t="shared" si="3"/>
        <v>-1</v>
      </c>
      <c r="AG119">
        <v>0</v>
      </c>
      <c r="AH119">
        <v>0</v>
      </c>
    </row>
    <row r="120" spans="1:34" x14ac:dyDescent="0.35">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42704.65902777778</v>
      </c>
      <c r="AF120">
        <f t="shared" si="3"/>
        <v>-1</v>
      </c>
      <c r="AG120">
        <v>0</v>
      </c>
      <c r="AH120">
        <v>0</v>
      </c>
    </row>
    <row r="121" spans="1:34" x14ac:dyDescent="0.35">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42704.659374999996</v>
      </c>
      <c r="AF121">
        <f t="shared" si="3"/>
        <v>-1</v>
      </c>
      <c r="AG121">
        <v>0</v>
      </c>
      <c r="AH121">
        <v>0</v>
      </c>
    </row>
    <row r="122" spans="1:34" x14ac:dyDescent="0.35">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42704.659722222219</v>
      </c>
      <c r="AF122">
        <f t="shared" si="3"/>
        <v>-1</v>
      </c>
      <c r="AG122">
        <v>0</v>
      </c>
      <c r="AH122">
        <v>0</v>
      </c>
    </row>
    <row r="123" spans="1:34" x14ac:dyDescent="0.35">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42704.660069444442</v>
      </c>
      <c r="AF123">
        <f t="shared" si="3"/>
        <v>-1</v>
      </c>
      <c r="AG123">
        <v>0</v>
      </c>
      <c r="AH123">
        <v>0</v>
      </c>
    </row>
    <row r="124" spans="1:34" x14ac:dyDescent="0.35">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42704.660416666666</v>
      </c>
      <c r="AF124">
        <f t="shared" si="3"/>
        <v>-1</v>
      </c>
      <c r="AG124">
        <v>0</v>
      </c>
      <c r="AH124">
        <v>0</v>
      </c>
    </row>
    <row r="125" spans="1:34" x14ac:dyDescent="0.35">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42704.660763888889</v>
      </c>
      <c r="AF125">
        <f t="shared" si="3"/>
        <v>-1</v>
      </c>
      <c r="AG125">
        <v>0</v>
      </c>
      <c r="AH125">
        <v>0</v>
      </c>
    </row>
    <row r="126" spans="1:34" x14ac:dyDescent="0.35">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42704.661111111112</v>
      </c>
      <c r="AF126">
        <f t="shared" si="3"/>
        <v>-1</v>
      </c>
      <c r="AG126">
        <v>0</v>
      </c>
      <c r="AH126">
        <v>0</v>
      </c>
    </row>
    <row r="127" spans="1:34" x14ac:dyDescent="0.35">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42704.661458333336</v>
      </c>
      <c r="AF127">
        <f t="shared" si="3"/>
        <v>-1</v>
      </c>
      <c r="AG127">
        <v>0</v>
      </c>
      <c r="AH127">
        <v>0</v>
      </c>
    </row>
    <row r="128" spans="1:34" x14ac:dyDescent="0.35">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42704.661805555552</v>
      </c>
      <c r="AF128">
        <f t="shared" si="3"/>
        <v>-1</v>
      </c>
      <c r="AG128">
        <v>0</v>
      </c>
      <c r="AH128">
        <v>0</v>
      </c>
    </row>
    <row r="129" spans="1:34" x14ac:dyDescent="0.35">
      <c r="A129">
        <v>15</v>
      </c>
      <c r="B129">
        <v>4</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42704.662152777775</v>
      </c>
      <c r="AF129">
        <f t="shared" si="3"/>
        <v>-1</v>
      </c>
      <c r="AG129">
        <v>0</v>
      </c>
      <c r="AH129">
        <v>0</v>
      </c>
    </row>
    <row r="130" spans="1:34" x14ac:dyDescent="0.35">
      <c r="A130">
        <v>15</v>
      </c>
      <c r="B130">
        <v>6</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42704.662499999999</v>
      </c>
      <c r="AF130">
        <f t="shared" si="3"/>
        <v>-1</v>
      </c>
      <c r="AG130">
        <v>0</v>
      </c>
      <c r="AH130">
        <v>0</v>
      </c>
    </row>
    <row r="131" spans="1:34" x14ac:dyDescent="0.35">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42704.662847222222</v>
      </c>
      <c r="AF131">
        <f t="shared" ref="AF131:AF194" si="5">IF(B131=5,4.95,-1)</f>
        <v>-1</v>
      </c>
      <c r="AG131">
        <v>0</v>
      </c>
      <c r="AH131">
        <v>0</v>
      </c>
    </row>
    <row r="132" spans="1:34" x14ac:dyDescent="0.35">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42704.663194444445</v>
      </c>
      <c r="AF132">
        <f t="shared" si="5"/>
        <v>-1</v>
      </c>
      <c r="AG132">
        <v>0</v>
      </c>
      <c r="AH132">
        <v>0</v>
      </c>
    </row>
    <row r="133" spans="1:34" x14ac:dyDescent="0.35">
      <c r="A133">
        <v>15</v>
      </c>
      <c r="B133">
        <v>6</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42704.663541666669</v>
      </c>
      <c r="AF133">
        <f t="shared" si="5"/>
        <v>-1</v>
      </c>
      <c r="AG133">
        <v>0</v>
      </c>
      <c r="AH133">
        <v>0</v>
      </c>
    </row>
    <row r="134" spans="1:34" x14ac:dyDescent="0.35">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42704.663888888885</v>
      </c>
      <c r="AF134">
        <f t="shared" si="5"/>
        <v>-1</v>
      </c>
      <c r="AG134">
        <v>0</v>
      </c>
      <c r="AH134">
        <v>0</v>
      </c>
    </row>
    <row r="135" spans="1:34" x14ac:dyDescent="0.35">
      <c r="A135">
        <v>15</v>
      </c>
      <c r="B135">
        <v>6</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42704.664236111108</v>
      </c>
      <c r="AF135">
        <f t="shared" si="5"/>
        <v>-1</v>
      </c>
      <c r="AG135">
        <v>0</v>
      </c>
      <c r="AH135">
        <v>0</v>
      </c>
    </row>
    <row r="136" spans="1:34" x14ac:dyDescent="0.35">
      <c r="A136">
        <v>15</v>
      </c>
      <c r="B136">
        <v>6</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42704.664583333331</v>
      </c>
      <c r="AF136">
        <f t="shared" si="5"/>
        <v>-1</v>
      </c>
      <c r="AG136">
        <v>0</v>
      </c>
      <c r="AH136">
        <v>0</v>
      </c>
    </row>
    <row r="137" spans="1:34" x14ac:dyDescent="0.35">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42704.664930555555</v>
      </c>
      <c r="AF137">
        <f t="shared" si="5"/>
        <v>-1</v>
      </c>
      <c r="AG137">
        <v>0</v>
      </c>
      <c r="AH137">
        <v>0</v>
      </c>
    </row>
    <row r="138" spans="1:34" x14ac:dyDescent="0.35">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42704.665277777778</v>
      </c>
      <c r="AF138">
        <f t="shared" si="5"/>
        <v>-1</v>
      </c>
      <c r="AG138">
        <v>0</v>
      </c>
      <c r="AH138">
        <v>0</v>
      </c>
    </row>
    <row r="139" spans="1:34" x14ac:dyDescent="0.35">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42704.665625000001</v>
      </c>
      <c r="AF139">
        <f t="shared" si="5"/>
        <v>-1</v>
      </c>
      <c r="AG139">
        <v>0</v>
      </c>
      <c r="AH139">
        <v>0</v>
      </c>
    </row>
    <row r="140" spans="1:34" x14ac:dyDescent="0.35">
      <c r="A140">
        <v>16</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42704.665972222225</v>
      </c>
      <c r="AF140">
        <f t="shared" si="5"/>
        <v>-1</v>
      </c>
      <c r="AG140">
        <v>0</v>
      </c>
      <c r="AH140">
        <v>0</v>
      </c>
    </row>
    <row r="141" spans="1:34" x14ac:dyDescent="0.35">
      <c r="A141">
        <v>16</v>
      </c>
      <c r="B141">
        <v>6</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42704.666319444441</v>
      </c>
      <c r="AF141">
        <f t="shared" si="5"/>
        <v>-1</v>
      </c>
      <c r="AG141">
        <v>0</v>
      </c>
      <c r="AH141">
        <v>0</v>
      </c>
    </row>
    <row r="142" spans="1:34" x14ac:dyDescent="0.35">
      <c r="A142">
        <v>16</v>
      </c>
      <c r="B142">
        <v>6</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42704.666666666664</v>
      </c>
      <c r="AF142">
        <f t="shared" si="5"/>
        <v>-1</v>
      </c>
      <c r="AG142">
        <v>0</v>
      </c>
      <c r="AH142">
        <v>0</v>
      </c>
    </row>
    <row r="143" spans="1:34" x14ac:dyDescent="0.35">
      <c r="A143">
        <v>16</v>
      </c>
      <c r="B143">
        <v>6</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42704.667013888888</v>
      </c>
      <c r="AF143">
        <f t="shared" si="5"/>
        <v>-1</v>
      </c>
      <c r="AG143">
        <v>0</v>
      </c>
      <c r="AH143">
        <v>0</v>
      </c>
    </row>
    <row r="144" spans="1:34" x14ac:dyDescent="0.35">
      <c r="A144">
        <v>16</v>
      </c>
      <c r="B144">
        <v>6</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42704.667361111111</v>
      </c>
      <c r="AF144">
        <f t="shared" si="5"/>
        <v>-1</v>
      </c>
      <c r="AG144">
        <v>0</v>
      </c>
      <c r="AH144">
        <v>0</v>
      </c>
    </row>
    <row r="145" spans="1:34" x14ac:dyDescent="0.35">
      <c r="A145">
        <v>16</v>
      </c>
      <c r="B145">
        <v>6</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42704.667708333334</v>
      </c>
      <c r="AF145">
        <f t="shared" si="5"/>
        <v>-1</v>
      </c>
      <c r="AG145">
        <v>0</v>
      </c>
      <c r="AH145">
        <v>0</v>
      </c>
    </row>
    <row r="146" spans="1:34" x14ac:dyDescent="0.35">
      <c r="A146">
        <v>16</v>
      </c>
      <c r="B146">
        <v>6</v>
      </c>
      <c r="C146" s="8"/>
      <c r="D146" s="9"/>
      <c r="E146" s="11"/>
      <c r="F146" s="11"/>
      <c r="N146" s="9">
        <v>0</v>
      </c>
      <c r="P146" s="10">
        <v>0</v>
      </c>
      <c r="Q146">
        <v>0</v>
      </c>
      <c r="R146" s="9">
        <v>0</v>
      </c>
      <c r="S146" s="9">
        <v>0</v>
      </c>
      <c r="U146" s="10">
        <v>16</v>
      </c>
      <c r="V146">
        <v>0</v>
      </c>
      <c r="W146">
        <v>0</v>
      </c>
      <c r="X146">
        <v>0</v>
      </c>
      <c r="Z146">
        <v>0</v>
      </c>
      <c r="AA146">
        <v>0</v>
      </c>
      <c r="AD146" s="7">
        <v>0.05</v>
      </c>
      <c r="AE146" s="10">
        <f t="shared" si="4"/>
        <v>42704.668055555558</v>
      </c>
      <c r="AF146">
        <f t="shared" si="5"/>
        <v>-1</v>
      </c>
      <c r="AG146">
        <v>0</v>
      </c>
      <c r="AH146">
        <v>0</v>
      </c>
    </row>
    <row r="147" spans="1:34" x14ac:dyDescent="0.35">
      <c r="A147">
        <v>16</v>
      </c>
      <c r="B147">
        <v>6</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42704.668402777774</v>
      </c>
      <c r="AF147">
        <f t="shared" si="5"/>
        <v>-1</v>
      </c>
      <c r="AG147">
        <v>0</v>
      </c>
      <c r="AH147">
        <v>0</v>
      </c>
    </row>
    <row r="148" spans="1:34" x14ac:dyDescent="0.35">
      <c r="A148">
        <v>16</v>
      </c>
      <c r="B148">
        <v>6</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42704.668749999997</v>
      </c>
      <c r="AF148">
        <f t="shared" si="5"/>
        <v>-1</v>
      </c>
      <c r="AG148">
        <v>0</v>
      </c>
      <c r="AH148">
        <v>0</v>
      </c>
    </row>
    <row r="149" spans="1:34" x14ac:dyDescent="0.35">
      <c r="A149">
        <v>16</v>
      </c>
      <c r="B149">
        <v>6</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42704.66909722222</v>
      </c>
      <c r="AF149">
        <f t="shared" si="5"/>
        <v>-1</v>
      </c>
      <c r="AG149">
        <v>0</v>
      </c>
      <c r="AH149">
        <v>0</v>
      </c>
    </row>
    <row r="150" spans="1:34" x14ac:dyDescent="0.35">
      <c r="A150">
        <v>16</v>
      </c>
      <c r="B150">
        <v>6</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42704.669444444444</v>
      </c>
      <c r="AF150">
        <f t="shared" si="5"/>
        <v>-1</v>
      </c>
      <c r="AG150">
        <v>0</v>
      </c>
      <c r="AH150">
        <v>0</v>
      </c>
    </row>
    <row r="151" spans="1:34" x14ac:dyDescent="0.35">
      <c r="A151">
        <v>16</v>
      </c>
      <c r="B151">
        <v>6</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42704.669791666667</v>
      </c>
      <c r="AF151">
        <f t="shared" si="5"/>
        <v>-1</v>
      </c>
      <c r="AG151">
        <v>0</v>
      </c>
      <c r="AH151">
        <v>0</v>
      </c>
    </row>
    <row r="152" spans="1:34" x14ac:dyDescent="0.35">
      <c r="A152">
        <v>16</v>
      </c>
      <c r="B152">
        <v>6</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42704.670138888891</v>
      </c>
      <c r="AF152">
        <f t="shared" si="5"/>
        <v>-1</v>
      </c>
      <c r="AG152">
        <v>0</v>
      </c>
      <c r="AH152">
        <v>0</v>
      </c>
    </row>
    <row r="153" spans="1:34" x14ac:dyDescent="0.35">
      <c r="A153">
        <v>16</v>
      </c>
      <c r="B153">
        <v>6</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42704.670486111114</v>
      </c>
      <c r="AF153">
        <f t="shared" si="5"/>
        <v>-1</v>
      </c>
      <c r="AG153">
        <v>0</v>
      </c>
      <c r="AH153">
        <v>0</v>
      </c>
    </row>
    <row r="154" spans="1:34" x14ac:dyDescent="0.35">
      <c r="A154">
        <v>16</v>
      </c>
      <c r="B154">
        <v>6</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42704.67083333333</v>
      </c>
      <c r="AF154">
        <f t="shared" si="5"/>
        <v>-1</v>
      </c>
      <c r="AG154">
        <v>0</v>
      </c>
      <c r="AH154">
        <v>0</v>
      </c>
    </row>
    <row r="155" spans="1:34" x14ac:dyDescent="0.35">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42704.671180555553</v>
      </c>
      <c r="AF155">
        <f t="shared" si="5"/>
        <v>-1</v>
      </c>
      <c r="AG155">
        <v>0</v>
      </c>
      <c r="AH155">
        <v>0</v>
      </c>
    </row>
    <row r="156" spans="1:34" x14ac:dyDescent="0.35">
      <c r="A156">
        <v>16</v>
      </c>
      <c r="B156">
        <v>6</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42704.671527777777</v>
      </c>
      <c r="AF156">
        <f t="shared" si="5"/>
        <v>-1</v>
      </c>
      <c r="AG156">
        <v>0</v>
      </c>
      <c r="AH156">
        <v>0</v>
      </c>
    </row>
    <row r="157" spans="1:34" x14ac:dyDescent="0.35">
      <c r="A157">
        <v>16</v>
      </c>
      <c r="B157">
        <v>6</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42704.671875</v>
      </c>
      <c r="AF157">
        <f t="shared" si="5"/>
        <v>-1</v>
      </c>
      <c r="AG157">
        <v>0</v>
      </c>
      <c r="AH157">
        <v>0</v>
      </c>
    </row>
    <row r="158" spans="1:34" x14ac:dyDescent="0.35">
      <c r="A158">
        <v>16</v>
      </c>
      <c r="B158">
        <v>6</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42704.672222222223</v>
      </c>
      <c r="AF158">
        <f t="shared" si="5"/>
        <v>-1</v>
      </c>
      <c r="AG158">
        <v>0</v>
      </c>
      <c r="AH158">
        <v>0</v>
      </c>
    </row>
    <row r="159" spans="1:34" x14ac:dyDescent="0.35">
      <c r="A159">
        <v>16</v>
      </c>
      <c r="B159">
        <v>6</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42704.672569444447</v>
      </c>
      <c r="AF159">
        <f t="shared" si="5"/>
        <v>-1</v>
      </c>
      <c r="AG159">
        <v>0</v>
      </c>
      <c r="AH159">
        <v>0</v>
      </c>
    </row>
    <row r="160" spans="1:34" x14ac:dyDescent="0.35">
      <c r="A160">
        <v>16</v>
      </c>
      <c r="B160">
        <v>6</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42704.672916666663</v>
      </c>
      <c r="AF160">
        <f t="shared" si="5"/>
        <v>-1</v>
      </c>
      <c r="AG160">
        <v>0</v>
      </c>
      <c r="AH160">
        <v>0</v>
      </c>
    </row>
    <row r="161" spans="1:34" x14ac:dyDescent="0.35">
      <c r="A161">
        <v>16</v>
      </c>
      <c r="B161">
        <v>6</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42704.673263888886</v>
      </c>
      <c r="AF161">
        <f t="shared" si="5"/>
        <v>-1</v>
      </c>
      <c r="AG161">
        <v>0</v>
      </c>
      <c r="AH161">
        <v>0</v>
      </c>
    </row>
    <row r="162" spans="1:34" x14ac:dyDescent="0.35">
      <c r="A162">
        <v>16</v>
      </c>
      <c r="B162">
        <v>6</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42704.673611111109</v>
      </c>
      <c r="AF162">
        <f t="shared" si="5"/>
        <v>-1</v>
      </c>
      <c r="AG162">
        <v>0</v>
      </c>
      <c r="AH162">
        <v>0</v>
      </c>
    </row>
    <row r="163" spans="1:34" x14ac:dyDescent="0.35">
      <c r="A163">
        <v>16</v>
      </c>
      <c r="B163">
        <v>6</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42704.673958333333</v>
      </c>
      <c r="AF163">
        <f t="shared" si="5"/>
        <v>-1</v>
      </c>
      <c r="AG163">
        <v>0</v>
      </c>
      <c r="AH163">
        <v>0</v>
      </c>
    </row>
    <row r="164" spans="1:34" x14ac:dyDescent="0.35">
      <c r="A164">
        <v>16</v>
      </c>
      <c r="B164">
        <v>6</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42704.674305555556</v>
      </c>
      <c r="AF164">
        <f t="shared" si="5"/>
        <v>-1</v>
      </c>
      <c r="AG164">
        <v>0</v>
      </c>
      <c r="AH164">
        <v>0</v>
      </c>
    </row>
    <row r="165" spans="1:34" x14ac:dyDescent="0.35">
      <c r="A165">
        <v>16</v>
      </c>
      <c r="B165">
        <v>6</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42704.67465277778</v>
      </c>
      <c r="AF165">
        <f t="shared" si="5"/>
        <v>-1</v>
      </c>
      <c r="AG165">
        <v>0</v>
      </c>
      <c r="AH165">
        <v>0</v>
      </c>
    </row>
    <row r="166" spans="1:34" x14ac:dyDescent="0.35">
      <c r="A166">
        <v>16</v>
      </c>
      <c r="B166">
        <v>6</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42704.674999999996</v>
      </c>
      <c r="AF166">
        <f t="shared" si="5"/>
        <v>-1</v>
      </c>
      <c r="AG166">
        <v>0</v>
      </c>
      <c r="AH166">
        <v>0</v>
      </c>
    </row>
    <row r="167" spans="1:34" x14ac:dyDescent="0.35">
      <c r="A167">
        <v>16</v>
      </c>
      <c r="B167">
        <v>6</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42704.675347222219</v>
      </c>
      <c r="AF167">
        <f t="shared" si="5"/>
        <v>-1</v>
      </c>
      <c r="AG167">
        <v>0</v>
      </c>
      <c r="AH167">
        <v>0</v>
      </c>
    </row>
    <row r="168" spans="1:34" x14ac:dyDescent="0.35">
      <c r="A168">
        <v>16</v>
      </c>
      <c r="B168">
        <v>6</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42704.675694444442</v>
      </c>
      <c r="AF168">
        <f t="shared" si="5"/>
        <v>-1</v>
      </c>
      <c r="AG168">
        <v>0</v>
      </c>
      <c r="AH168">
        <v>0</v>
      </c>
    </row>
    <row r="169" spans="1:34" x14ac:dyDescent="0.35">
      <c r="A169">
        <v>16</v>
      </c>
      <c r="B169">
        <v>6</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42704.676041666666</v>
      </c>
      <c r="AF169">
        <f t="shared" si="5"/>
        <v>-1</v>
      </c>
      <c r="AG169">
        <v>0</v>
      </c>
      <c r="AH169">
        <v>0</v>
      </c>
    </row>
    <row r="170" spans="1:34" x14ac:dyDescent="0.35">
      <c r="A170">
        <v>16</v>
      </c>
      <c r="B170">
        <v>6</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42704.676388888889</v>
      </c>
      <c r="AF170">
        <f t="shared" si="5"/>
        <v>-1</v>
      </c>
      <c r="AG170">
        <v>0</v>
      </c>
      <c r="AH170">
        <v>0</v>
      </c>
    </row>
    <row r="171" spans="1:34" x14ac:dyDescent="0.35">
      <c r="A171">
        <v>16</v>
      </c>
      <c r="B171">
        <v>6</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42704.676736111112</v>
      </c>
      <c r="AF171">
        <f t="shared" si="5"/>
        <v>-1</v>
      </c>
      <c r="AG171">
        <v>0</v>
      </c>
      <c r="AH171">
        <v>0</v>
      </c>
    </row>
    <row r="172" spans="1:34" x14ac:dyDescent="0.35">
      <c r="A172">
        <v>16</v>
      </c>
      <c r="B172">
        <v>6</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42704.677083333336</v>
      </c>
      <c r="AF172">
        <f t="shared" si="5"/>
        <v>-1</v>
      </c>
      <c r="AG172">
        <v>0</v>
      </c>
      <c r="AH172">
        <v>0</v>
      </c>
    </row>
    <row r="173" spans="1:34" x14ac:dyDescent="0.35">
      <c r="A173">
        <v>16</v>
      </c>
      <c r="B173">
        <v>6</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42704.677430555552</v>
      </c>
      <c r="AF173">
        <f t="shared" si="5"/>
        <v>-1</v>
      </c>
      <c r="AG173">
        <v>0</v>
      </c>
      <c r="AH173">
        <v>0</v>
      </c>
    </row>
    <row r="174" spans="1:34" x14ac:dyDescent="0.35">
      <c r="A174">
        <v>16</v>
      </c>
      <c r="B174">
        <v>6</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42704.677777777775</v>
      </c>
      <c r="AF174">
        <f t="shared" si="5"/>
        <v>-1</v>
      </c>
      <c r="AG174">
        <v>0</v>
      </c>
      <c r="AH174">
        <v>0</v>
      </c>
    </row>
    <row r="175" spans="1:34" x14ac:dyDescent="0.35">
      <c r="A175">
        <v>16</v>
      </c>
      <c r="B175">
        <v>6</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42704.678124999999</v>
      </c>
      <c r="AF175">
        <f t="shared" si="5"/>
        <v>-1</v>
      </c>
      <c r="AG175">
        <v>0</v>
      </c>
      <c r="AH175">
        <v>0</v>
      </c>
    </row>
    <row r="176" spans="1:34" x14ac:dyDescent="0.35">
      <c r="A176">
        <v>16</v>
      </c>
      <c r="B176">
        <v>6</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42704.678472222222</v>
      </c>
      <c r="AF176">
        <f t="shared" si="5"/>
        <v>-1</v>
      </c>
      <c r="AG176">
        <v>0</v>
      </c>
      <c r="AH176">
        <v>0</v>
      </c>
    </row>
    <row r="177" spans="1:34" x14ac:dyDescent="0.35">
      <c r="A177">
        <v>16</v>
      </c>
      <c r="B177">
        <v>6</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42704.678819444445</v>
      </c>
      <c r="AF177">
        <f t="shared" si="5"/>
        <v>-1</v>
      </c>
      <c r="AG177">
        <v>0</v>
      </c>
      <c r="AH177">
        <v>0</v>
      </c>
    </row>
    <row r="178" spans="1:34" x14ac:dyDescent="0.35">
      <c r="A178">
        <v>16</v>
      </c>
      <c r="B178">
        <v>6</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42704.679166666669</v>
      </c>
      <c r="AF178">
        <f t="shared" si="5"/>
        <v>-1</v>
      </c>
      <c r="AG178">
        <v>0</v>
      </c>
      <c r="AH178">
        <v>0</v>
      </c>
    </row>
    <row r="179" spans="1:34" x14ac:dyDescent="0.35">
      <c r="A179">
        <v>16</v>
      </c>
      <c r="B179">
        <v>6</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42704.679513888885</v>
      </c>
      <c r="AF179">
        <f t="shared" si="5"/>
        <v>-1</v>
      </c>
      <c r="AG179">
        <v>0</v>
      </c>
      <c r="AH179">
        <v>0</v>
      </c>
    </row>
    <row r="180" spans="1:34" x14ac:dyDescent="0.35">
      <c r="A180">
        <v>16</v>
      </c>
      <c r="B180">
        <v>6</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42704.679861111108</v>
      </c>
      <c r="AF180">
        <f t="shared" si="5"/>
        <v>-1</v>
      </c>
      <c r="AG180">
        <v>0</v>
      </c>
      <c r="AH180">
        <v>0</v>
      </c>
    </row>
    <row r="181" spans="1:34" x14ac:dyDescent="0.35">
      <c r="A181">
        <v>16</v>
      </c>
      <c r="B181">
        <v>6</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42704.680208333331</v>
      </c>
      <c r="AF181">
        <f t="shared" si="5"/>
        <v>-1</v>
      </c>
      <c r="AG181">
        <v>0</v>
      </c>
      <c r="AH181">
        <v>0</v>
      </c>
    </row>
    <row r="182" spans="1:34" x14ac:dyDescent="0.35">
      <c r="A182">
        <v>16</v>
      </c>
      <c r="B182">
        <v>6</v>
      </c>
      <c r="C182" s="8"/>
      <c r="D182" s="9"/>
      <c r="E182" s="11"/>
      <c r="F182" s="11"/>
      <c r="N182" s="9">
        <v>0</v>
      </c>
      <c r="P182" s="10">
        <v>0</v>
      </c>
      <c r="Q182">
        <v>0</v>
      </c>
      <c r="R182" s="9">
        <v>0</v>
      </c>
      <c r="S182" s="9">
        <v>0</v>
      </c>
      <c r="U182" s="10">
        <v>16</v>
      </c>
      <c r="V182">
        <v>0</v>
      </c>
      <c r="W182">
        <v>0</v>
      </c>
      <c r="X182">
        <v>0</v>
      </c>
      <c r="Z182">
        <v>0</v>
      </c>
      <c r="AA182">
        <v>0</v>
      </c>
      <c r="AD182" s="7">
        <v>6.25E-2</v>
      </c>
      <c r="AE182" s="10">
        <f t="shared" si="4"/>
        <v>42704.680555555555</v>
      </c>
      <c r="AF182">
        <f t="shared" si="5"/>
        <v>-1</v>
      </c>
      <c r="AG182">
        <v>0</v>
      </c>
      <c r="AH182">
        <v>0</v>
      </c>
    </row>
    <row r="183" spans="1:34" x14ac:dyDescent="0.35">
      <c r="A183">
        <v>16</v>
      </c>
      <c r="B183">
        <v>6</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42704.680902777778</v>
      </c>
      <c r="AF183">
        <f t="shared" si="5"/>
        <v>-1</v>
      </c>
      <c r="AG183">
        <v>0</v>
      </c>
      <c r="AH183">
        <v>0</v>
      </c>
    </row>
    <row r="184" spans="1:34" x14ac:dyDescent="0.35">
      <c r="A184">
        <v>16</v>
      </c>
      <c r="B184">
        <v>6</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42704.681250000001</v>
      </c>
      <c r="AF184">
        <f t="shared" si="5"/>
        <v>-1</v>
      </c>
      <c r="AG184">
        <v>0</v>
      </c>
      <c r="AH184">
        <v>0</v>
      </c>
    </row>
    <row r="185" spans="1:34" x14ac:dyDescent="0.35">
      <c r="A185">
        <v>16</v>
      </c>
      <c r="B185">
        <v>6</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42704.681597222225</v>
      </c>
      <c r="AF185">
        <f t="shared" si="5"/>
        <v>-1</v>
      </c>
      <c r="AG185">
        <v>0</v>
      </c>
      <c r="AH185">
        <v>0</v>
      </c>
    </row>
    <row r="186" spans="1:34" x14ac:dyDescent="0.35">
      <c r="A186">
        <v>16</v>
      </c>
      <c r="B186">
        <v>6</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42704.681944444441</v>
      </c>
      <c r="AF186">
        <f t="shared" si="5"/>
        <v>-1</v>
      </c>
      <c r="AG186">
        <v>0</v>
      </c>
      <c r="AH186">
        <v>0</v>
      </c>
    </row>
    <row r="187" spans="1:34" x14ac:dyDescent="0.35">
      <c r="A187">
        <v>16</v>
      </c>
      <c r="B187">
        <v>6</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42704.682291666664</v>
      </c>
      <c r="AF187">
        <f t="shared" si="5"/>
        <v>-1</v>
      </c>
      <c r="AG187">
        <v>0</v>
      </c>
      <c r="AH187">
        <v>0</v>
      </c>
    </row>
    <row r="188" spans="1:34" x14ac:dyDescent="0.35">
      <c r="A188">
        <v>16</v>
      </c>
      <c r="B188">
        <v>6</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42704.682638888888</v>
      </c>
      <c r="AF188">
        <f t="shared" si="5"/>
        <v>-1</v>
      </c>
      <c r="AG188">
        <v>0</v>
      </c>
      <c r="AH188">
        <v>0</v>
      </c>
    </row>
    <row r="189" spans="1:34" x14ac:dyDescent="0.35">
      <c r="A189">
        <v>16</v>
      </c>
      <c r="B189">
        <v>6</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42704.682986111111</v>
      </c>
      <c r="AF189">
        <f t="shared" si="5"/>
        <v>-1</v>
      </c>
      <c r="AG189">
        <v>0</v>
      </c>
      <c r="AH189">
        <v>0</v>
      </c>
    </row>
    <row r="190" spans="1:34" x14ac:dyDescent="0.35">
      <c r="A190">
        <v>16</v>
      </c>
      <c r="B190">
        <v>6</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42704.683333333334</v>
      </c>
      <c r="AF190">
        <f t="shared" si="5"/>
        <v>-1</v>
      </c>
      <c r="AG190">
        <v>0</v>
      </c>
      <c r="AH190">
        <v>0</v>
      </c>
    </row>
    <row r="191" spans="1:34" x14ac:dyDescent="0.35">
      <c r="A191">
        <v>16</v>
      </c>
      <c r="B191">
        <v>6</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42704.683680555558</v>
      </c>
      <c r="AF191">
        <f t="shared" si="5"/>
        <v>-1</v>
      </c>
      <c r="AG191">
        <v>0</v>
      </c>
      <c r="AH191">
        <v>0</v>
      </c>
    </row>
    <row r="192" spans="1:34" x14ac:dyDescent="0.35">
      <c r="A192">
        <v>16</v>
      </c>
      <c r="B192">
        <v>6</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42704.684027777774</v>
      </c>
      <c r="AF192">
        <f t="shared" si="5"/>
        <v>-1</v>
      </c>
      <c r="AG192">
        <v>0</v>
      </c>
      <c r="AH192">
        <v>0</v>
      </c>
    </row>
    <row r="193" spans="1:34" x14ac:dyDescent="0.35">
      <c r="A193">
        <v>16</v>
      </c>
      <c r="B193">
        <v>6</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42704.684374999997</v>
      </c>
      <c r="AF193">
        <f t="shared" si="5"/>
        <v>-1</v>
      </c>
      <c r="AG193">
        <v>0</v>
      </c>
      <c r="AH193">
        <v>0</v>
      </c>
    </row>
    <row r="194" spans="1:34" x14ac:dyDescent="0.35">
      <c r="A194">
        <v>16</v>
      </c>
      <c r="B194">
        <v>6</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42704.68472222222</v>
      </c>
      <c r="AF194">
        <f t="shared" si="5"/>
        <v>-1</v>
      </c>
      <c r="AG194">
        <v>0</v>
      </c>
      <c r="AH194">
        <v>0</v>
      </c>
    </row>
    <row r="195" spans="1:34" x14ac:dyDescent="0.35">
      <c r="A195">
        <v>16</v>
      </c>
      <c r="B195">
        <v>6</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42704.685069444444</v>
      </c>
      <c r="AF195">
        <f t="shared" ref="AF195:AF258" si="7">IF(B195=5,4.95,-1)</f>
        <v>-1</v>
      </c>
      <c r="AG195">
        <v>0</v>
      </c>
      <c r="AH195">
        <v>0</v>
      </c>
    </row>
    <row r="196" spans="1:34" x14ac:dyDescent="0.35">
      <c r="A196">
        <v>16</v>
      </c>
      <c r="B196">
        <v>6</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42704.685416666667</v>
      </c>
      <c r="AF196">
        <f t="shared" si="7"/>
        <v>-1</v>
      </c>
      <c r="AG196">
        <v>0</v>
      </c>
      <c r="AH196">
        <v>0</v>
      </c>
    </row>
    <row r="197" spans="1:34" x14ac:dyDescent="0.35">
      <c r="A197">
        <v>16</v>
      </c>
      <c r="B197">
        <v>6</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42704.685763888891</v>
      </c>
      <c r="AF197">
        <f t="shared" si="7"/>
        <v>-1</v>
      </c>
      <c r="AG197">
        <v>0</v>
      </c>
      <c r="AH197">
        <v>0</v>
      </c>
    </row>
    <row r="198" spans="1:34" x14ac:dyDescent="0.35">
      <c r="A198">
        <v>16</v>
      </c>
      <c r="B198">
        <v>6</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42704.686111111114</v>
      </c>
      <c r="AF198">
        <f t="shared" si="7"/>
        <v>-1</v>
      </c>
      <c r="AG198">
        <v>0</v>
      </c>
      <c r="AH198">
        <v>0</v>
      </c>
    </row>
    <row r="199" spans="1:34" x14ac:dyDescent="0.35">
      <c r="A199">
        <v>13</v>
      </c>
      <c r="B199">
        <v>0</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42704.68645833333</v>
      </c>
      <c r="AF199">
        <f t="shared" si="7"/>
        <v>-1</v>
      </c>
      <c r="AG199">
        <v>0</v>
      </c>
      <c r="AH199">
        <v>0</v>
      </c>
    </row>
    <row r="200" spans="1:34" x14ac:dyDescent="0.35">
      <c r="A200">
        <v>0</v>
      </c>
      <c r="B200">
        <v>0</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42704.686805555553</v>
      </c>
      <c r="AF200">
        <f t="shared" si="7"/>
        <v>-1</v>
      </c>
      <c r="AG200">
        <v>0</v>
      </c>
      <c r="AH200">
        <v>0</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42704.687152777777</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42704.6875</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42704.687847222223</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42704.688194444447</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42704.688541666663</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42704.688888888886</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42704.689236111109</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42704.689583333333</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42704.689930555556</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42704.69027777778</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42704.690624999996</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42704.690972222219</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42704.691319444442</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42704.691666666666</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42704.692013888889</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42704.692361111112</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42704.692708333336</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42704.693055555552</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42704.693402777775</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42704.693749999999</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42704.694097222222</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42704.694444444445</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42704.694791666669</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42704.695138888885</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42704.695486111108</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42704.695833333331</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42704.696180555555</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42704.696527777778</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42704.696875000001</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42704.697222222225</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42704.697569444441</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42704.697916666664</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42704.698263888888</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42704.698611111111</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42704.698958333334</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42704.699305555558</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42704.699652777774</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42704.7</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42704.70034722222</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42704.700694444444</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42704.701041666667</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42704.701388888891</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42704.701736111114</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42704.70208333333</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42704.702430555553</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42704.702777777777</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42704.703125</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42704.703472222223</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42704.703819444447</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42704.704166666663</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42704.704513888886</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42704.704861111109</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42704.705208333333</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42704.705555555556</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42704.70590277778</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42704.706249999996</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42704.706597222219</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42704.706944444442</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42704.707291666666</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42704.707638888889</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42704.707986111112</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42704.708333333336</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42704.708680555552</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42704.709027777775</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42704.709374999999</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42704.709722222222</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42704.710069444445</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42704.710416666669</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42704.710763888885</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42704.711111111108</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42704.711458333331</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42704.711805555555</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42704.712152777778</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42704.712500000001</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42704.712847222225</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42704.713194444441</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42704.713541666664</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42704.713888888888</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42704.714236111111</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42704.714583333334</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42704.714930555558</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42704.715277777774</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42704.715624999997</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42704.71597222222</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42704.716319444444</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42704.716666666667</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42704.717013888891</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42704.717361111114</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42704.71770833333</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42704.718055555553</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42704.718402777777</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42704.71875</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42704.719097222223</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42704.719444444447</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42704.719791666663</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42704.720138888886</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42704.720486111109</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42704.720833333333</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42704.721180555556</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42704.72152777778</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42704.721874999996</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42704.722222222219</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42704.722569444442</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42704.722916666666</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42704.723263888889</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42704.723611111112</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42704.723958333336</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42704.724305555552</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42704.724652777775</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42704.724999999999</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42704.725347222222</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42704.725694444445</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42704.726041666669</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42704.726388888885</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42704.726736111108</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42704.727083333331</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42704.727430555555</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42704.727777777778</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42704.728125000001</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42704.728472222225</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42704.728819444441</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42704.729166666664</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42704.729513888888</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42704.729861111111</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42704.730208333334</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42704.730555555558</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42704.730902777774</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42704.731249999997</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42704.73159722222</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42704.731944444444</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42704.732291666667</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42704.732638888891</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42704.732986111114</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42704.73333333333</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42704.733680555553</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42704.734027777777</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42704.734375</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42704.734722222223</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42704.735069444447</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42704.735416666663</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42704.735763888886</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42704.736111111109</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42704.736458333333</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42704.736805555556</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42704.73715277778</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42704.737499999996</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42704.737847222219</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42704.738194444442</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42704.738541666666</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42704.738888888889</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42704.739236111112</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42704.739583333336</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42704.739930555552</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42704.740277777775</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42704.740624999999</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42704.740972222222</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42704.741319444445</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42704.741666666669</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42704.742013888885</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42704.742361111108</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42704.742708333331</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42704.743055555555</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42704.743402777778</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42704.743750000001</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42704.744097222225</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42704.744444444441</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42704.744791666664</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42704.745138888888</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42704.745486111111</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42704.745833333334</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42704.746180555558</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42704.746527777774</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42704.746874999997</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42704.74722222222</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42704.747569444444</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42704.747916666667</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42704.748263888891</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42704.748611111114</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42704.74895833333</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42704.749305555553</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42704.749652777777</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42704.75</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42704.750347222223</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42704.750694444447</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42704.751041666663</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42704.751388888886</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42704.751736111109</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42704.752083333333</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42704.752430555556</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42704.75277777778</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42704.753124999996</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42704.753472222219</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42704.753819444442</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42704.754166666666</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42704.754513888889</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42704.754861111112</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42704.755208333336</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42704.755555555552</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42704.755902777775</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42704.756249999999</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42704.756597222222</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42704.756944444445</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42704.757291666669</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42704.757638888885</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42704.757986111108</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42704.758333333331</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42704.758680555555</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42704.759027777778</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42704.759375000001</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42704.759722222225</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42704.760069444441</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42704.760416666664</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42704.760763888888</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42704.761111111111</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42704.761458333334</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42704.761805555558</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42704.762152777774</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42704.762499999997</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42704.76284722222</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42704.763194444444</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42704.763541666667</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42704.763888888891</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42704.764236111114</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42704.76458333333</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42704.764930555553</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42704.765277777777</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42704.765625</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42704.765972222223</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42704.766319444447</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42704.766666666663</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42704.767013888886</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42704.767361111109</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42704.767708333333</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42704.768055555556</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42704.76840277778</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42704.768749999996</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42704.769097222219</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42704.769444444442</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42704.769791666666</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42704.770138888889</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42704.770486111112</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42704.770833333336</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42704.771180555552</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42704.771527777775</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42704.771874999999</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42704.772222222222</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42704.772569444445</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42704.772916666669</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42704.773263888885</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42704.773611111108</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42704.773958333331</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42704.774305555555</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42704.774652777778</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42704.775000000001</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42704.775347222225</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42704.775694444441</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42704.776041666664</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42704.776388888888</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42704.776736111111</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42704.777083333334</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42704.777430555558</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42704.777777777774</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42704.778124999997</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42704.77847222222</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42704.778819444444</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42704.779166666667</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42704.779513888891</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42704.779861111114</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42704.78020833333</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42704.780555555553</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42704.780902777777</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42704.78125</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42704.781597222223</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42704.781944444447</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42704.782291666663</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42704.782638888886</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42704.782986111109</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42704.783333333333</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42704.783680555556</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42704.78402777778</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42704.784374999996</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42704.784722222219</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42704.785069444442</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42704.785416666666</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42704.785763888889</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42704.786111111112</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42704.786458333336</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42704.786805555552</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42704.787152777775</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42704.787499999999</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42704.787847222222</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42704.788194444445</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42704.788541666669</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42704.788888888885</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42704.789236111108</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42704.789583333331</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42704.789930555555</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42704.790277777778</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42704.790625000001</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42704.790972222225</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42704.791319444441</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42704.791666666664</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42704.792013888888</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42704.792361111111</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42704.792708333334</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42704.793055555558</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42704.793402777774</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42704.793749999997</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42704.79409722222</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42704.794444444444</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42704.794791666667</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42704.795138888891</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42704.795486111114</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42704.79583333333</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42704.796180555553</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42704.796527777777</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42704.796875</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42704.797222222223</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42704.797569444447</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42704.797916666663</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42704.798263888886</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42704.798611111109</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42704.798958333333</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42704.799305555556</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42704.79965277778</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42704.799999999996</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42704.800347222219</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42704.800694444442</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42704.801041666666</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42704.801388888889</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42704.801736111112</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42704.802083333336</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42704.802430555552</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42704.802777777775</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42704.803124999999</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42704.803472222222</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42704.803819444445</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42704.804166666669</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42704.804513888885</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42704.804861111108</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42704.805208333331</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42704.805555555555</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42704.805902777778</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42704.806250000001</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42704.806597222225</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42704.806944444441</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42704.807291666664</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42704.807638888888</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42704.807986111111</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42704.808333333334</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42704.808680555558</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42704.809027777774</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42704.809374999997</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42704.80972222222</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42704.810069444444</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42704.810416666667</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42704.810763888891</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42704.811111111114</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42704.81145833333</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42704.811805555553</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42704.812152777777</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42704.8125</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42704.812847222223</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42704.813194444447</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42704.813541666663</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42704.813888888886</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42704.814236111109</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42704.814583333333</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42704.814930555556</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42704.81527777778</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42704.815624999996</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42704.815972222219</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42704.816319444442</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42704.816666666666</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42704.817013888889</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42704.817361111112</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42704.817708333336</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42704.818055555552</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42704.818402777775</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42704.818749999999</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42704.819097222222</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42704.819444444445</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42704.819791666669</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42704.820138888885</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42704.820486111108</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42704.820833333331</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42704.821180555555</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42704.821527777778</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42704.821875000001</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42704.822222222225</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42704.822569444441</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42704.822916666664</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42704.823263888888</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42704.823611111111</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42704.823958333334</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42704.824305555558</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42704.824652777774</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42704.824999999997</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42704.82534722222</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42704.825694444444</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42704.826041666667</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42704.826388888891</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42704.826736111114</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42704.82708333333</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42704.827430555553</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42704.827777777777</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42704.828125</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42704.828472222223</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42704.828819444447</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42704.829166666663</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42704.829513888886</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42704.829861111109</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42704.830208333333</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42704.830555555556</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42704.83090277778</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42704.831249999996</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42704.831597222219</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42704.831944444442</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42704.832291666666</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42704.832638888889</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42704.832986111112</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42704.833333333336</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42704.833680555552</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42704.834027777775</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42704.834374999999</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42704.834722222222</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42704.835069444445</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42704.835416666669</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42704.835763888885</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42704.836111111108</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42704.836458333331</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42704.836805555555</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42704.837152777778</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42704.837500000001</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42704.837847222225</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42704.838194444441</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42704.838541666664</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42704.838888888888</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42704.839236111111</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42704.839583333334</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42704.839930555558</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42704.840277777774</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42704.840624999997</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42704.84097222222</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42704.841319444444</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42704.841666666667</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42704.842013888891</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42704.842361111114</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42704.84270833333</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42704.843055555553</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42704.843402777777</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42704.84375</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42704.844097222223</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42704.844444444447</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42704.844791666663</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42704.845138888886</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42704.845486111109</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42704.845833333333</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42704.846180555556</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42704.84652777778</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42704.846874999996</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42704.847222222219</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42704.847569444442</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42704.847916666666</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42704.848263888889</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42704.848611111112</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42704.848958333336</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42704.849305555552</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42704.849652777775</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42704.85</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42704.850347222222</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42704.850694444445</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42704.851041666669</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42704.851388888885</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42704.851736111108</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42704.852083333331</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42704.852430555555</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42704.852777777778</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42704.853125000001</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42704.853472222225</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42704.853819444441</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42704.854166666664</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42704.854513888888</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42704.854861111111</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42704.855208333334</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42704.855555555558</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42704.855902777774</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42704.856249999997</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42704.85659722222</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42704.856944444444</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42704.857291666667</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42704.857638888891</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42704.857986111114</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42704.85833333333</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42704.858680555553</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42704.859027777777</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42704.859375</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42704.859722222223</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42704.860069444447</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42704.860416666663</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42704.860763888886</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42704.861111111109</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42704.861458333333</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42704.861805555556</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42704.86215277778</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42704.862499999996</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42704.862847222219</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42704.863194444442</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42704.863541666666</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42704.863888888889</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42704.864236111112</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42704.864583333336</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42704.864930555552</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42704.865277777775</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42704.865624999999</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42704.865972222222</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42704.866319444445</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42704.866666666669</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42704.867013888885</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42704.867361111108</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42704.867708333331</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42704.868055555555</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42704.868402777778</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42704.868750000001</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42704.869097222225</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42704.869444444441</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42704.869791666664</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42704.870138888888</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42704.870486111111</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42704.870833333334</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42704.871180555558</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42704.871527777774</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42704.871874999997</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42704.87222222222</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42704.872569444444</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42704.872916666667</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42704.873263888891</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42704.873611111114</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42704.87395833333</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42704.874305555553</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42704.874652777777</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42704.875</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42704.875347222223</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42704.875694444447</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42704.876041666663</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42704.876388888886</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42704.876736111109</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42704.877083333333</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42704.877430555556</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42704.87777777778</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42704.878124999996</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42704.878472222219</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42704.878819444442</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42704.879166666666</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42704.879513888889</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42704.879861111112</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42704.880208333336</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42704.880555555552</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42704.880902777775</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42704.881249999999</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42704.881597222222</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42704.881944444445</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42704.882291666669</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42704.882638888885</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42704.882986111108</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42704.883333333331</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42704.883680555555</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42704.884027777778</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42704.884375000001</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42704.884722222225</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42704.885069444441</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42704.885416666664</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42704.885763888888</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42704.886111111111</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42704.886458333334</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42704.886805555558</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42704.887152777774</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42704.887499999997</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42704.88784722222</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42704.888194444444</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42704.888541666667</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42704.888888888891</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42704.889236111114</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42704.88958333333</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42704.889930555553</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42704.890277777777</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42704.890625</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42704.890972222223</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42704.891319444447</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42704.891666666663</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42704.892013888886</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42704.892361111109</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42704.892708333333</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42704.893055555556</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42704.89340277778</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42704.893749999996</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42704.894097222219</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42704.894444444442</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42704.894791666666</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42704.895138888889</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42704.895486111112</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42704.895833333336</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42704.896180555552</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42704.896527777775</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42704.896874999999</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42704.897222222222</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42704.897569444445</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42704.897916666669</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42704.898263888885</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42704.898611111108</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42704.898958333331</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42704.899305555555</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42704.899652777778</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42704.9</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42704.900347222225</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42704.900694444441</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42704.901041666664</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42704.901388888888</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42704.901736111111</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42704.902083333334</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42704.902430555558</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42704.902777777774</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42704.903124999997</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42704.90347222222</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42704.903819444444</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42704.904166666667</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42704.904513888891</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42704.904861111114</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42704.90520833333</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42704.905555555553</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42704.905902777777</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42704.90625</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42704.906597222223</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42704.906944444447</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42704.907291666663</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42704.907638888886</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42704.907986111109</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42704.908333333333</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42704.908680555556</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42704.90902777778</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42704.909374999996</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42704.909722222219</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42704.910069444442</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42704.910416666666</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42704.910763888889</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42704.911111111112</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42704.911458333336</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42704.911805555552</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42704.912152777775</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42704.912499999999</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42704.912847222222</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42704.913194444445</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42704.913541666669</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42704.913888888885</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42704.914236111108</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42704.914583333331</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42704.914930555555</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42704.915277777778</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42704.915625000001</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42704.915972222225</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42704.916319444441</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42704.916666666664</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42704.917013888888</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42704.917361111111</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42704.917708333334</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42704.918055555558</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42704.918402777774</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42704.918749999997</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42704.91909722222</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42704.919444444444</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42704.919791666667</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42704.920138888891</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42704.920486111114</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42704.92083333333</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42704.921180555553</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42704.921527777777</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42704.921875</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42704.922222222223</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42704.922569444447</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42704.922916666663</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42704.923263888886</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42704.923611111109</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42704.923958333333</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42704.924305555556</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42704.92465277778</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42704.924999999996</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42704.925347222219</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42704.925694444442</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42704.926041666666</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42704.926388888889</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42704.926736111112</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42704.927083333336</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42704.927430555552</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42704.927777777775</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42704.928124999999</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42704.928472222222</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42704.928819444445</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42704.929166666669</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42704.929513888885</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42704.929861111108</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42704.930208333331</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42704.930555555555</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42704.930902777778</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42704.931250000001</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42704.931597222225</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42704.931944444441</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42704.932291666664</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42704.932638888888</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42704.932986111111</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42704.933333333334</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42704.933680555558</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42704.934027777774</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42704.934374999997</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42704.93472222222</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42704.935069444444</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42704.935416666667</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42704.935763888891</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42704.936111111114</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42704.93645833333</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42704.936805555553</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42704.937152777777</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42704.9375</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42704.937847222223</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42704.938194444447</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42704.938541666663</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42704.938888888886</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42704.939236111109</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42704.939583333333</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42704.939930555556</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42704.94027777778</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42704.940624999996</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42704.940972222219</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42704.941319444442</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42704.941666666666</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42704.942013888889</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42704.942361111112</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42704.942708333336</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42704.943055555552</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42704.943402777775</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42704.943749999999</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42704.944097222222</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42704.944444444445</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42704.944791666669</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42704.945138888885</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42704.945486111108</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42704.945833333331</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42704.946180555555</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42704.946527777778</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42704.946875000001</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42704.947222222225</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42704.947569444441</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42704.947916666664</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42704.948263888888</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42704.948611111111</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42704.948958333334</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42704.949305555558</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42704.949652777774</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42704.95</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42704.95034722222</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42704.950694444444</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42704.951041666667</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42704.951388888891</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42704.951736111114</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42704.95208333333</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42704.952430555553</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42704.952777777777</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42704.953125</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42704.953472222223</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42704.953819444447</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42704.954166666663</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42704.954513888886</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42704.954861111109</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42704.955208333333</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42704.955555555556</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42704.95590277778</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42704.956249999996</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42704.956597222219</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42704.956944444442</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42704.957291666666</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42704.957638888889</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42704.957986111112</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42704.958333333336</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42704.958680555552</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42704.959027777775</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42704.959374999999</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42704.959722222222</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42704.960069444445</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42704.960416666669</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42704.960763888885</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42704.961111111108</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42704.961458333331</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42704.961805555555</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42704.962152777778</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42704.962500000001</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42704.962847222225</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42704.963194444441</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42704.963541666664</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42704.963888888888</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42704.964236111111</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42704.964583333334</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42704.964930555558</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42704.965277777774</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42704.965624999997</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42704.96597222222</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42704.966319444444</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42704.966666666667</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42704.967013888891</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42704.967361111114</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42704.96770833333</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42704.968055555553</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42704.968402777777</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42704.96875</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42704.969097222223</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42704.969444444447</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42704.969791666663</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42704.970138888886</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42704.970486111109</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42704.970833333333</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42704.971180555556</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42704.97152777778</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42704.971874999996</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42704.972222222219</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42704.972569444442</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42704.972916666666</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42704.973263888889</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42704.973611111112</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42704.973958333336</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42704.974305555552</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42704.974652777775</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42704.974999999999</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42704.975347222222</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42704.975694444445</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42704.976041666669</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42704.976388888885</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42704.976736111108</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42704.977083333331</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42704.977430555555</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42704.977777777778</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42704.978125000001</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42704.978472222225</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42704.978819444441</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42704.979166666664</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42704.979513888888</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42704.979861111111</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42704.980208333334</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42704.980555555558</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42704.980902777774</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42704.981249999997</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42704.98159722222</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42704.981944444444</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42704.982291666667</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42704.982638888891</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42704.982986111114</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42704.98333333333</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42704.983680555553</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42704.984027777777</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42704.984375</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42704.984722222223</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42704.985069444447</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42704.985416666663</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42704.985763888886</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42704.986111111109</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42704.986458333333</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42704.986805555556</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42704.98715277778</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42704.987499999996</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42704.987847222219</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42704.988194444442</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42704.988541666666</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42704.988888888889</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42704.989236111112</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42704.989583333336</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42704.989930555552</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42704.990277777775</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42704.990624999999</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42704.990972222222</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42704.991319444445</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42704.991666666669</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42704.992013888885</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42704.992361111108</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42704.992708333331</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42704.993055555555</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42704.993402777778</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42704.993750000001</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42704.994097222225</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42704.994444444441</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42704.994791666664</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42704.995138888888</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42704.995486111111</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42704.995833333334</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42704.996180555558</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42704.996527777774</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42704.996874999997</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42704.99722222222</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42704.997569444444</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42704.997916666667</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42704.998263888891</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42704.998611111114</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42704.99895833333</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42704.999305555553</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42704.999652777777</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42705</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42705.000347222223</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42705.000694444447</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42705.001041666663</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42705.001388888886</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42705.001736111109</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42705.002083333333</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42705.002430555556</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42705.00277777778</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42705.003124999996</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42705.003472222219</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42705.003819444442</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42705.004166666666</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42705.004513888889</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42705.004861111112</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42705.005208333336</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42705.005555555552</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42705.005902777775</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42705.006249999999</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42705.006597222222</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42705.006944444445</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42705.007291666669</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42705.007638888885</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42705.007986111108</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42705.008333333331</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42705.008680555555</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42705.009027777778</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42705.009375000001</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42705.009722222225</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42705.010069444441</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42705.010416666664</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42705.010763888888</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42705.011111111111</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42705.011458333334</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42705.011805555558</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42705.012152777774</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42705.012499999997</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42705.01284722222</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42705.013194444444</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42705.013541666667</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42705.013888888891</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42705.014236111114</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42705.01458333333</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42705.014930555553</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42705.015277777777</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42705.015625</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42705.015972222223</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42705.016319444447</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42705.016666666663</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42705.017013888886</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42705.017361111109</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42705.017708333333</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42705.018055555556</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42705.01840277778</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42705.018749999996</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42705.019097222219</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42705.019444444442</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42705.019791666666</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42705.020138888889</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42705.020486111112</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42705.020833333336</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42705.021180555552</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42705.021527777775</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42705.021874999999</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42705.022222222222</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42705.022569444445</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42705.022916666669</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42705.023263888885</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42705.023611111108</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42705.023958333331</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42705.024305555555</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42705.024652777778</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42705.025000000001</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42705.025347222225</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42705.025694444441</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42705.026041666664</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42705.026388888888</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42705.026736111111</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42705.027083333334</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42705.027430555558</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42705.027777777774</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42705.028124999997</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42705.02847222222</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42705.028819444444</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42705.029166666667</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42705.029513888891</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42705.029861111114</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42705.03020833333</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42705.030555555553</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42705.030902777777</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42705.03125</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42705.031597222223</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42705.031944444447</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42705.032291666663</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42705.032638888886</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42705.032986111109</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42705.033333333333</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42705.033680555556</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42705.03402777778</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42705.034374999996</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42705.034722222219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959</v>
      </c>
      <c r="B1" t="s">
        <v>960</v>
      </c>
      <c r="C1" t="s">
        <v>961</v>
      </c>
      <c r="D1" t="s">
        <v>962</v>
      </c>
      <c r="E1" t="s">
        <v>963</v>
      </c>
      <c r="F1" t="s">
        <v>964</v>
      </c>
      <c r="G1" t="s">
        <v>676</v>
      </c>
      <c r="H1" t="s">
        <v>965</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X X 01-JAN-0000 X                                                               Startdate 30-NOV-2016 X X X                                                     </v>
      </c>
      <c r="B1" s="190"/>
      <c r="C1" s="191"/>
      <c r="D1" s="16"/>
      <c r="E1" s="16"/>
      <c r="F1" s="16"/>
      <c r="G1" s="16"/>
      <c r="H1" s="16"/>
      <c r="I1" s="16"/>
      <c r="J1" s="16"/>
      <c r="K1" s="16"/>
      <c r="L1" s="192" t="s">
        <v>617</v>
      </c>
      <c r="M1" s="193" t="str">
        <f>list!$C$606</f>
        <v>11/30/16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X X 01-JAN-0000 X                                                               Startdate 30-NOV-2016 X X X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14:50:45</v>
      </c>
      <c r="G22" s="196"/>
      <c r="K22" s="175" t="s">
        <v>633</v>
      </c>
      <c r="N22" s="200" t="str">
        <f>Report!$G$17</f>
        <v>14:57:15</v>
      </c>
      <c r="O22" s="196"/>
    </row>
    <row r="23" spans="2:18" x14ac:dyDescent="0.4">
      <c r="B23" s="175" t="s">
        <v>624</v>
      </c>
      <c r="F23" s="196" t="str">
        <f>Report!$C$18</f>
        <v>92.0 min.</v>
      </c>
      <c r="G23" s="196"/>
      <c r="K23" s="175" t="s">
        <v>634</v>
      </c>
      <c r="N23" s="200" t="str">
        <f>Report!$G$18</f>
        <v>16:29:45</v>
      </c>
      <c r="O23" s="196"/>
    </row>
    <row r="25" spans="2:18" x14ac:dyDescent="0.4">
      <c r="B25" s="176" t="s">
        <v>709</v>
      </c>
    </row>
    <row r="26" spans="2:18" x14ac:dyDescent="0.4">
      <c r="C26" s="175" t="s">
        <v>711</v>
      </c>
      <c r="H26" s="180" t="str">
        <f>Report!$E$67</f>
        <v>46.0</v>
      </c>
      <c r="I26" s="175" t="s">
        <v>850</v>
      </c>
      <c r="K26" s="183">
        <f>Report!$F$67</f>
        <v>0.76666666666666672</v>
      </c>
      <c r="L26" s="175" t="s">
        <v>851</v>
      </c>
    </row>
    <row r="27" spans="2:18" x14ac:dyDescent="0.4">
      <c r="C27" s="175" t="s">
        <v>845</v>
      </c>
      <c r="H27" s="180" t="str">
        <f>Report!E69</f>
        <v>12.5</v>
      </c>
      <c r="I27" s="175" t="s">
        <v>850</v>
      </c>
      <c r="K27" s="183">
        <f>Report!F69</f>
        <v>0.20833333333333334</v>
      </c>
      <c r="L27" s="175" t="s">
        <v>851</v>
      </c>
      <c r="N27" s="180" t="str">
        <f>Report!H69</f>
        <v>27.2</v>
      </c>
      <c r="O27" s="175" t="s">
        <v>852</v>
      </c>
    </row>
    <row r="28" spans="2:18" x14ac:dyDescent="0.4">
      <c r="C28" s="175" t="s">
        <v>846</v>
      </c>
      <c r="H28" s="180" t="str">
        <f>Report!E70</f>
        <v>33.5</v>
      </c>
      <c r="I28" s="175" t="s">
        <v>850</v>
      </c>
      <c r="K28" s="183">
        <f>Report!F70</f>
        <v>0.55833333333333335</v>
      </c>
      <c r="L28" s="175" t="s">
        <v>851</v>
      </c>
      <c r="N28" s="180" t="str">
        <f>Report!H70</f>
        <v>72.8</v>
      </c>
      <c r="O28" s="175" t="s">
        <v>852</v>
      </c>
    </row>
    <row r="29" spans="2:18" x14ac:dyDescent="0.4">
      <c r="C29" s="175" t="s">
        <v>847</v>
      </c>
      <c r="H29" s="180" t="str">
        <f>Report!E71</f>
        <v>0.0</v>
      </c>
      <c r="I29" s="175" t="s">
        <v>850</v>
      </c>
      <c r="K29" s="183">
        <f>Report!F71</f>
        <v>0</v>
      </c>
      <c r="L29" s="175" t="s">
        <v>851</v>
      </c>
      <c r="N29" s="180" t="str">
        <f>Report!H71</f>
        <v>0.0</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50.0</v>
      </c>
      <c r="G33" s="175" t="s">
        <v>856</v>
      </c>
      <c r="I33" s="175" t="s">
        <v>855</v>
      </c>
      <c r="K33" s="180" t="str">
        <f>Report!$C$63</f>
        <v>4.5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X X 01-JAN-0000 X                                                               Startdate 30-NOV-2016 X X X                                                     </v>
      </c>
      <c r="I1" s="13" t="s">
        <v>617</v>
      </c>
      <c r="J1" s="117" t="str">
        <f>list!$C$606</f>
        <v>11/30/16</v>
      </c>
      <c r="K1" s="12" t="s">
        <v>795</v>
      </c>
      <c r="L1" s="118" t="str">
        <f>list!$C$1</f>
        <v xml:space="preserve">X X 01-JAN-0000 X                                                               Startdate 30-NOV-2016 X X X                                                     </v>
      </c>
      <c r="S1" s="13"/>
      <c r="V1" s="117"/>
      <c r="W1" s="117"/>
      <c r="X1" s="117"/>
      <c r="Y1" s="117"/>
      <c r="Z1" s="13" t="s">
        <v>617</v>
      </c>
      <c r="AA1" s="117" t="str">
        <f>list!$C$606</f>
        <v>11/30/16</v>
      </c>
      <c r="AB1" s="137"/>
      <c r="AC1" s="12" t="s">
        <v>795</v>
      </c>
      <c r="AD1" s="118" t="str">
        <f>list!$C$1</f>
        <v xml:space="preserve">X X 01-JAN-0000 X                                                               Startdate 30-NOV-2016 X X X                                                     </v>
      </c>
      <c r="AP1" s="13" t="s">
        <v>617</v>
      </c>
      <c r="AQ1" s="117" t="str">
        <f>list!$C$606</f>
        <v>11/30/16</v>
      </c>
      <c r="AR1" s="12" t="s">
        <v>795</v>
      </c>
      <c r="AS1" s="118" t="str">
        <f>list!$C$1</f>
        <v xml:space="preserve">X X 01-JAN-0000 X                                                               Startdate 30-NOV-2016 X X X                                                     </v>
      </c>
      <c r="BA1" s="13" t="s">
        <v>617</v>
      </c>
      <c r="BB1" s="117" t="str">
        <f>list!$C$606</f>
        <v>11/30/16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X X 01-JAN-0000 X                                                               Startdate 30-NOV-2016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11/30/16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UCR-037_3_nap-scoringEDF.edf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UCR-037_3_nap-scoringEDF.SCO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14:50:45</v>
      </c>
      <c r="F17" s="19" t="s">
        <v>633</v>
      </c>
      <c r="G17" s="43" t="str">
        <f>list!$C$22</f>
        <v>14:57:15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92.0 min.</v>
      </c>
      <c r="F18" s="19" t="s">
        <v>634</v>
      </c>
      <c r="G18" s="43" t="str">
        <f>list!$C$23</f>
        <v>16:29:45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184</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966</v>
      </c>
      <c r="B24" s="52" t="s">
        <v>967</v>
      </c>
      <c r="C24" s="225" t="s">
        <v>968</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969</v>
      </c>
      <c r="B25" s="55" t="s">
        <v>967</v>
      </c>
      <c r="C25" s="217" t="s">
        <v>970</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971</v>
      </c>
      <c r="B26" s="55" t="s">
        <v>967</v>
      </c>
      <c r="C26" s="217" t="s">
        <v>972</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91.5</v>
      </c>
      <c r="AE26" s="47">
        <v>50.3</v>
      </c>
      <c r="AF26" s="47">
        <v>0</v>
      </c>
      <c r="AG26" s="47">
        <v>0</v>
      </c>
      <c r="AH26" s="33">
        <v>0</v>
      </c>
      <c r="AI26" s="33">
        <v>0</v>
      </c>
      <c r="AJ26" s="33">
        <v>0</v>
      </c>
      <c r="AK26" s="33">
        <v>0</v>
      </c>
      <c r="AL26" s="33">
        <v>0</v>
      </c>
      <c r="AM26" s="33">
        <v>0</v>
      </c>
      <c r="AN26" s="33">
        <v>0</v>
      </c>
      <c r="AO26" s="33">
        <v>0</v>
      </c>
      <c r="AP26" s="35">
        <v>0</v>
      </c>
    </row>
    <row r="27" spans="1:47" ht="13.15" thickBot="1" x14ac:dyDescent="0.4">
      <c r="A27" s="54" t="s">
        <v>973</v>
      </c>
      <c r="B27" s="55" t="s">
        <v>967</v>
      </c>
      <c r="C27" s="217" t="s">
        <v>974</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975</v>
      </c>
      <c r="B28" s="55" t="s">
        <v>967</v>
      </c>
      <c r="C28" s="217" t="s">
        <v>976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977</v>
      </c>
      <c r="B29" s="55" t="s">
        <v>967</v>
      </c>
      <c r="C29" s="217" t="s">
        <v>978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979</v>
      </c>
      <c r="B30" s="55" t="s">
        <v>967</v>
      </c>
      <c r="C30" s="217" t="s">
        <v>980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981</v>
      </c>
      <c r="B31" s="55" t="s">
        <v>967</v>
      </c>
      <c r="C31" s="217" t="s">
        <v>982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983</v>
      </c>
      <c r="B32" s="55" t="s">
        <v>967</v>
      </c>
      <c r="C32" s="217" t="s">
        <v>984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X X 01-JAN-0000 X                                                               Startdate 30-NOV-2016 X X X                                                     </v>
      </c>
      <c r="I57" s="13" t="s">
        <v>617</v>
      </c>
      <c r="J57" s="117" t="str">
        <f>list!$C$606</f>
        <v>11/30/16</v>
      </c>
      <c r="K57" s="12" t="s">
        <v>795</v>
      </c>
      <c r="L57" s="118" t="str">
        <f>list!$C$1</f>
        <v xml:space="preserve">X X 01-JAN-0000 X                                                               Startdate 30-NOV-2016 X X X                                                     </v>
      </c>
      <c r="S57" s="13"/>
      <c r="V57" s="117"/>
      <c r="W57" s="117"/>
      <c r="X57" s="117"/>
      <c r="Y57" s="117"/>
      <c r="Z57" s="13" t="s">
        <v>617</v>
      </c>
      <c r="AA57" s="117" t="str">
        <f>list!$C$606</f>
        <v>11/30/16</v>
      </c>
      <c r="AB57" s="137"/>
      <c r="AC57" s="12" t="s">
        <v>795</v>
      </c>
      <c r="AD57" s="118" t="str">
        <f>list!$C$1</f>
        <v xml:space="preserve">X X 01-JAN-0000 X                                                               Startdate 30-NOV-2016 X X X                                                     </v>
      </c>
      <c r="AP57" s="13" t="s">
        <v>617</v>
      </c>
      <c r="AQ57" s="117" t="str">
        <f>list!$C$606</f>
        <v>11/30/16</v>
      </c>
      <c r="AR57" s="12" t="s">
        <v>795</v>
      </c>
      <c r="AS57" s="118" t="str">
        <f>list!$C$1</f>
        <v xml:space="preserve">X X 01-JAN-0000 X                                                               Startdate 30-NOV-2016 X X X                                                     </v>
      </c>
      <c r="BA57" s="13" t="s">
        <v>617</v>
      </c>
      <c r="BB57" s="117" t="str">
        <f>list!$C$606</f>
        <v>11/30/16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50.0</v>
      </c>
      <c r="G61" s="20" t="s">
        <v>758</v>
      </c>
      <c r="H61" s="1" t="str">
        <f>list!$C$27</f>
        <v>28</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92.0</v>
      </c>
      <c r="F66" s="30">
        <f t="shared" ref="F66:F76" si="6">E66/60</f>
        <v>1.5333333333333334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46.0</v>
      </c>
      <c r="F67" s="30">
        <f t="shared" si="6"/>
        <v>0.76666666666666672</v>
      </c>
      <c r="G67" s="65" t="str">
        <f>list!C41</f>
        <v>50.0</v>
      </c>
      <c r="H67" s="65" t="str">
        <f>list!C52</f>
        <v>100.0</v>
      </c>
      <c r="I67" s="35" t="str">
        <f>list!C63</f>
        <v>80.0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57.5</v>
      </c>
      <c r="F68" s="30">
        <f t="shared" si="6"/>
        <v>0.95833333333333337</v>
      </c>
      <c r="G68" s="65" t="str">
        <f>list!C42</f>
        <v>62.5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12.5</v>
      </c>
      <c r="F69" s="112">
        <f t="shared" si="6"/>
        <v>0.20833333333333334</v>
      </c>
      <c r="G69" s="67" t="str">
        <f>list!C43</f>
        <v>13.6</v>
      </c>
      <c r="H69" s="113" t="str">
        <f>list!C54</f>
        <v>27.2</v>
      </c>
      <c r="I69" s="67" t="str">
        <f>list!C65</f>
        <v>21.7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33.5</v>
      </c>
      <c r="F70" s="112">
        <f t="shared" si="6"/>
        <v>0.55833333333333335</v>
      </c>
      <c r="G70" s="68" t="str">
        <f>list!C44</f>
        <v>36.4</v>
      </c>
      <c r="H70" s="114" t="str">
        <f>list!C55</f>
        <v>72.8</v>
      </c>
      <c r="I70" s="68" t="str">
        <f>list!C66</f>
        <v>58.3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0.0</v>
      </c>
      <c r="F71" s="112">
        <f t="shared" si="6"/>
        <v>0</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46.0</v>
      </c>
      <c r="F74" s="112">
        <f t="shared" si="6"/>
        <v>0.76666666666666672</v>
      </c>
      <c r="G74" s="68" t="str">
        <f>list!C48</f>
        <v>50.0</v>
      </c>
      <c r="H74" s="37" t="str">
        <f>list!C59</f>
        <v>N/A</v>
      </c>
      <c r="I74" s="37" t="str">
        <f>list!C70</f>
        <v>20.0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41.5</v>
      </c>
      <c r="F76" s="30">
        <f t="shared" si="6"/>
        <v>0.69166666666666665</v>
      </c>
      <c r="G76" s="30" t="str">
        <f>list!C50</f>
        <v>45.1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4.5</v>
      </c>
      <c r="F85" s="111">
        <f>E85/60</f>
        <v>7.4999999999999997E-2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7.0</v>
      </c>
      <c r="F86" s="35">
        <f t="shared" ref="F86:F92" si="7">E86/60</f>
        <v>0.11666666666666667</v>
      </c>
      <c r="G86" s="36" t="str">
        <f>list!C98</f>
        <v>2.5</v>
      </c>
      <c r="H86" s="30">
        <f t="shared" ref="H86:H92" si="8">G86/60</f>
        <v>4.1666666666666664E-2</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4.5</v>
      </c>
      <c r="F88" s="35">
        <f t="shared" si="7"/>
        <v>7.4999999999999997E-2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9.0</v>
      </c>
      <c r="F89" s="35">
        <f t="shared" si="7"/>
        <v>0.15</v>
      </c>
      <c r="G89" s="35" t="str">
        <f>list!C101</f>
        <v>4.5</v>
      </c>
      <c r="H89" s="30">
        <f t="shared" si="8"/>
        <v>7.4999999999999997E-2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-1.0</v>
      </c>
      <c r="F90" s="35">
        <f t="shared" si="7"/>
        <v>-1.6666666666666666E-2</v>
      </c>
      <c r="G90" s="35" t="str">
        <f>list!C102</f>
        <v>-1.0</v>
      </c>
      <c r="H90" s="30">
        <f t="shared" si="8"/>
        <v>-1.6666666666666666E-2</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-1.0</v>
      </c>
      <c r="F92" s="30">
        <f t="shared" si="7"/>
        <v>-1.6666666666666666E-2</v>
      </c>
      <c r="G92" s="35" t="str">
        <f>list!C104</f>
        <v>-1.0</v>
      </c>
      <c r="H92" s="30">
        <f t="shared" si="8"/>
        <v>-1.6666666666666666E-2</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X X 01-JAN-0000 X                                                               Startdate 30-NOV-2016 X X X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50.0%</v>
      </c>
    </row>
    <row r="32" spans="1:12" ht="13.15" x14ac:dyDescent="0.4">
      <c r="A32" s="104" t="s">
        <v>785</v>
      </c>
      <c r="B32" s="105" t="str">
        <f>TotalStage1Sleep_TIB&amp;"%"</f>
        <v>13.6%</v>
      </c>
    </row>
    <row r="33" spans="1:2" ht="13.15" x14ac:dyDescent="0.4">
      <c r="A33" s="104" t="s">
        <v>786</v>
      </c>
      <c r="B33" s="105" t="str">
        <f>TotalStage2Sleep_TIB&amp;"%"</f>
        <v>36.4%</v>
      </c>
    </row>
    <row r="34" spans="1:2" ht="13.15" x14ac:dyDescent="0.4">
      <c r="A34" s="104" t="s">
        <v>787</v>
      </c>
      <c r="B34" s="105" t="str">
        <f>TotalStage3Sleep_TIB&amp;"%"</f>
        <v>0.0%</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7.0</v>
      </c>
    </row>
    <row r="38" spans="1:2" ht="13.15" x14ac:dyDescent="0.4">
      <c r="A38" s="104" t="s">
        <v>783</v>
      </c>
      <c r="B38" s="34" t="str">
        <f>REMLatency_TIB</f>
        <v>-1.0</v>
      </c>
    </row>
    <row r="39" spans="1:2" ht="13.5" thickBot="1" x14ac:dyDescent="0.45">
      <c r="A39" s="106" t="s">
        <v>781</v>
      </c>
      <c r="B39" s="107" t="str">
        <f>SleepEfficiencyPCT&amp;"%"</f>
        <v>50.0%</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2017-01-10T01:42:08Z</dcterms:modified>
</cp:coreProperties>
</file>