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M13" i="9" s="1"/>
  <c r="N7" i="9"/>
  <c r="O7" i="9"/>
  <c r="P7" i="9"/>
  <c r="Q7" i="9"/>
  <c r="R7" i="9"/>
  <c r="S7" i="9"/>
  <c r="T7" i="9"/>
  <c r="T13" i="9" s="1"/>
  <c r="V7" i="9"/>
  <c r="W7" i="9"/>
  <c r="X7" i="9"/>
  <c r="Y7" i="9"/>
  <c r="Y13" i="9" s="1"/>
  <c r="AH7" i="9"/>
  <c r="AI7" i="9"/>
  <c r="L8" i="9"/>
  <c r="M8" i="9"/>
  <c r="N8" i="9"/>
  <c r="O8" i="9"/>
  <c r="Q8" i="9"/>
  <c r="R8" i="9"/>
  <c r="U8" i="9" s="1"/>
  <c r="S8" i="9"/>
  <c r="T8" i="9"/>
  <c r="V8" i="9"/>
  <c r="W8" i="9"/>
  <c r="Z8" i="9" s="1"/>
  <c r="X8" i="9"/>
  <c r="Y8" i="9"/>
  <c r="AH8" i="9"/>
  <c r="AI8" i="9"/>
  <c r="L9" i="9"/>
  <c r="M9" i="9"/>
  <c r="N9" i="9"/>
  <c r="P9" i="9" s="1"/>
  <c r="O9" i="9"/>
  <c r="O13" i="9" s="1"/>
  <c r="O15" i="9" s="1"/>
  <c r="Q9" i="9"/>
  <c r="R9" i="9"/>
  <c r="U9" i="9" s="1"/>
  <c r="S9" i="9"/>
  <c r="T9" i="9"/>
  <c r="V9" i="9"/>
  <c r="W9" i="9"/>
  <c r="X9" i="9"/>
  <c r="Y9" i="9"/>
  <c r="AH9" i="9"/>
  <c r="AI9" i="9"/>
  <c r="C10" i="9"/>
  <c r="G10" i="9"/>
  <c r="L10" i="9"/>
  <c r="M10" i="9"/>
  <c r="P10" i="9" s="1"/>
  <c r="N10" i="9"/>
  <c r="N14" i="9" s="1"/>
  <c r="O10" i="9"/>
  <c r="Q10" i="9"/>
  <c r="R10" i="9"/>
  <c r="S10" i="9"/>
  <c r="T10" i="9"/>
  <c r="V10" i="9"/>
  <c r="W10" i="9"/>
  <c r="X10" i="9"/>
  <c r="Y10" i="9"/>
  <c r="AH10" i="9"/>
  <c r="G47" i="14" s="1"/>
  <c r="AI10" i="9"/>
  <c r="I47" i="14" s="1"/>
  <c r="C11" i="9"/>
  <c r="G11" i="9"/>
  <c r="L11" i="9"/>
  <c r="M11" i="9"/>
  <c r="P11" i="9" s="1"/>
  <c r="N11" i="9"/>
  <c r="O11" i="9"/>
  <c r="Q11" i="9"/>
  <c r="R11" i="9"/>
  <c r="S11" i="9"/>
  <c r="T11" i="9"/>
  <c r="V11" i="9"/>
  <c r="W11" i="9"/>
  <c r="X11" i="9"/>
  <c r="Y11" i="9"/>
  <c r="AH11" i="9"/>
  <c r="AI11" i="9"/>
  <c r="C12" i="9"/>
  <c r="G12" i="9"/>
  <c r="L12" i="9"/>
  <c r="M12" i="9"/>
  <c r="N12" i="9"/>
  <c r="O12" i="9"/>
  <c r="P12" i="9"/>
  <c r="Q12" i="9"/>
  <c r="R12" i="9"/>
  <c r="S12" i="9"/>
  <c r="T12" i="9"/>
  <c r="V12" i="9"/>
  <c r="W12" i="9"/>
  <c r="X12" i="9"/>
  <c r="Y12" i="9"/>
  <c r="Y14" i="9" s="1"/>
  <c r="Y15" i="9" s="1"/>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AB14" i="14" s="1"/>
  <c r="U32" i="9"/>
  <c r="AE14" i="14" s="1"/>
  <c r="V32" i="9"/>
  <c r="W32" i="9"/>
  <c r="R33" i="9"/>
  <c r="S33" i="9"/>
  <c r="T33" i="9"/>
  <c r="AB15" i="14" s="1"/>
  <c r="U33" i="9"/>
  <c r="V33" i="9"/>
  <c r="W33" i="9"/>
  <c r="R34" i="9"/>
  <c r="Y16" i="14" s="1"/>
  <c r="S34" i="9"/>
  <c r="T34" i="9"/>
  <c r="AB16" i="14" s="1"/>
  <c r="U34" i="9"/>
  <c r="AE16" i="14" s="1"/>
  <c r="V34" i="9"/>
  <c r="W34" i="9"/>
  <c r="R37" i="9"/>
  <c r="S37" i="9"/>
  <c r="T37" i="9"/>
  <c r="R38" i="9"/>
  <c r="S38" i="9"/>
  <c r="T38" i="9"/>
  <c r="R39" i="9"/>
  <c r="S39" i="9"/>
  <c r="T39" i="9"/>
  <c r="R40" i="9"/>
  <c r="Y6" i="14" s="1"/>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I71" i="9"/>
  <c r="AE71" i="9"/>
  <c r="AG71" i="9"/>
  <c r="AI71" i="9"/>
  <c r="AK71" i="9"/>
  <c r="AM71" i="9"/>
  <c r="AO71" i="9"/>
  <c r="AQ71" i="9"/>
  <c r="E72" i="9"/>
  <c r="F72" i="9" s="1"/>
  <c r="K30" i="14" s="1"/>
  <c r="G72" i="9"/>
  <c r="H72" i="9"/>
  <c r="N30" i="14" s="1"/>
  <c r="I72" i="9"/>
  <c r="AE72" i="9"/>
  <c r="AG72" i="9"/>
  <c r="AI72" i="9"/>
  <c r="AK72" i="9"/>
  <c r="AM72" i="9"/>
  <c r="AO72" i="9"/>
  <c r="AQ72" i="9"/>
  <c r="E73" i="9"/>
  <c r="F73" i="9" s="1"/>
  <c r="Z20"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D36" i="14" s="1"/>
  <c r="G79" i="9"/>
  <c r="H79" i="9"/>
  <c r="I79" i="9"/>
  <c r="AE79" i="9"/>
  <c r="AG79" i="9"/>
  <c r="AI79" i="9"/>
  <c r="AK79" i="9"/>
  <c r="AM79" i="9"/>
  <c r="AO79" i="9"/>
  <c r="AQ79" i="9"/>
  <c r="E80" i="9"/>
  <c r="F80" i="9"/>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E99" i="9"/>
  <c r="G42" i="14" s="1"/>
  <c r="F99" i="9"/>
  <c r="E100" i="9"/>
  <c r="F100" i="9"/>
  <c r="E101" i="9"/>
  <c r="G101" i="9" s="1"/>
  <c r="F101" i="9"/>
  <c r="E104" i="9"/>
  <c r="F104" i="9"/>
  <c r="G52" i="14" s="1"/>
  <c r="G104" i="9"/>
  <c r="M52" i="14" s="1"/>
  <c r="E105" i="9"/>
  <c r="F105" i="9"/>
  <c r="G105" i="9"/>
  <c r="M53" i="14" s="1"/>
  <c r="E106" i="9"/>
  <c r="J54" i="14" s="1"/>
  <c r="F106" i="9"/>
  <c r="G106" i="9"/>
  <c r="Y3" i="14"/>
  <c r="Y4" i="14"/>
  <c r="AB6" i="14"/>
  <c r="AE6" i="14"/>
  <c r="Y7" i="14"/>
  <c r="AE7" i="14"/>
  <c r="E8" i="14"/>
  <c r="L8" i="14"/>
  <c r="E9" i="14"/>
  <c r="AH9" i="14"/>
  <c r="E11" i="14"/>
  <c r="E12" i="14"/>
  <c r="N12" i="14"/>
  <c r="Y13" i="14"/>
  <c r="AE13" i="14"/>
  <c r="Y15" i="14"/>
  <c r="AE15" i="14"/>
  <c r="F22" i="14"/>
  <c r="F23" i="14"/>
  <c r="N27" i="14"/>
  <c r="H28" i="14"/>
  <c r="N29" i="14"/>
  <c r="H30" i="14"/>
  <c r="N31" i="14"/>
  <c r="K33" i="14"/>
  <c r="G40" i="14"/>
  <c r="G41" i="14"/>
  <c r="I41" i="14"/>
  <c r="I42" i="14"/>
  <c r="G43" i="14"/>
  <c r="I43" i="14"/>
  <c r="G48" i="14"/>
  <c r="I48" i="14"/>
  <c r="J52" i="14"/>
  <c r="G53" i="14"/>
  <c r="J53" i="14"/>
  <c r="G54" i="14"/>
  <c r="M54" i="14"/>
  <c r="Z15" i="9" l="1"/>
  <c r="M14" i="9"/>
  <c r="M15" i="9" s="1"/>
  <c r="Z12" i="9"/>
  <c r="Z7" i="9"/>
  <c r="Z13" i="9"/>
  <c r="Z11" i="9"/>
  <c r="AA11" i="9" s="1"/>
  <c r="AA23" i="9" s="1"/>
  <c r="T14" i="9"/>
  <c r="T15" i="9" s="1"/>
  <c r="U15" i="9" s="1"/>
  <c r="L14" i="9"/>
  <c r="L15" i="9" s="1"/>
  <c r="P8" i="9"/>
  <c r="AA8" i="9" s="1"/>
  <c r="AA20" i="9" s="1"/>
  <c r="U14" i="9"/>
  <c r="U11" i="9"/>
  <c r="Z10" i="9"/>
  <c r="U7" i="9"/>
  <c r="AA7" i="9" s="1"/>
  <c r="AA19" i="9" s="1"/>
  <c r="G97" i="9"/>
  <c r="U12" i="9"/>
  <c r="AA12" i="9" s="1"/>
  <c r="AA24" i="9" s="1"/>
  <c r="H31" i="14"/>
  <c r="H29" i="14"/>
  <c r="H27" i="14"/>
  <c r="G98" i="9"/>
  <c r="L41" i="14" s="1"/>
  <c r="Z14" i="9"/>
  <c r="U13" i="9"/>
  <c r="H26" i="14"/>
  <c r="U10" i="9"/>
  <c r="Z9" i="9"/>
  <c r="AA9" i="9" s="1"/>
  <c r="AA21" i="9" s="1"/>
  <c r="AA10" i="9"/>
  <c r="AA22" i="9" s="1"/>
  <c r="P14" i="9"/>
  <c r="AA14" i="9" s="1"/>
  <c r="AA26" i="9" s="1"/>
  <c r="AE4" i="14" s="1"/>
  <c r="G99" i="9"/>
  <c r="L42" i="14" s="1"/>
  <c r="G95" i="9"/>
  <c r="Z21" i="9"/>
  <c r="Z19" i="9"/>
  <c r="P33" i="14"/>
  <c r="K31" i="14"/>
  <c r="G100" i="9"/>
  <c r="L43" i="14" s="1"/>
  <c r="G96" i="9"/>
  <c r="L40" i="14" s="1"/>
  <c r="Z27" i="9"/>
  <c r="AB5" i="14" s="1"/>
  <c r="Z26" i="9"/>
  <c r="AB4" i="14" s="1"/>
  <c r="Z25" i="9"/>
  <c r="AB3" i="14" s="1"/>
  <c r="Z24" i="9"/>
  <c r="Z23" i="9"/>
  <c r="Z22" i="9"/>
  <c r="N13" i="9"/>
  <c r="N15" i="9" l="1"/>
  <c r="P15" i="9" s="1"/>
  <c r="AA15" i="9" s="1"/>
  <c r="P13" i="9"/>
  <c r="AA13" i="9" s="1"/>
  <c r="AA25" i="9" s="1"/>
  <c r="AE3" i="14" s="1"/>
  <c r="AA27" i="9" l="1"/>
  <c r="AE5" i="14" s="1"/>
  <c r="W9" i="14"/>
</calcChain>
</file>

<file path=xl/sharedStrings.xml><?xml version="1.0" encoding="utf-8"?>
<sst xmlns="http://schemas.openxmlformats.org/spreadsheetml/2006/main" count="1813" uniqueCount="996">
  <si>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</si>
  <si>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</si>
  <si>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</si>
  <si>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</si>
  <si>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</si>
  <si>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</si>
  <si>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</si>
  <si>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</si>
  <si>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</si>
  <si>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</si>
  <si>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</si>
  <si>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</si>
  <si>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</si>
  <si>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</si>
  <si>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</si>
  <si>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</si>
  <si>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</si>
  <si>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</si>
  <si>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</si>
  <si>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</si>
  <si>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</si>
  <si>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</si>
  <si>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</si>
  <si>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</si>
  <si>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</si>
  <si>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</si>
  <si>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</si>
  <si>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</si>
  <si>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</si>
  <si>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</si>
  <si>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</si>
  <si>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</si>
  <si>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</si>
  <si>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</si>
  <si>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</si>
  <si>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</si>
  <si>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</si>
  <si>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</si>
  <si>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</si>
  <si>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</si>
  <si>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</si>
  <si>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</si>
  <si>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</si>
  <si>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</si>
  <si>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</si>
  <si>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</si>
  <si>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</si>
  <si>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</si>
  <si>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</si>
  <si>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</si>
  <si>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</si>
  <si>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</si>
  <si>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</si>
  <si>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</si>
  <si>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</si>
  <si>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</si>
  <si>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</si>
  <si>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</si>
  <si>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</si>
  <si>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</si>
  <si>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</si>
  <si>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</si>
  <si>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</si>
  <si>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</si>
  <si>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</si>
  <si>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</si>
  <si>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</si>
  <si>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</si>
  <si>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</si>
  <si>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</si>
  <si>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</si>
  <si>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</si>
  <si>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</si>
  <si>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</si>
  <si>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</si>
  <si>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</si>
  <si>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</si>
  <si>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</si>
  <si>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</si>
  <si>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</si>
  <si>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</si>
  <si>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</si>
  <si>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</si>
  <si>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</si>
  <si>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</si>
  <si>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</si>
  <si>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</si>
  <si>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</si>
  <si>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</si>
  <si>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</si>
  <si>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</si>
  <si>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</si>
  <si>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</si>
  <si>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</si>
  <si>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</si>
  <si>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</si>
  <si>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</si>
  <si>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</si>
  <si>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</si>
  <si>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</si>
  <si>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</si>
  <si>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</si>
  <si>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</si>
  <si>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</si>
  <si>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</si>
  <si>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</si>
  <si>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</si>
  <si>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</si>
  <si>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</si>
  <si>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</si>
  <si>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</si>
  <si>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</si>
  <si>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</si>
  <si>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</si>
  <si>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</si>
  <si>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</si>
  <si>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</si>
  <si>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</si>
  <si>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</si>
  <si>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</si>
  <si>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</si>
  <si>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</si>
  <si>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</si>
  <si>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</si>
  <si>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</si>
  <si>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</si>
  <si>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</si>
  <si>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</si>
  <si>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</si>
  <si>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</si>
  <si>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</si>
  <si>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</si>
  <si>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</si>
  <si>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</si>
  <si>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</si>
  <si>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</si>
  <si>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</si>
  <si>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</si>
  <si>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</si>
  <si>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</si>
  <si>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</si>
  <si>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</si>
  <si>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</si>
  <si>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</si>
  <si>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</si>
  <si>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</si>
  <si>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</si>
  <si>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</si>
  <si>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</si>
  <si>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</si>
  <si>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</si>
  <si>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</si>
  <si>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</si>
  <si>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</si>
  <si>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</si>
  <si>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</si>
  <si>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</si>
  <si>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</si>
  <si>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</si>
  <si>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</si>
  <si>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</si>
  <si>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</si>
  <si>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</si>
  <si>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</si>
  <si>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</si>
  <si>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</si>
  <si>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</si>
  <si>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</si>
  <si>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</si>
  <si>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</si>
  <si>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</si>
  <si>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</si>
  <si>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</si>
  <si>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</si>
  <si>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</si>
  <si>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</si>
  <si>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</si>
  <si>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</si>
  <si>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</si>
  <si>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</si>
  <si>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</si>
  <si>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</si>
  <si>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</si>
  <si>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</si>
  <si>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</si>
  <si>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</si>
  <si>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</si>
  <si>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</si>
  <si>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</si>
  <si>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</si>
  <si>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</si>
  <si>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</si>
  <si>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</si>
  <si>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</si>
  <si>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</si>
  <si>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</si>
  <si>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</si>
  <si>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</si>
  <si>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</si>
  <si>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</si>
  <si>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</si>
  <si>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</si>
  <si>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</si>
  <si>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</si>
  <si>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</si>
  <si>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</si>
  <si>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</si>
  <si>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</si>
  <si>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</si>
  <si>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</si>
  <si>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</si>
  <si>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</si>
  <si>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</si>
  <si>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</si>
  <si>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</si>
  <si>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</si>
  <si>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</si>
  <si>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</si>
  <si>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</si>
  <si>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</si>
  <si>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</si>
  <si>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</si>
  <si>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</si>
  <si>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</si>
  <si>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</si>
  <si>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</si>
  <si>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</si>
  <si>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</si>
  <si>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</si>
  <si>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</si>
  <si>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</si>
  <si>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</si>
  <si>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</si>
  <si>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</si>
  <si>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</si>
  <si>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</si>
  <si>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</si>
  <si>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</si>
  <si>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</si>
  <si>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</si>
  <si>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</si>
  <si>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</si>
  <si>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</si>
  <si>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</si>
  <si>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</si>
  <si>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</si>
  <si>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</si>
  <si>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</si>
  <si>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</si>
  <si>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</si>
  <si>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</si>
  <si>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</si>
  <si>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</si>
  <si>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</si>
  <si>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</si>
  <si>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</si>
  <si>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</si>
  <si>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</si>
  <si>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</si>
  <si>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</si>
  <si>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</si>
  <si>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</si>
  <si>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</si>
  <si>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</si>
  <si>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</si>
  <si>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</si>
  <si>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</si>
  <si>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</si>
  <si>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</si>
  <si>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</si>
  <si>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</si>
  <si>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</si>
  <si>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</si>
  <si>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</si>
  <si>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</si>
  <si>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</si>
  <si>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</si>
  <si>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</si>
  <si>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</si>
  <si>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</si>
  <si>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</si>
  <si>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</si>
  <si>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</si>
  <si>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</si>
  <si>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</si>
  <si>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</si>
  <si>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</si>
  <si>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</si>
  <si>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</si>
  <si>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</si>
  <si>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</si>
  <si>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</si>
  <si>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</si>
  <si>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</si>
  <si>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</si>
  <si>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</si>
  <si>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</si>
  <si>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</si>
  <si>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</si>
  <si>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</si>
  <si>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</si>
  <si>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</si>
  <si>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</si>
  <si>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</si>
  <si>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</si>
  <si>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</si>
  <si>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</si>
  <si>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</si>
  <si>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</si>
  <si>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</si>
  <si>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</si>
  <si>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</si>
  <si>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</si>
  <si>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</si>
  <si>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</si>
  <si>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</si>
  <si>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</si>
  <si>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</si>
  <si>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</si>
  <si>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</si>
  <si>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</si>
  <si>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</si>
  <si>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</si>
  <si>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</si>
  <si>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</si>
  <si>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</si>
  <si>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</si>
  <si>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</si>
  <si>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</si>
  <si>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</si>
  <si>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</si>
  <si>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</si>
  <si>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</si>
  <si>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</si>
  <si>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</si>
  <si>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</si>
  <si>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</si>
  <si>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</si>
  <si>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</si>
  <si>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</si>
  <si>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</si>
  <si>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</si>
  <si>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</si>
  <si>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</si>
  <si>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</si>
  <si>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</si>
  <si>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</si>
  <si>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</si>
  <si>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</si>
  <si>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</si>
  <si>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</si>
  <si>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</si>
  <si>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</si>
  <si>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</si>
  <si>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</si>
  <si>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</si>
  <si>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</si>
  <si>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</si>
  <si>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</si>
  <si>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</si>
  <si>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</si>
  <si>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</si>
  <si>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</si>
  <si>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</si>
  <si>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</si>
  <si>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</si>
  <si>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</si>
  <si>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</si>
  <si>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</si>
  <si>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</si>
  <si>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</si>
  <si>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</si>
  <si>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</si>
  <si>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</si>
  <si>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</si>
  <si>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</si>
  <si>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</si>
  <si>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</si>
  <si>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</si>
  <si>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</si>
  <si>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</si>
  <si>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</si>
  <si>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</si>
  <si>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</si>
  <si>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</si>
  <si>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</si>
  <si>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</si>
  <si>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</si>
  <si>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</si>
  <si>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</si>
  <si>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</si>
  <si>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</si>
  <si>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</si>
  <si>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</si>
  <si>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</si>
  <si>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</si>
  <si>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</si>
  <si>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</si>
  <si>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</si>
  <si>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</si>
  <si>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</si>
  <si>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</si>
  <si>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</si>
  <si>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</si>
  <si>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</si>
  <si>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</si>
  <si>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</si>
  <si>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</si>
  <si>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</si>
  <si>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</si>
  <si>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</si>
  <si>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</si>
  <si>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</si>
  <si>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</si>
  <si>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</si>
  <si>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</si>
  <si>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</si>
  <si>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</si>
  <si>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</si>
  <si>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</si>
  <si>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</si>
  <si>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</si>
  <si>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</si>
  <si>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</si>
  <si>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</si>
  <si>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</si>
  <si>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</si>
  <si>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</si>
  <si>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</si>
  <si>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</si>
  <si>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</si>
  <si>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</si>
  <si>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</si>
  <si>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</si>
  <si>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</si>
  <si>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</si>
  <si>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</si>
  <si>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</si>
  <si>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</si>
  <si>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</si>
  <si>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</si>
  <si>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</si>
  <si>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</si>
  <si>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</si>
  <si>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</si>
  <si>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</si>
  <si>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</si>
  <si>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</si>
  <si>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</si>
  <si>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</si>
  <si>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</si>
  <si>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</si>
  <si>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</si>
  <si>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</si>
  <si>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</si>
  <si>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</si>
  <si>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</si>
  <si>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</si>
  <si>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</si>
  <si>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</si>
  <si>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</si>
  <si>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</si>
  <si>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</si>
  <si>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</si>
  <si>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</si>
  <si>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</si>
  <si>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</si>
  <si>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</si>
  <si>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</si>
  <si>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</si>
  <si>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</si>
  <si>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</si>
  <si>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</si>
  <si>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</si>
  <si>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</si>
  <si>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</si>
  <si>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</si>
  <si>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</si>
  <si>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</si>
  <si>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</si>
  <si>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</si>
  <si>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</si>
  <si>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</si>
  <si>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</si>
  <si>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</si>
  <si>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</si>
  <si>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</si>
  <si>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</si>
  <si>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</si>
  <si>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</si>
  <si>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</si>
  <si>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</si>
  <si>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</si>
  <si>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</si>
  <si>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</si>
  <si>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</si>
  <si>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</si>
  <si>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</si>
  <si>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</si>
  <si>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</si>
  <si>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</si>
  <si>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</si>
  <si>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</si>
  <si>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</si>
  <si>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</si>
  <si>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</si>
  <si>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</si>
  <si>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</si>
  <si>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</si>
  <si>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</si>
  <si>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</si>
  <si>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</si>
  <si>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</si>
  <si>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</si>
  <si>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</si>
  <si>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</si>
  <si>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</si>
  <si>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</si>
  <si>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</si>
  <si>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</si>
  <si>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</si>
  <si>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</si>
  <si>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</si>
  <si>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</si>
  <si>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</si>
  <si>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</si>
  <si>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</si>
  <si>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</si>
  <si>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</si>
  <si>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</si>
  <si>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</si>
  <si>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</si>
  <si>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</si>
  <si>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</si>
  <si>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</si>
  <si>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</si>
  <si>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</si>
  <si>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</si>
  <si>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</si>
  <si>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</si>
  <si>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</si>
  <si>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</si>
  <si>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</si>
  <si>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</si>
  <si>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</si>
  <si>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</si>
  <si>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</si>
  <si>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</si>
  <si>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</si>
  <si>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</si>
  <si>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</si>
  <si>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</si>
  <si>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</si>
  <si>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</si>
  <si>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</si>
  <si>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</si>
  <si>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</si>
  <si>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</si>
  <si>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</si>
  <si>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</si>
  <si>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</si>
  <si>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</si>
  <si>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</si>
  <si>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</si>
  <si>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</si>
  <si>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</si>
  <si>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</si>
  <si>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</si>
  <si>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</si>
  <si>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</si>
  <si>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</si>
  <si>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</si>
  <si>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</si>
  <si>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</si>
  <si>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</si>
  <si>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</si>
  <si>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</si>
  <si>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</si>
  <si>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</si>
  <si>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</si>
  <si>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</si>
  <si>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</si>
  <si>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</si>
  <si>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</si>
  <si>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</si>
  <si>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</si>
  <si>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</si>
  <si>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</si>
  <si>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</si>
  <si>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</si>
  <si>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</si>
  <si>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</si>
  <si>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</si>
  <si>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</si>
  <si>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</si>
  <si>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</si>
  <si>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</si>
  <si>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</si>
  <si>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</si>
  <si>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</si>
  <si>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</si>
  <si>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</si>
  <si>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</si>
  <si>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</si>
  <si>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</si>
  <si>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</si>
  <si>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</si>
  <si>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</si>
  <si>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</si>
  <si>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</si>
  <si>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</si>
  <si>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</si>
  <si>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</si>
  <si>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</si>
  <si>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</si>
  <si>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</si>
  <si>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</si>
  <si>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</si>
  <si>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</si>
  <si>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</si>
  <si>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</si>
  <si>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</si>
  <si>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</si>
  <si>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</si>
  <si>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</si>
  <si>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</si>
  <si>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</si>
  <si>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</si>
  <si>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</si>
  <si>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</si>
  <si>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</si>
  <si>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</si>
  <si>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</si>
  <si>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</si>
  <si>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</si>
  <si>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</si>
  <si>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</si>
  <si>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</si>
  <si>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</si>
  <si>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</si>
  <si>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</si>
  <si>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</si>
  <si>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</si>
  <si>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</si>
  <si>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</si>
  <si>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</si>
  <si>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</si>
  <si>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</si>
  <si>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</si>
  <si>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</si>
  <si>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</si>
  <si>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</si>
  <si>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</si>
  <si>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</si>
  <si>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</si>
  <si>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</si>
  <si>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</si>
  <si>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</si>
  <si>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</si>
  <si>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</si>
  <si>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</si>
  <si>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</si>
  <si>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</si>
  <si>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</si>
  <si>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</si>
  <si>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</si>
  <si>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</si>
  <si>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</si>
  <si>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</si>
  <si>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</si>
  <si>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</si>
  <si>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</si>
  <si>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</si>
  <si>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</si>
  <si>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</si>
  <si>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</si>
  <si>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</si>
  <si>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</si>
  <si>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</si>
  <si>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</si>
  <si>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</si>
  <si>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</si>
  <si>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</si>
  <si>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</si>
  <si>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</si>
  <si>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</si>
  <si>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</si>
  <si>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</si>
  <si>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</si>
  <si>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</si>
  <si>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</si>
  <si>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</si>
  <si>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</si>
  <si>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</si>
  <si>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</si>
  <si>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</si>
  <si>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</si>
  <si>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</si>
  <si>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</si>
  <si>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</si>
  <si>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</si>
  <si>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</si>
  <si>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</si>
  <si>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</si>
  <si>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</si>
  <si>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</si>
  <si>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</si>
  <si>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</si>
  <si>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</si>
  <si>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</si>
  <si>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</si>
  <si>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</si>
  <si>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</si>
  <si>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</si>
  <si>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</si>
  <si>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</si>
  <si>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</si>
  <si>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</si>
  <si>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</si>
  <si>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</si>
  <si>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</si>
  <si>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</si>
  <si>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</si>
  <si>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</si>
  <si>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</si>
  <si>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</si>
  <si>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</si>
  <si>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</si>
  <si>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</si>
  <si>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</si>
  <si>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</si>
  <si>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</si>
  <si>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</si>
  <si>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</si>
  <si>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</si>
  <si>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</si>
  <si>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</si>
  <si>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</si>
  <si>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</si>
  <si>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</si>
  <si>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</si>
  <si>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</si>
  <si>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</si>
  <si>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</si>
  <si>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</si>
  <si>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</si>
  <si>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</si>
  <si>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</si>
  <si>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</si>
  <si>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</si>
  <si>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</si>
  <si>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</si>
  <si>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</si>
  <si>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</si>
  <si>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</si>
  <si>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</si>
  <si>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</si>
  <si>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</si>
  <si>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</si>
  <si>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</si>
  <si>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</si>
  <si>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</si>
  <si>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</si>
  <si>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</si>
  <si>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</si>
  <si>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</si>
  <si>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</si>
  <si>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</si>
  <si>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</si>
  <si>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</si>
  <si>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</si>
  <si>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</si>
  <si>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</si>
  <si>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</si>
  <si>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</si>
  <si>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</si>
  <si>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</si>
  <si>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</si>
  <si>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</si>
  <si>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</si>
  <si>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</si>
  <si>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</si>
  <si>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</si>
  <si>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</si>
  <si>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</si>
  <si>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</si>
  <si>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</si>
  <si>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</si>
  <si>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</si>
  <si>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</si>
  <si>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</si>
  <si>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</si>
  <si>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</si>
  <si>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</si>
  <si>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</si>
  <si>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</si>
  <si>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</si>
  <si>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</si>
  <si>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</si>
  <si>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</si>
  <si>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</si>
  <si>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</si>
  <si>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</si>
  <si>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</si>
  <si>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</si>
  <si>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</si>
  <si>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</si>
  <si>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</si>
  <si>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</si>
  <si>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</si>
  <si>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</si>
  <si>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</si>
  <si>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</si>
  <si>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</si>
  <si>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</si>
  <si>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</si>
  <si>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</si>
  <si>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</si>
  <si>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</si>
  <si>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</si>
  <si>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</si>
  <si>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</si>
  <si>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</si>
  <si>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</si>
  <si>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</si>
  <si>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</si>
  <si>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</si>
  <si>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</si>
  <si>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</si>
  <si>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</si>
  <si>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</si>
  <si>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</si>
  <si>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</si>
  <si>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</si>
  <si>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</si>
  <si>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</si>
  <si>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</si>
  <si>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</si>
  <si>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</si>
  <si>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</si>
  <si>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</si>
  <si>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</si>
  <si>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</si>
  <si>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</si>
  <si>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</si>
  <si>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</si>
  <si>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</si>
  <si>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</si>
  <si>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</si>
  <si>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</si>
  <si>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</si>
  <si>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</si>
  <si>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</si>
  <si>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</si>
  <si>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</si>
  <si>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</si>
  <si>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</si>
  <si>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</si>
  <si>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</si>
  <si>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</si>
  <si>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</si>
  <si>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</si>
  <si>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</si>
  <si>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</si>
  <si>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</si>
  <si>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</si>
  <si>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</si>
  <si>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</si>
  <si>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</si>
  <si>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</si>
  <si>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</si>
  <si>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</si>
  <si>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</si>
  <si>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</si>
  <si>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</si>
  <si>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</si>
  <si>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</si>
  <si>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</si>
  <si>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</si>
  <si>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</si>
  <si>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</si>
  <si>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</si>
  <si>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</si>
  <si>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</si>
  <si>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</si>
  <si>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</si>
  <si>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</si>
  <si>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</si>
  <si>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</si>
  <si>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</si>
  <si>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</si>
  <si>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</si>
  <si>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</si>
  <si>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</si>
  <si>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</si>
  <si>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</si>
  <si>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</si>
  <si>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</si>
  <si>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</si>
  <si>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</si>
  <si>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</si>
  <si>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</si>
  <si>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</si>
  <si>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</si>
  <si>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</si>
  <si>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</si>
  <si>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</si>
  <si>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</si>
  <si>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</si>
  <si>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</si>
  <si>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</si>
  <si>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</si>
  <si>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</si>
  <si>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</si>
  <si>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</si>
  <si>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</si>
  <si>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ND16                                                                                                                                                            </t>
  </si>
  <si>
    <t xml:space="preserve">_x000D_
</t>
  </si>
  <si>
    <t>ND16.edf</t>
  </si>
  <si>
    <t>ND16.SCO</t>
  </si>
  <si>
    <t>12:33:39</t>
  </si>
  <si>
    <t>100,5 min.</t>
  </si>
  <si>
    <t>201</t>
  </si>
  <si>
    <t>14:14:39</t>
  </si>
  <si>
    <t xml:space="preserve">1	EEG	F3-A2	2	EEG	F4-A1	3	EEG	C3-A2	4	EEG	C4-A1	5	EEG	O1-A2	6	EEG	O2-A1	7	EEG	ROC-A1	8	EEG	LOC-A2	9	EEG	EMG1-EMG2	10	EEG	Position																 																																																 			</t>
  </si>
  <si>
    <t>87,1</t>
  </si>
  <si>
    <t>0</t>
  </si>
  <si>
    <t>40</t>
  </si>
  <si>
    <t>NaN</t>
  </si>
  <si>
    <t>100,5</t>
  </si>
  <si>
    <t>87,5</t>
  </si>
  <si>
    <t>96,0</t>
  </si>
  <si>
    <t>16,0</t>
  </si>
  <si>
    <t>59,5</t>
  </si>
  <si>
    <t>12,0</t>
  </si>
  <si>
    <t>0,0</t>
  </si>
  <si>
    <t>13,0</t>
  </si>
  <si>
    <t>8,5</t>
  </si>
  <si>
    <t>100,0</t>
  </si>
  <si>
    <t>95,5</t>
  </si>
  <si>
    <t>15,9</t>
  </si>
  <si>
    <t>59,2</t>
  </si>
  <si>
    <t>11,9</t>
  </si>
  <si>
    <t>12,9</t>
  </si>
  <si>
    <t>N/A</t>
  </si>
  <si>
    <t>18,3</t>
  </si>
  <si>
    <t>68,0</t>
  </si>
  <si>
    <t>13,7</t>
  </si>
  <si>
    <t>91,1</t>
  </si>
  <si>
    <t>16,7</t>
  </si>
  <si>
    <t>62,0</t>
  </si>
  <si>
    <t>12,5</t>
  </si>
  <si>
    <t>8,9</t>
  </si>
  <si>
    <t>4,5</t>
  </si>
  <si>
    <t>-1,0</t>
  </si>
  <si>
    <t>6,5</t>
  </si>
  <si>
    <t>24,5</t>
  </si>
  <si>
    <t>2,0</t>
  </si>
  <si>
    <t>20,0</t>
  </si>
  <si>
    <t>0,0 - 0,0</t>
  </si>
  <si>
    <t xml:space="preserve">1	0,0	95,0	86,3	0,0	12,6	0	0	0	0	0	0	0	0	0,0	</t>
  </si>
  <si>
    <t>03/24/15</t>
  </si>
  <si>
    <t>0,00</t>
  </si>
  <si>
    <t>1,46</t>
  </si>
  <si>
    <t>0,22</t>
  </si>
  <si>
    <t>Epoch#</t>
  </si>
  <si>
    <t>Scan # x2</t>
  </si>
  <si>
    <t>Length (Scanx2)</t>
  </si>
  <si>
    <t>Marker Code</t>
  </si>
  <si>
    <t>Marker Text</t>
  </si>
  <si>
    <t>Channel #</t>
  </si>
  <si>
    <t>Value</t>
  </si>
  <si>
    <t>1</t>
  </si>
  <si>
    <t>EEG</t>
  </si>
  <si>
    <t>F3-A2</t>
  </si>
  <si>
    <t>2</t>
  </si>
  <si>
    <t>F4-A1</t>
  </si>
  <si>
    <t>3</t>
  </si>
  <si>
    <t>C3-A2</t>
  </si>
  <si>
    <t>4</t>
  </si>
  <si>
    <t>C4-A1</t>
  </si>
  <si>
    <t>5</t>
  </si>
  <si>
    <t>O1-A2</t>
  </si>
  <si>
    <t>6</t>
  </si>
  <si>
    <t>O2-A1</t>
  </si>
  <si>
    <t>7</t>
  </si>
  <si>
    <t>ROC-A1</t>
  </si>
  <si>
    <t>8</t>
  </si>
  <si>
    <t>LOC-A2</t>
  </si>
  <si>
    <t>9</t>
  </si>
  <si>
    <t>EMG1-EMG2</t>
  </si>
  <si>
    <t>10</t>
  </si>
  <si>
    <t>Position</t>
  </si>
  <si>
    <t>95,0</t>
  </si>
  <si>
    <t>86,3</t>
  </si>
  <si>
    <t>12,6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</si>
</sst>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3</c:v>
                </c:pt>
                <c:pt idx="14">
                  <c:v>3</c:v>
                </c:pt>
                <c:pt idx="15">
                  <c:v>3</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6</c:v>
                </c:pt>
                <c:pt idx="40">
                  <c:v>3</c:v>
                </c:pt>
                <c:pt idx="41">
                  <c:v>3</c:v>
                </c:pt>
                <c:pt idx="42">
                  <c:v>3</c:v>
                </c:pt>
                <c:pt idx="43">
                  <c:v>3</c:v>
                </c:pt>
                <c:pt idx="44">
                  <c:v>3</c:v>
                </c:pt>
                <c:pt idx="45">
                  <c:v>3</c:v>
                </c:pt>
                <c:pt idx="46">
                  <c:v>3</c:v>
                </c:pt>
                <c:pt idx="47">
                  <c:v>3</c:v>
                </c:pt>
                <c:pt idx="48">
                  <c:v>3</c:v>
                </c:pt>
                <c:pt idx="49">
                  <c:v>2</c:v>
                </c:pt>
                <c:pt idx="50">
                  <c:v>2</c:v>
                </c:pt>
                <c:pt idx="51">
                  <c:v>3</c:v>
                </c:pt>
                <c:pt idx="52">
                  <c:v>2</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6</c:v>
                </c:pt>
                <c:pt idx="79">
                  <c:v>6</c:v>
                </c:pt>
                <c:pt idx="80">
                  <c:v>6</c:v>
                </c:pt>
                <c:pt idx="81">
                  <c:v>6</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4</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6</c:v>
                </c:pt>
                <c:pt idx="116">
                  <c:v>3</c:v>
                </c:pt>
                <c:pt idx="117">
                  <c:v>4</c:v>
                </c:pt>
                <c:pt idx="118">
                  <c:v>3</c:v>
                </c:pt>
                <c:pt idx="119">
                  <c:v>3</c:v>
                </c:pt>
                <c:pt idx="120">
                  <c:v>3</c:v>
                </c:pt>
                <c:pt idx="121">
                  <c:v>4</c:v>
                </c:pt>
                <c:pt idx="122">
                  <c:v>6</c:v>
                </c:pt>
                <c:pt idx="123">
                  <c:v>6</c:v>
                </c:pt>
                <c:pt idx="124">
                  <c:v>6</c:v>
                </c:pt>
                <c:pt idx="125">
                  <c:v>6</c:v>
                </c:pt>
                <c:pt idx="126">
                  <c:v>4</c:v>
                </c:pt>
                <c:pt idx="127">
                  <c:v>4</c:v>
                </c:pt>
                <c:pt idx="128">
                  <c:v>4</c:v>
                </c:pt>
                <c:pt idx="129">
                  <c:v>4</c:v>
                </c:pt>
                <c:pt idx="130">
                  <c:v>4</c:v>
                </c:pt>
                <c:pt idx="131">
                  <c:v>4</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6</c:v>
                </c:pt>
                <c:pt idx="146">
                  <c:v>4</c:v>
                </c:pt>
                <c:pt idx="147">
                  <c:v>3</c:v>
                </c:pt>
                <c:pt idx="148">
                  <c:v>3</c:v>
                </c:pt>
                <c:pt idx="149">
                  <c:v>4</c:v>
                </c:pt>
                <c:pt idx="150">
                  <c:v>3</c:v>
                </c:pt>
                <c:pt idx="151">
                  <c:v>3</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6</c:v>
                </c:pt>
                <c:pt idx="183">
                  <c:v>4</c:v>
                </c:pt>
                <c:pt idx="184">
                  <c:v>6</c:v>
                </c:pt>
                <c:pt idx="185">
                  <c:v>6</c:v>
                </c:pt>
                <c:pt idx="186">
                  <c:v>4</c:v>
                </c:pt>
                <c:pt idx="187">
                  <c:v>4</c:v>
                </c:pt>
                <c:pt idx="188">
                  <c:v>4</c:v>
                </c:pt>
                <c:pt idx="189">
                  <c:v>4</c:v>
                </c:pt>
                <c:pt idx="190">
                  <c:v>3</c:v>
                </c:pt>
                <c:pt idx="191">
                  <c:v>3</c:v>
                </c:pt>
                <c:pt idx="192">
                  <c:v>3</c:v>
                </c:pt>
                <c:pt idx="193">
                  <c:v>3</c:v>
                </c:pt>
                <c:pt idx="194">
                  <c:v>3</c:v>
                </c:pt>
                <c:pt idx="195">
                  <c:v>3</c:v>
                </c:pt>
                <c:pt idx="196">
                  <c:v>3</c:v>
                </c:pt>
                <c:pt idx="197">
                  <c:v>3</c:v>
                </c:pt>
                <c:pt idx="198">
                  <c:v>3</c:v>
                </c:pt>
                <c:pt idx="199">
                  <c:v>3</c:v>
                </c:pt>
                <c:pt idx="200">
                  <c:v>3</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59805376"/>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376"/>
        <c:crossesAt val="-1.25"/>
        <c:auto val="1"/>
        <c:lblAlgn val="ctr"/>
        <c:lblOffset val="100"/>
        <c:tickLblSkip val="120"/>
        <c:tickMarkSkip val="120"/>
        <c:noMultiLvlLbl val="0"/>
      </c:catAx>
      <c:valAx>
        <c:axId val="15980537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1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42087.522916666669</c:v>
                </c:pt>
                <c:pt idx="1">
                  <c:v>42087.870138888888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248"/>
        <c:axId val="252445824"/>
      </c:scatterChart>
      <c:valAx>
        <c:axId val="252445248"/>
        <c:scaling>
          <c:orientation val="minMax"/>
          <c:max val="42087.939583333333"/>
          <c:min val="42087.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crossBetween val="midCat"/>
        <c:majorUnit val="4.1666660000000001E-2"/>
      </c:valAx>
      <c:valAx>
        <c:axId val="25244582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2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3</c:v>
                </c:pt>
                <c:pt idx="14">
                  <c:v>3</c:v>
                </c:pt>
                <c:pt idx="15">
                  <c:v>3</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6</c:v>
                </c:pt>
                <c:pt idx="40">
                  <c:v>3</c:v>
                </c:pt>
                <c:pt idx="41">
                  <c:v>3</c:v>
                </c:pt>
                <c:pt idx="42">
                  <c:v>3</c:v>
                </c:pt>
                <c:pt idx="43">
                  <c:v>3</c:v>
                </c:pt>
                <c:pt idx="44">
                  <c:v>3</c:v>
                </c:pt>
                <c:pt idx="45">
                  <c:v>3</c:v>
                </c:pt>
                <c:pt idx="46">
                  <c:v>3</c:v>
                </c:pt>
                <c:pt idx="47">
                  <c:v>3</c:v>
                </c:pt>
                <c:pt idx="48">
                  <c:v>3</c:v>
                </c:pt>
                <c:pt idx="49">
                  <c:v>2</c:v>
                </c:pt>
                <c:pt idx="50">
                  <c:v>2</c:v>
                </c:pt>
                <c:pt idx="51">
                  <c:v>3</c:v>
                </c:pt>
                <c:pt idx="52">
                  <c:v>2</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6</c:v>
                </c:pt>
                <c:pt idx="79">
                  <c:v>6</c:v>
                </c:pt>
                <c:pt idx="80">
                  <c:v>6</c:v>
                </c:pt>
                <c:pt idx="81">
                  <c:v>6</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4</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6</c:v>
                </c:pt>
                <c:pt idx="116">
                  <c:v>3</c:v>
                </c:pt>
                <c:pt idx="117">
                  <c:v>4</c:v>
                </c:pt>
                <c:pt idx="118">
                  <c:v>3</c:v>
                </c:pt>
                <c:pt idx="119">
                  <c:v>3</c:v>
                </c:pt>
                <c:pt idx="120">
                  <c:v>3</c:v>
                </c:pt>
                <c:pt idx="121">
                  <c:v>4</c:v>
                </c:pt>
                <c:pt idx="122">
                  <c:v>6</c:v>
                </c:pt>
                <c:pt idx="123">
                  <c:v>6</c:v>
                </c:pt>
                <c:pt idx="124">
                  <c:v>6</c:v>
                </c:pt>
                <c:pt idx="125">
                  <c:v>6</c:v>
                </c:pt>
                <c:pt idx="126">
                  <c:v>4</c:v>
                </c:pt>
                <c:pt idx="127">
                  <c:v>4</c:v>
                </c:pt>
                <c:pt idx="128">
                  <c:v>4</c:v>
                </c:pt>
                <c:pt idx="129">
                  <c:v>4</c:v>
                </c:pt>
                <c:pt idx="130">
                  <c:v>4</c:v>
                </c:pt>
                <c:pt idx="131">
                  <c:v>4</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6</c:v>
                </c:pt>
                <c:pt idx="146">
                  <c:v>4</c:v>
                </c:pt>
                <c:pt idx="147">
                  <c:v>3</c:v>
                </c:pt>
                <c:pt idx="148">
                  <c:v>3</c:v>
                </c:pt>
                <c:pt idx="149">
                  <c:v>4</c:v>
                </c:pt>
                <c:pt idx="150">
                  <c:v>3</c:v>
                </c:pt>
                <c:pt idx="151">
                  <c:v>3</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6</c:v>
                </c:pt>
                <c:pt idx="183">
                  <c:v>4</c:v>
                </c:pt>
                <c:pt idx="184">
                  <c:v>6</c:v>
                </c:pt>
                <c:pt idx="185">
                  <c:v>6</c:v>
                </c:pt>
                <c:pt idx="186">
                  <c:v>4</c:v>
                </c:pt>
                <c:pt idx="187">
                  <c:v>4</c:v>
                </c:pt>
                <c:pt idx="188">
                  <c:v>4</c:v>
                </c:pt>
                <c:pt idx="189">
                  <c:v>4</c:v>
                </c:pt>
                <c:pt idx="190">
                  <c:v>3</c:v>
                </c:pt>
                <c:pt idx="191">
                  <c:v>3</c:v>
                </c:pt>
                <c:pt idx="192">
                  <c:v>3</c:v>
                </c:pt>
                <c:pt idx="193">
                  <c:v>3</c:v>
                </c:pt>
                <c:pt idx="194">
                  <c:v>3</c:v>
                </c:pt>
                <c:pt idx="195">
                  <c:v>3</c:v>
                </c:pt>
                <c:pt idx="196">
                  <c:v>3</c:v>
                </c:pt>
                <c:pt idx="197">
                  <c:v>3</c:v>
                </c:pt>
                <c:pt idx="198">
                  <c:v>3</c:v>
                </c:pt>
                <c:pt idx="199">
                  <c:v>3</c:v>
                </c:pt>
                <c:pt idx="200">
                  <c:v>3</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386240"/>
        <c:axId val="92460096"/>
      </c:lineChart>
      <c:catAx>
        <c:axId val="2133862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60096"/>
        <c:crossesAt val="-1.25"/>
        <c:auto val="1"/>
        <c:lblAlgn val="ctr"/>
        <c:lblOffset val="100"/>
        <c:tickLblSkip val="120"/>
        <c:tickMarkSkip val="120"/>
        <c:noMultiLvlLbl val="0"/>
      </c:catAx>
      <c:valAx>
        <c:axId val="92460096"/>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338624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387264"/>
        <c:axId val="92461824"/>
      </c:lineChart>
      <c:catAx>
        <c:axId val="2133872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2461824"/>
        <c:crosses val="autoZero"/>
        <c:auto val="1"/>
        <c:lblAlgn val="ctr"/>
        <c:lblOffset val="100"/>
        <c:tickLblSkip val="120"/>
        <c:tickMarkSkip val="120"/>
        <c:noMultiLvlLbl val="0"/>
      </c:catAx>
      <c:valAx>
        <c:axId val="924618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13387264"/>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386752"/>
        <c:axId val="109864064"/>
      </c:lineChart>
      <c:catAx>
        <c:axId val="213386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4064"/>
        <c:crosses val="autoZero"/>
        <c:auto val="1"/>
        <c:lblAlgn val="ctr"/>
        <c:lblOffset val="100"/>
        <c:tickLblSkip val="120"/>
        <c:tickMarkSkip val="120"/>
        <c:noMultiLvlLbl val="0"/>
      </c:catAx>
      <c:valAx>
        <c:axId val="10986406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38675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13385728"/>
        <c:axId val="109866368"/>
      </c:lineChart>
      <c:catAx>
        <c:axId val="213385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6368"/>
        <c:crosses val="autoZero"/>
        <c:auto val="1"/>
        <c:lblAlgn val="ctr"/>
        <c:lblOffset val="100"/>
        <c:tickLblSkip val="120"/>
        <c:tickMarkSkip val="120"/>
        <c:noMultiLvlLbl val="0"/>
      </c:catAx>
      <c:valAx>
        <c:axId val="10986636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13385728"/>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61504768"/>
        <c:axId val="109868096"/>
      </c:barChart>
      <c:catAx>
        <c:axId val="16150476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09868096"/>
        <c:crossesAt val="0"/>
        <c:auto val="1"/>
        <c:lblAlgn val="ctr"/>
        <c:lblOffset val="100"/>
        <c:tickLblSkip val="5"/>
        <c:tickMarkSkip val="5"/>
        <c:noMultiLvlLbl val="0"/>
      </c:catAx>
      <c:valAx>
        <c:axId val="1098680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50476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42087.522916666669</c:v>
                </c:pt>
                <c:pt idx="1">
                  <c:v>42087.870138888888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42087.522916666669</c:v>
                </c:pt>
                <c:pt idx="1">
                  <c:v>42087.870138888888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42087.522916666669</c:v>
                </c:pt>
                <c:pt idx="1">
                  <c:v>42087.870138888888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42087.522916666669</c:v>
                </c:pt>
                <c:pt idx="1">
                  <c:v>42087.870138888888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42087.522916666669</c:v>
                </c:pt>
                <c:pt idx="1">
                  <c:v>42087.870138888888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42087.522916666669</c:v>
                </c:pt>
                <c:pt idx="1">
                  <c:v>42087.870138888888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09870400"/>
        <c:axId val="115302400"/>
      </c:scatterChart>
      <c:valAx>
        <c:axId val="109870400"/>
        <c:scaling>
          <c:orientation val="minMax"/>
          <c:max val="42087.939583333333"/>
          <c:min val="42087.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2400"/>
        <c:crosses val="autoZero"/>
        <c:crossBetween val="midCat"/>
        <c:majorUnit val="4.1666660000000001E-2"/>
      </c:valAx>
      <c:valAx>
        <c:axId val="11530240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098704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15305280"/>
      </c:lineChart>
      <c:catAx>
        <c:axId val="1647697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280"/>
        <c:crosses val="autoZero"/>
        <c:auto val="1"/>
        <c:lblAlgn val="ctr"/>
        <c:lblOffset val="100"/>
        <c:tickLblSkip val="120"/>
        <c:tickMarkSkip val="120"/>
        <c:noMultiLvlLbl val="0"/>
      </c:catAx>
      <c:valAx>
        <c:axId val="115305280"/>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15308160"/>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15308160"/>
        <c:crosses val="autoZero"/>
        <c:auto val="1"/>
        <c:lblAlgn val="ctr"/>
        <c:lblOffset val="100"/>
        <c:tickLblSkip val="120"/>
        <c:tickMarkSkip val="120"/>
        <c:noMultiLvlLbl val="0"/>
      </c:catAx>
      <c:valAx>
        <c:axId val="115308160"/>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703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3664"/>
        <c:axId val="159802496"/>
      </c:lineChart>
      <c:catAx>
        <c:axId val="17867366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2496"/>
        <c:crosses val="autoZero"/>
        <c:auto val="1"/>
        <c:lblAlgn val="ctr"/>
        <c:lblOffset val="100"/>
        <c:tickLblSkip val="120"/>
        <c:tickMarkSkip val="120"/>
        <c:noMultiLvlLbl val="0"/>
      </c:catAx>
      <c:valAx>
        <c:axId val="159802496"/>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867366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42087.522916666669</c:v>
                </c:pt>
                <c:pt idx="1">
                  <c:v>42087.870138888888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42087.522916666669</c:v>
                </c:pt>
                <c:pt idx="1">
                  <c:v>42087.870138888888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42087.522916666669</c:v>
                </c:pt>
                <c:pt idx="1">
                  <c:v>42087.870138888888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42087.522916666669</c:v>
                </c:pt>
                <c:pt idx="1">
                  <c:v>42087.870138888888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42087.522916666669</c:v>
                </c:pt>
                <c:pt idx="1">
                  <c:v>42087.870138888888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42087.522916666669</c:v>
                </c:pt>
                <c:pt idx="1">
                  <c:v>42087.870138888888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42087.522916666669</c:v>
                </c:pt>
                <c:pt idx="1">
                  <c:v>42087.870138888888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8256"/>
        <c:axId val="159808832"/>
      </c:scatterChart>
      <c:valAx>
        <c:axId val="159808256"/>
        <c:scaling>
          <c:orientation val="minMax"/>
          <c:max val="42087.939583333333"/>
          <c:min val="42087.5229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8832"/>
        <c:crosses val="autoZero"/>
        <c:crossBetween val="midCat"/>
        <c:majorUnit val="4.1666660000000001E-2"/>
      </c:valAx>
      <c:valAx>
        <c:axId val="15980883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825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96,0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7360"/>
        <c:axId val="161883264"/>
      </c:lineChart>
      <c:catAx>
        <c:axId val="9044736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7360"/>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816"/>
        <c:axId val="161886144"/>
      </c:lineChart>
      <c:catAx>
        <c:axId val="1647708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6144"/>
        <c:crosses val="autoZero"/>
        <c:auto val="1"/>
        <c:lblAlgn val="ctr"/>
        <c:lblOffset val="100"/>
        <c:tickLblSkip val="120"/>
        <c:tickMarkSkip val="120"/>
        <c:noMultiLvlLbl val="0"/>
      </c:catAx>
      <c:valAx>
        <c:axId val="161886144"/>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708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61889600"/>
      </c:lineChart>
      <c:catAx>
        <c:axId val="11548723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9600"/>
        <c:crosses val="autoZero"/>
        <c:auto val="1"/>
        <c:lblAlgn val="ctr"/>
        <c:lblOffset val="100"/>
        <c:tickLblSkip val="120"/>
        <c:tickMarkSkip val="120"/>
        <c:noMultiLvlLbl val="0"/>
      </c:catAx>
      <c:valAx>
        <c:axId val="161889600"/>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9792"/>
        <c:axId val="176817280"/>
      </c:lineChart>
      <c:catAx>
        <c:axId val="11548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auto val="1"/>
        <c:lblAlgn val="ctr"/>
        <c:lblOffset val="100"/>
        <c:tickLblSkip val="120"/>
        <c:tickMarkSkip val="120"/>
        <c:noMultiLvlLbl val="0"/>
      </c:catAx>
      <c:valAx>
        <c:axId val="1768172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9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4</c:v>
                </c:pt>
                <c:pt idx="10">
                  <c:v>4</c:v>
                </c:pt>
                <c:pt idx="11">
                  <c:v>4</c:v>
                </c:pt>
                <c:pt idx="12">
                  <c:v>4</c:v>
                </c:pt>
                <c:pt idx="13">
                  <c:v>3</c:v>
                </c:pt>
                <c:pt idx="14">
                  <c:v>3</c:v>
                </c:pt>
                <c:pt idx="15">
                  <c:v>3</c:v>
                </c:pt>
                <c:pt idx="16">
                  <c:v>4</c:v>
                </c:pt>
                <c:pt idx="17">
                  <c:v>4</c:v>
                </c:pt>
                <c:pt idx="18">
                  <c:v>4</c:v>
                </c:pt>
                <c:pt idx="19">
                  <c:v>4</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pt idx="35">
                  <c:v>3</c:v>
                </c:pt>
                <c:pt idx="36">
                  <c:v>4</c:v>
                </c:pt>
                <c:pt idx="37">
                  <c:v>3</c:v>
                </c:pt>
                <c:pt idx="38">
                  <c:v>3</c:v>
                </c:pt>
                <c:pt idx="39">
                  <c:v>6</c:v>
                </c:pt>
                <c:pt idx="40">
                  <c:v>3</c:v>
                </c:pt>
                <c:pt idx="41">
                  <c:v>3</c:v>
                </c:pt>
                <c:pt idx="42">
                  <c:v>3</c:v>
                </c:pt>
                <c:pt idx="43">
                  <c:v>3</c:v>
                </c:pt>
                <c:pt idx="44">
                  <c:v>3</c:v>
                </c:pt>
                <c:pt idx="45">
                  <c:v>3</c:v>
                </c:pt>
                <c:pt idx="46">
                  <c:v>3</c:v>
                </c:pt>
                <c:pt idx="47">
                  <c:v>3</c:v>
                </c:pt>
                <c:pt idx="48">
                  <c:v>3</c:v>
                </c:pt>
                <c:pt idx="49">
                  <c:v>2</c:v>
                </c:pt>
                <c:pt idx="50">
                  <c:v>2</c:v>
                </c:pt>
                <c:pt idx="51">
                  <c:v>3</c:v>
                </c:pt>
                <c:pt idx="52">
                  <c:v>2</c:v>
                </c:pt>
                <c:pt idx="53">
                  <c:v>3</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6</c:v>
                </c:pt>
                <c:pt idx="76">
                  <c:v>6</c:v>
                </c:pt>
                <c:pt idx="77">
                  <c:v>6</c:v>
                </c:pt>
                <c:pt idx="78">
                  <c:v>6</c:v>
                </c:pt>
                <c:pt idx="79">
                  <c:v>6</c:v>
                </c:pt>
                <c:pt idx="80">
                  <c:v>6</c:v>
                </c:pt>
                <c:pt idx="81">
                  <c:v>6</c:v>
                </c:pt>
                <c:pt idx="82">
                  <c:v>4</c:v>
                </c:pt>
                <c:pt idx="83">
                  <c:v>4</c:v>
                </c:pt>
                <c:pt idx="84">
                  <c:v>4</c:v>
                </c:pt>
                <c:pt idx="85">
                  <c:v>4</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4</c:v>
                </c:pt>
                <c:pt idx="101">
                  <c:v>4</c:v>
                </c:pt>
                <c:pt idx="102">
                  <c:v>3</c:v>
                </c:pt>
                <c:pt idx="103">
                  <c:v>3</c:v>
                </c:pt>
                <c:pt idx="104">
                  <c:v>3</c:v>
                </c:pt>
                <c:pt idx="105">
                  <c:v>3</c:v>
                </c:pt>
                <c:pt idx="106">
                  <c:v>3</c:v>
                </c:pt>
                <c:pt idx="107">
                  <c:v>3</c:v>
                </c:pt>
                <c:pt idx="108">
                  <c:v>3</c:v>
                </c:pt>
                <c:pt idx="109">
                  <c:v>3</c:v>
                </c:pt>
                <c:pt idx="110">
                  <c:v>3</c:v>
                </c:pt>
                <c:pt idx="111">
                  <c:v>3</c:v>
                </c:pt>
                <c:pt idx="112">
                  <c:v>3</c:v>
                </c:pt>
                <c:pt idx="113">
                  <c:v>3</c:v>
                </c:pt>
                <c:pt idx="114">
                  <c:v>3</c:v>
                </c:pt>
                <c:pt idx="115">
                  <c:v>6</c:v>
                </c:pt>
                <c:pt idx="116">
                  <c:v>3</c:v>
                </c:pt>
                <c:pt idx="117">
                  <c:v>4</c:v>
                </c:pt>
                <c:pt idx="118">
                  <c:v>3</c:v>
                </c:pt>
                <c:pt idx="119">
                  <c:v>3</c:v>
                </c:pt>
                <c:pt idx="120">
                  <c:v>3</c:v>
                </c:pt>
                <c:pt idx="121">
                  <c:v>4</c:v>
                </c:pt>
                <c:pt idx="122">
                  <c:v>6</c:v>
                </c:pt>
                <c:pt idx="123">
                  <c:v>6</c:v>
                </c:pt>
                <c:pt idx="124">
                  <c:v>6</c:v>
                </c:pt>
                <c:pt idx="125">
                  <c:v>6</c:v>
                </c:pt>
                <c:pt idx="126">
                  <c:v>4</c:v>
                </c:pt>
                <c:pt idx="127">
                  <c:v>4</c:v>
                </c:pt>
                <c:pt idx="128">
                  <c:v>4</c:v>
                </c:pt>
                <c:pt idx="129">
                  <c:v>4</c:v>
                </c:pt>
                <c:pt idx="130">
                  <c:v>4</c:v>
                </c:pt>
                <c:pt idx="131">
                  <c:v>4</c:v>
                </c:pt>
                <c:pt idx="132">
                  <c:v>3</c:v>
                </c:pt>
                <c:pt idx="133">
                  <c:v>3</c:v>
                </c:pt>
                <c:pt idx="134">
                  <c:v>3</c:v>
                </c:pt>
                <c:pt idx="135">
                  <c:v>3</c:v>
                </c:pt>
                <c:pt idx="136">
                  <c:v>3</c:v>
                </c:pt>
                <c:pt idx="137">
                  <c:v>3</c:v>
                </c:pt>
                <c:pt idx="138">
                  <c:v>3</c:v>
                </c:pt>
                <c:pt idx="139">
                  <c:v>3</c:v>
                </c:pt>
                <c:pt idx="140">
                  <c:v>4</c:v>
                </c:pt>
                <c:pt idx="141">
                  <c:v>3</c:v>
                </c:pt>
                <c:pt idx="142">
                  <c:v>3</c:v>
                </c:pt>
                <c:pt idx="143">
                  <c:v>3</c:v>
                </c:pt>
                <c:pt idx="144">
                  <c:v>3</c:v>
                </c:pt>
                <c:pt idx="145">
                  <c:v>6</c:v>
                </c:pt>
                <c:pt idx="146">
                  <c:v>4</c:v>
                </c:pt>
                <c:pt idx="147">
                  <c:v>3</c:v>
                </c:pt>
                <c:pt idx="148">
                  <c:v>3</c:v>
                </c:pt>
                <c:pt idx="149">
                  <c:v>4</c:v>
                </c:pt>
                <c:pt idx="150">
                  <c:v>3</c:v>
                </c:pt>
                <c:pt idx="151">
                  <c:v>3</c:v>
                </c:pt>
                <c:pt idx="152">
                  <c:v>4</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6</c:v>
                </c:pt>
                <c:pt idx="183">
                  <c:v>4</c:v>
                </c:pt>
                <c:pt idx="184">
                  <c:v>6</c:v>
                </c:pt>
                <c:pt idx="185">
                  <c:v>6</c:v>
                </c:pt>
                <c:pt idx="186">
                  <c:v>4</c:v>
                </c:pt>
                <c:pt idx="187">
                  <c:v>4</c:v>
                </c:pt>
                <c:pt idx="188">
                  <c:v>4</c:v>
                </c:pt>
                <c:pt idx="189">
                  <c:v>4</c:v>
                </c:pt>
                <c:pt idx="190">
                  <c:v>3</c:v>
                </c:pt>
                <c:pt idx="191">
                  <c:v>3</c:v>
                </c:pt>
                <c:pt idx="192">
                  <c:v>3</c:v>
                </c:pt>
                <c:pt idx="193">
                  <c:v>3</c:v>
                </c:pt>
                <c:pt idx="194">
                  <c:v>3</c:v>
                </c:pt>
                <c:pt idx="195">
                  <c:v>3</c:v>
                </c:pt>
                <c:pt idx="196">
                  <c:v>3</c:v>
                </c:pt>
                <c:pt idx="197">
                  <c:v>3</c:v>
                </c:pt>
                <c:pt idx="198">
                  <c:v>3</c:v>
                </c:pt>
                <c:pt idx="199">
                  <c:v>3</c:v>
                </c:pt>
                <c:pt idx="200">
                  <c:v>3</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2368"/>
        <c:axId val="176818432"/>
      </c:lineChart>
      <c:catAx>
        <c:axId val="1159623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At val="-1.25"/>
        <c:auto val="1"/>
        <c:lblAlgn val="ctr"/>
        <c:lblOffset val="100"/>
        <c:tickLblSkip val="120"/>
        <c:tickMarkSkip val="120"/>
        <c:noMultiLvlLbl val="0"/>
      </c:catAx>
      <c:valAx>
        <c:axId val="17681843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96236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1856"/>
        <c:axId val="176820736"/>
      </c:lineChart>
      <c:catAx>
        <c:axId val="1159618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0736"/>
        <c:crosses val="autoZero"/>
        <c:auto val="1"/>
        <c:lblAlgn val="ctr"/>
        <c:lblOffset val="100"/>
        <c:tickLblSkip val="120"/>
        <c:tickMarkSkip val="120"/>
        <c:noMultiLvlLbl val="0"/>
      </c:catAx>
      <c:valAx>
        <c:axId val="17682073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185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42087.522916666669</c:v>
                </c:pt>
                <c:pt idx="1">
                  <c:v>42087.523263888892</c:v>
                </c:pt>
                <c:pt idx="2">
                  <c:v>42087.523611111115</c:v>
                </c:pt>
                <c:pt idx="3">
                  <c:v>42087.523958333339</c:v>
                </c:pt>
                <c:pt idx="4">
                  <c:v>42087.524305555555</c:v>
                </c:pt>
                <c:pt idx="5">
                  <c:v>42087.524652777778</c:v>
                </c:pt>
                <c:pt idx="6">
                  <c:v>42087.525000000001</c:v>
                </c:pt>
                <c:pt idx="7">
                  <c:v>42087.525347222225</c:v>
                </c:pt>
                <c:pt idx="8">
                  <c:v>42087.525694444448</c:v>
                </c:pt>
                <c:pt idx="9">
                  <c:v>42087.526041666672</c:v>
                </c:pt>
                <c:pt idx="10">
                  <c:v>42087.526388888888</c:v>
                </c:pt>
                <c:pt idx="11">
                  <c:v>42087.526736111111</c:v>
                </c:pt>
                <c:pt idx="12">
                  <c:v>42087.527083333334</c:v>
                </c:pt>
                <c:pt idx="13">
                  <c:v>42087.527430555558</c:v>
                </c:pt>
                <c:pt idx="14">
                  <c:v>42087.527777777781</c:v>
                </c:pt>
                <c:pt idx="15">
                  <c:v>42087.528125000004</c:v>
                </c:pt>
                <c:pt idx="16">
                  <c:v>42087.528472222228</c:v>
                </c:pt>
                <c:pt idx="17">
                  <c:v>42087.528819444444</c:v>
                </c:pt>
                <c:pt idx="18">
                  <c:v>42087.529166666667</c:v>
                </c:pt>
                <c:pt idx="19">
                  <c:v>42087.529513888891</c:v>
                </c:pt>
                <c:pt idx="20">
                  <c:v>42087.529861111114</c:v>
                </c:pt>
                <c:pt idx="21">
                  <c:v>42087.530208333337</c:v>
                </c:pt>
                <c:pt idx="22">
                  <c:v>42087.530555555561</c:v>
                </c:pt>
                <c:pt idx="23">
                  <c:v>42087.530902777777</c:v>
                </c:pt>
                <c:pt idx="24">
                  <c:v>42087.53125</c:v>
                </c:pt>
                <c:pt idx="25">
                  <c:v>42087.531597222223</c:v>
                </c:pt>
                <c:pt idx="26">
                  <c:v>42087.531944444447</c:v>
                </c:pt>
                <c:pt idx="27">
                  <c:v>42087.53229166667</c:v>
                </c:pt>
                <c:pt idx="28">
                  <c:v>42087.532638888893</c:v>
                </c:pt>
                <c:pt idx="29">
                  <c:v>42087.532986111109</c:v>
                </c:pt>
                <c:pt idx="30">
                  <c:v>42087.533333333333</c:v>
                </c:pt>
                <c:pt idx="31">
                  <c:v>42087.533680555556</c:v>
                </c:pt>
                <c:pt idx="32">
                  <c:v>42087.53402777778</c:v>
                </c:pt>
                <c:pt idx="33">
                  <c:v>42087.534375000003</c:v>
                </c:pt>
                <c:pt idx="34">
                  <c:v>42087.534722222226</c:v>
                </c:pt>
                <c:pt idx="35">
                  <c:v>42087.53506944445</c:v>
                </c:pt>
                <c:pt idx="36">
                  <c:v>42087.535416666666</c:v>
                </c:pt>
                <c:pt idx="37">
                  <c:v>42087.535763888889</c:v>
                </c:pt>
                <c:pt idx="38">
                  <c:v>42087.536111111112</c:v>
                </c:pt>
                <c:pt idx="39">
                  <c:v>42087.536458333336</c:v>
                </c:pt>
                <c:pt idx="40">
                  <c:v>42087.536805555559</c:v>
                </c:pt>
                <c:pt idx="41">
                  <c:v>42087.537152777782</c:v>
                </c:pt>
                <c:pt idx="42">
                  <c:v>42087.537499999999</c:v>
                </c:pt>
                <c:pt idx="43">
                  <c:v>42087.537847222222</c:v>
                </c:pt>
                <c:pt idx="44">
                  <c:v>42087.538194444445</c:v>
                </c:pt>
                <c:pt idx="45">
                  <c:v>42087.538541666669</c:v>
                </c:pt>
                <c:pt idx="46">
                  <c:v>42087.538888888892</c:v>
                </c:pt>
                <c:pt idx="47">
                  <c:v>42087.539236111115</c:v>
                </c:pt>
                <c:pt idx="48">
                  <c:v>42087.539583333339</c:v>
                </c:pt>
                <c:pt idx="49">
                  <c:v>42087.539930555555</c:v>
                </c:pt>
                <c:pt idx="50">
                  <c:v>42087.540277777778</c:v>
                </c:pt>
                <c:pt idx="51">
                  <c:v>42087.540625000001</c:v>
                </c:pt>
                <c:pt idx="52">
                  <c:v>42087.540972222225</c:v>
                </c:pt>
                <c:pt idx="53">
                  <c:v>42087.541319444448</c:v>
                </c:pt>
                <c:pt idx="54">
                  <c:v>42087.541666666672</c:v>
                </c:pt>
                <c:pt idx="55">
                  <c:v>42087.542013888888</c:v>
                </c:pt>
                <c:pt idx="56">
                  <c:v>42087.542361111111</c:v>
                </c:pt>
                <c:pt idx="57">
                  <c:v>42087.542708333334</c:v>
                </c:pt>
                <c:pt idx="58">
                  <c:v>42087.543055555558</c:v>
                </c:pt>
                <c:pt idx="59">
                  <c:v>42087.543402777781</c:v>
                </c:pt>
                <c:pt idx="60">
                  <c:v>42087.543750000004</c:v>
                </c:pt>
                <c:pt idx="61">
                  <c:v>42087.544097222228</c:v>
                </c:pt>
                <c:pt idx="62">
                  <c:v>42087.544444444444</c:v>
                </c:pt>
                <c:pt idx="63">
                  <c:v>42087.544791666667</c:v>
                </c:pt>
                <c:pt idx="64">
                  <c:v>42087.545138888891</c:v>
                </c:pt>
                <c:pt idx="65">
                  <c:v>42087.545486111114</c:v>
                </c:pt>
                <c:pt idx="66">
                  <c:v>42087.545833333337</c:v>
                </c:pt>
                <c:pt idx="67">
                  <c:v>42087.546180555561</c:v>
                </c:pt>
                <c:pt idx="68">
                  <c:v>42087.546527777777</c:v>
                </c:pt>
                <c:pt idx="69">
                  <c:v>42087.546875</c:v>
                </c:pt>
                <c:pt idx="70">
                  <c:v>42087.547222222223</c:v>
                </c:pt>
                <c:pt idx="71">
                  <c:v>42087.547569444447</c:v>
                </c:pt>
                <c:pt idx="72">
                  <c:v>42087.54791666667</c:v>
                </c:pt>
                <c:pt idx="73">
                  <c:v>42087.548263888893</c:v>
                </c:pt>
                <c:pt idx="74">
                  <c:v>42087.548611111109</c:v>
                </c:pt>
                <c:pt idx="75">
                  <c:v>42087.548958333333</c:v>
                </c:pt>
                <c:pt idx="76">
                  <c:v>42087.549305555556</c:v>
                </c:pt>
                <c:pt idx="77">
                  <c:v>42087.54965277778</c:v>
                </c:pt>
                <c:pt idx="78">
                  <c:v>42087.55</c:v>
                </c:pt>
                <c:pt idx="79">
                  <c:v>42087.550347222226</c:v>
                </c:pt>
                <c:pt idx="80">
                  <c:v>42087.55069444445</c:v>
                </c:pt>
                <c:pt idx="81">
                  <c:v>42087.551041666666</c:v>
                </c:pt>
                <c:pt idx="82">
                  <c:v>42087.551388888889</c:v>
                </c:pt>
                <c:pt idx="83">
                  <c:v>42087.551736111112</c:v>
                </c:pt>
                <c:pt idx="84">
                  <c:v>42087.552083333336</c:v>
                </c:pt>
                <c:pt idx="85">
                  <c:v>42087.552430555559</c:v>
                </c:pt>
                <c:pt idx="86">
                  <c:v>42087.552777777782</c:v>
                </c:pt>
                <c:pt idx="87">
                  <c:v>42087.553124999999</c:v>
                </c:pt>
                <c:pt idx="88">
                  <c:v>42087.553472222222</c:v>
                </c:pt>
                <c:pt idx="89">
                  <c:v>42087.553819444445</c:v>
                </c:pt>
                <c:pt idx="90">
                  <c:v>42087.554166666669</c:v>
                </c:pt>
                <c:pt idx="91">
                  <c:v>42087.554513888892</c:v>
                </c:pt>
                <c:pt idx="92">
                  <c:v>42087.554861111115</c:v>
                </c:pt>
                <c:pt idx="93">
                  <c:v>42087.555208333339</c:v>
                </c:pt>
                <c:pt idx="94">
                  <c:v>42087.555555555555</c:v>
                </c:pt>
                <c:pt idx="95">
                  <c:v>42087.555902777778</c:v>
                </c:pt>
                <c:pt idx="96">
                  <c:v>42087.556250000001</c:v>
                </c:pt>
                <c:pt idx="97">
                  <c:v>42087.556597222225</c:v>
                </c:pt>
                <c:pt idx="98">
                  <c:v>42087.556944444448</c:v>
                </c:pt>
                <c:pt idx="99">
                  <c:v>42087.557291666672</c:v>
                </c:pt>
                <c:pt idx="100">
                  <c:v>42087.557638888888</c:v>
                </c:pt>
                <c:pt idx="101">
                  <c:v>42087.557986111111</c:v>
                </c:pt>
                <c:pt idx="102">
                  <c:v>42087.558333333334</c:v>
                </c:pt>
                <c:pt idx="103">
                  <c:v>42087.558680555558</c:v>
                </c:pt>
                <c:pt idx="104">
                  <c:v>42087.559027777781</c:v>
                </c:pt>
                <c:pt idx="105">
                  <c:v>42087.559375000004</c:v>
                </c:pt>
                <c:pt idx="106">
                  <c:v>42087.559722222228</c:v>
                </c:pt>
                <c:pt idx="107">
                  <c:v>42087.560069444444</c:v>
                </c:pt>
                <c:pt idx="108">
                  <c:v>42087.560416666667</c:v>
                </c:pt>
                <c:pt idx="109">
                  <c:v>42087.560763888891</c:v>
                </c:pt>
                <c:pt idx="110">
                  <c:v>42087.561111111114</c:v>
                </c:pt>
                <c:pt idx="111">
                  <c:v>42087.561458333337</c:v>
                </c:pt>
                <c:pt idx="112">
                  <c:v>42087.561805555561</c:v>
                </c:pt>
                <c:pt idx="113">
                  <c:v>42087.562152777777</c:v>
                </c:pt>
                <c:pt idx="114">
                  <c:v>42087.5625</c:v>
                </c:pt>
                <c:pt idx="115">
                  <c:v>42087.562847222223</c:v>
                </c:pt>
                <c:pt idx="116">
                  <c:v>42087.563194444447</c:v>
                </c:pt>
                <c:pt idx="117">
                  <c:v>42087.56354166667</c:v>
                </c:pt>
                <c:pt idx="118">
                  <c:v>42087.563888888893</c:v>
                </c:pt>
                <c:pt idx="119">
                  <c:v>42087.564236111109</c:v>
                </c:pt>
                <c:pt idx="120">
                  <c:v>42087.564583333333</c:v>
                </c:pt>
                <c:pt idx="121">
                  <c:v>42087.564930555556</c:v>
                </c:pt>
                <c:pt idx="122">
                  <c:v>42087.56527777778</c:v>
                </c:pt>
                <c:pt idx="123">
                  <c:v>42087.565625000003</c:v>
                </c:pt>
                <c:pt idx="124">
                  <c:v>42087.565972222226</c:v>
                </c:pt>
                <c:pt idx="125">
                  <c:v>42087.56631944445</c:v>
                </c:pt>
                <c:pt idx="126">
                  <c:v>42087.566666666666</c:v>
                </c:pt>
                <c:pt idx="127">
                  <c:v>42087.567013888889</c:v>
                </c:pt>
                <c:pt idx="128">
                  <c:v>42087.567361111112</c:v>
                </c:pt>
                <c:pt idx="129">
                  <c:v>42087.567708333336</c:v>
                </c:pt>
                <c:pt idx="130">
                  <c:v>42087.568055555559</c:v>
                </c:pt>
                <c:pt idx="131">
                  <c:v>42087.568402777782</c:v>
                </c:pt>
                <c:pt idx="132">
                  <c:v>42087.568749999999</c:v>
                </c:pt>
                <c:pt idx="133">
                  <c:v>42087.569097222222</c:v>
                </c:pt>
                <c:pt idx="134">
                  <c:v>42087.569444444445</c:v>
                </c:pt>
                <c:pt idx="135">
                  <c:v>42087.569791666669</c:v>
                </c:pt>
                <c:pt idx="136">
                  <c:v>42087.570138888892</c:v>
                </c:pt>
                <c:pt idx="137">
                  <c:v>42087.570486111115</c:v>
                </c:pt>
                <c:pt idx="138">
                  <c:v>42087.570833333339</c:v>
                </c:pt>
                <c:pt idx="139">
                  <c:v>42087.571180555555</c:v>
                </c:pt>
                <c:pt idx="140">
                  <c:v>42087.571527777778</c:v>
                </c:pt>
                <c:pt idx="141">
                  <c:v>42087.571875000001</c:v>
                </c:pt>
                <c:pt idx="142">
                  <c:v>42087.572222222225</c:v>
                </c:pt>
                <c:pt idx="143">
                  <c:v>42087.572569444448</c:v>
                </c:pt>
                <c:pt idx="144">
                  <c:v>42087.572916666672</c:v>
                </c:pt>
                <c:pt idx="145">
                  <c:v>42087.573263888888</c:v>
                </c:pt>
                <c:pt idx="146">
                  <c:v>42087.573611111111</c:v>
                </c:pt>
                <c:pt idx="147">
                  <c:v>42087.573958333334</c:v>
                </c:pt>
                <c:pt idx="148">
                  <c:v>42087.574305555558</c:v>
                </c:pt>
                <c:pt idx="149">
                  <c:v>42087.574652777781</c:v>
                </c:pt>
                <c:pt idx="150">
                  <c:v>42087.575000000004</c:v>
                </c:pt>
                <c:pt idx="151">
                  <c:v>42087.575347222228</c:v>
                </c:pt>
                <c:pt idx="152">
                  <c:v>42087.575694444444</c:v>
                </c:pt>
                <c:pt idx="153">
                  <c:v>42087.576041666667</c:v>
                </c:pt>
                <c:pt idx="154">
                  <c:v>42087.576388888891</c:v>
                </c:pt>
                <c:pt idx="155">
                  <c:v>42087.576736111114</c:v>
                </c:pt>
                <c:pt idx="156">
                  <c:v>42087.577083333337</c:v>
                </c:pt>
                <c:pt idx="157">
                  <c:v>42087.577430555561</c:v>
                </c:pt>
                <c:pt idx="158">
                  <c:v>42087.577777777777</c:v>
                </c:pt>
                <c:pt idx="159">
                  <c:v>42087.578125</c:v>
                </c:pt>
                <c:pt idx="160">
                  <c:v>42087.578472222223</c:v>
                </c:pt>
                <c:pt idx="161">
                  <c:v>42087.578819444447</c:v>
                </c:pt>
                <c:pt idx="162">
                  <c:v>42087.57916666667</c:v>
                </c:pt>
                <c:pt idx="163">
                  <c:v>42087.579513888893</c:v>
                </c:pt>
                <c:pt idx="164">
                  <c:v>42087.579861111109</c:v>
                </c:pt>
                <c:pt idx="165">
                  <c:v>42087.580208333333</c:v>
                </c:pt>
                <c:pt idx="166">
                  <c:v>42087.580555555556</c:v>
                </c:pt>
                <c:pt idx="167">
                  <c:v>42087.58090277778</c:v>
                </c:pt>
                <c:pt idx="168">
                  <c:v>42087.581250000003</c:v>
                </c:pt>
                <c:pt idx="169">
                  <c:v>42087.581597222226</c:v>
                </c:pt>
                <c:pt idx="170">
                  <c:v>42087.58194444445</c:v>
                </c:pt>
                <c:pt idx="171">
                  <c:v>42087.582291666666</c:v>
                </c:pt>
                <c:pt idx="172">
                  <c:v>42087.582638888889</c:v>
                </c:pt>
                <c:pt idx="173">
                  <c:v>42087.582986111112</c:v>
                </c:pt>
                <c:pt idx="174">
                  <c:v>42087.583333333336</c:v>
                </c:pt>
                <c:pt idx="175">
                  <c:v>42087.583680555559</c:v>
                </c:pt>
                <c:pt idx="176">
                  <c:v>42087.584027777782</c:v>
                </c:pt>
                <c:pt idx="177">
                  <c:v>42087.584374999999</c:v>
                </c:pt>
                <c:pt idx="178">
                  <c:v>42087.584722222222</c:v>
                </c:pt>
                <c:pt idx="179">
                  <c:v>42087.585069444445</c:v>
                </c:pt>
                <c:pt idx="180">
                  <c:v>42087.585416666669</c:v>
                </c:pt>
                <c:pt idx="181">
                  <c:v>42087.585763888892</c:v>
                </c:pt>
                <c:pt idx="182">
                  <c:v>42087.586111111115</c:v>
                </c:pt>
                <c:pt idx="183">
                  <c:v>42087.586458333339</c:v>
                </c:pt>
                <c:pt idx="184">
                  <c:v>42087.586805555555</c:v>
                </c:pt>
                <c:pt idx="185">
                  <c:v>42087.587152777778</c:v>
                </c:pt>
                <c:pt idx="186">
                  <c:v>42087.587500000001</c:v>
                </c:pt>
                <c:pt idx="187">
                  <c:v>42087.587847222225</c:v>
                </c:pt>
                <c:pt idx="188">
                  <c:v>42087.588194444448</c:v>
                </c:pt>
                <c:pt idx="189">
                  <c:v>42087.588541666672</c:v>
                </c:pt>
                <c:pt idx="190">
                  <c:v>42087.588888888888</c:v>
                </c:pt>
                <c:pt idx="191">
                  <c:v>42087.589236111111</c:v>
                </c:pt>
                <c:pt idx="192">
                  <c:v>42087.589583333334</c:v>
                </c:pt>
                <c:pt idx="193">
                  <c:v>42087.589930555558</c:v>
                </c:pt>
                <c:pt idx="194">
                  <c:v>42087.590277777781</c:v>
                </c:pt>
                <c:pt idx="195">
                  <c:v>42087.590625000004</c:v>
                </c:pt>
                <c:pt idx="196">
                  <c:v>42087.590972222228</c:v>
                </c:pt>
                <c:pt idx="197">
                  <c:v>42087.591319444444</c:v>
                </c:pt>
                <c:pt idx="198">
                  <c:v>42087.591666666667</c:v>
                </c:pt>
                <c:pt idx="199">
                  <c:v>42087.592013888891</c:v>
                </c:pt>
                <c:pt idx="200">
                  <c:v>42087.592361111114</c:v>
                </c:pt>
                <c:pt idx="201">
                  <c:v>42087.592708333337</c:v>
                </c:pt>
                <c:pt idx="202">
                  <c:v>42087.593055555561</c:v>
                </c:pt>
                <c:pt idx="203">
                  <c:v>42087.593402777777</c:v>
                </c:pt>
                <c:pt idx="204">
                  <c:v>42087.59375</c:v>
                </c:pt>
                <c:pt idx="205">
                  <c:v>42087.594097222223</c:v>
                </c:pt>
                <c:pt idx="206">
                  <c:v>42087.594444444447</c:v>
                </c:pt>
                <c:pt idx="207">
                  <c:v>42087.59479166667</c:v>
                </c:pt>
                <c:pt idx="208">
                  <c:v>42087.595138888893</c:v>
                </c:pt>
                <c:pt idx="209">
                  <c:v>42087.595486111109</c:v>
                </c:pt>
                <c:pt idx="210">
                  <c:v>42087.595833333333</c:v>
                </c:pt>
                <c:pt idx="211">
                  <c:v>42087.596180555556</c:v>
                </c:pt>
                <c:pt idx="212">
                  <c:v>42087.59652777778</c:v>
                </c:pt>
                <c:pt idx="213">
                  <c:v>42087.596875000003</c:v>
                </c:pt>
                <c:pt idx="214">
                  <c:v>42087.597222222226</c:v>
                </c:pt>
                <c:pt idx="215">
                  <c:v>42087.59756944445</c:v>
                </c:pt>
                <c:pt idx="216">
                  <c:v>42087.597916666666</c:v>
                </c:pt>
                <c:pt idx="217">
                  <c:v>42087.598263888889</c:v>
                </c:pt>
                <c:pt idx="218">
                  <c:v>42087.598611111112</c:v>
                </c:pt>
                <c:pt idx="219">
                  <c:v>42087.598958333336</c:v>
                </c:pt>
                <c:pt idx="220">
                  <c:v>42087.599305555559</c:v>
                </c:pt>
                <c:pt idx="221">
                  <c:v>42087.599652777782</c:v>
                </c:pt>
                <c:pt idx="222">
                  <c:v>42087.6</c:v>
                </c:pt>
                <c:pt idx="223">
                  <c:v>42087.600347222222</c:v>
                </c:pt>
                <c:pt idx="224">
                  <c:v>42087.600694444445</c:v>
                </c:pt>
                <c:pt idx="225">
                  <c:v>42087.601041666669</c:v>
                </c:pt>
                <c:pt idx="226">
                  <c:v>42087.601388888892</c:v>
                </c:pt>
                <c:pt idx="227">
                  <c:v>42087.601736111115</c:v>
                </c:pt>
                <c:pt idx="228">
                  <c:v>42087.602083333339</c:v>
                </c:pt>
                <c:pt idx="229">
                  <c:v>42087.602430555555</c:v>
                </c:pt>
                <c:pt idx="230">
                  <c:v>42087.602777777778</c:v>
                </c:pt>
                <c:pt idx="231">
                  <c:v>42087.603125000001</c:v>
                </c:pt>
                <c:pt idx="232">
                  <c:v>42087.603472222225</c:v>
                </c:pt>
                <c:pt idx="233">
                  <c:v>42087.603819444448</c:v>
                </c:pt>
                <c:pt idx="234">
                  <c:v>42087.604166666672</c:v>
                </c:pt>
                <c:pt idx="235">
                  <c:v>42087.604513888888</c:v>
                </c:pt>
                <c:pt idx="236">
                  <c:v>42087.604861111111</c:v>
                </c:pt>
                <c:pt idx="237">
                  <c:v>42087.605208333334</c:v>
                </c:pt>
                <c:pt idx="238">
                  <c:v>42087.605555555558</c:v>
                </c:pt>
                <c:pt idx="239">
                  <c:v>42087.605902777781</c:v>
                </c:pt>
                <c:pt idx="240">
                  <c:v>42087.606250000004</c:v>
                </c:pt>
                <c:pt idx="241">
                  <c:v>42087.606597222228</c:v>
                </c:pt>
                <c:pt idx="242">
                  <c:v>42087.606944444444</c:v>
                </c:pt>
                <c:pt idx="243">
                  <c:v>42087.607291666667</c:v>
                </c:pt>
                <c:pt idx="244">
                  <c:v>42087.607638888891</c:v>
                </c:pt>
                <c:pt idx="245">
                  <c:v>42087.607986111114</c:v>
                </c:pt>
                <c:pt idx="246">
                  <c:v>42087.608333333337</c:v>
                </c:pt>
                <c:pt idx="247">
                  <c:v>42087.608680555561</c:v>
                </c:pt>
                <c:pt idx="248">
                  <c:v>42087.609027777777</c:v>
                </c:pt>
                <c:pt idx="249">
                  <c:v>42087.609375</c:v>
                </c:pt>
                <c:pt idx="250">
                  <c:v>42087.609722222223</c:v>
                </c:pt>
                <c:pt idx="251">
                  <c:v>42087.610069444447</c:v>
                </c:pt>
                <c:pt idx="252">
                  <c:v>42087.61041666667</c:v>
                </c:pt>
                <c:pt idx="253">
                  <c:v>42087.610763888893</c:v>
                </c:pt>
                <c:pt idx="254">
                  <c:v>42087.611111111109</c:v>
                </c:pt>
                <c:pt idx="255">
                  <c:v>42087.611458333333</c:v>
                </c:pt>
                <c:pt idx="256">
                  <c:v>42087.611805555556</c:v>
                </c:pt>
                <c:pt idx="257">
                  <c:v>42087.61215277778</c:v>
                </c:pt>
                <c:pt idx="258">
                  <c:v>42087.612500000003</c:v>
                </c:pt>
                <c:pt idx="259">
                  <c:v>42087.612847222226</c:v>
                </c:pt>
                <c:pt idx="260">
                  <c:v>42087.61319444445</c:v>
                </c:pt>
                <c:pt idx="261">
                  <c:v>42087.613541666666</c:v>
                </c:pt>
                <c:pt idx="262">
                  <c:v>42087.613888888889</c:v>
                </c:pt>
                <c:pt idx="263">
                  <c:v>42087.614236111112</c:v>
                </c:pt>
                <c:pt idx="264">
                  <c:v>42087.614583333336</c:v>
                </c:pt>
                <c:pt idx="265">
                  <c:v>42087.614930555559</c:v>
                </c:pt>
                <c:pt idx="266">
                  <c:v>42087.615277777782</c:v>
                </c:pt>
                <c:pt idx="267">
                  <c:v>42087.615624999999</c:v>
                </c:pt>
                <c:pt idx="268">
                  <c:v>42087.615972222222</c:v>
                </c:pt>
                <c:pt idx="269">
                  <c:v>42087.616319444445</c:v>
                </c:pt>
                <c:pt idx="270">
                  <c:v>42087.616666666669</c:v>
                </c:pt>
                <c:pt idx="271">
                  <c:v>42087.617013888892</c:v>
                </c:pt>
                <c:pt idx="272">
                  <c:v>42087.617361111115</c:v>
                </c:pt>
                <c:pt idx="273">
                  <c:v>42087.617708333339</c:v>
                </c:pt>
                <c:pt idx="274">
                  <c:v>42087.618055555555</c:v>
                </c:pt>
                <c:pt idx="275">
                  <c:v>42087.618402777778</c:v>
                </c:pt>
                <c:pt idx="276">
                  <c:v>42087.618750000001</c:v>
                </c:pt>
                <c:pt idx="277">
                  <c:v>42087.619097222225</c:v>
                </c:pt>
                <c:pt idx="278">
                  <c:v>42087.619444444448</c:v>
                </c:pt>
                <c:pt idx="279">
                  <c:v>42087.619791666672</c:v>
                </c:pt>
                <c:pt idx="280">
                  <c:v>42087.620138888888</c:v>
                </c:pt>
                <c:pt idx="281">
                  <c:v>42087.620486111111</c:v>
                </c:pt>
                <c:pt idx="282">
                  <c:v>42087.620833333334</c:v>
                </c:pt>
                <c:pt idx="283">
                  <c:v>42087.621180555558</c:v>
                </c:pt>
                <c:pt idx="284">
                  <c:v>42087.621527777781</c:v>
                </c:pt>
                <c:pt idx="285">
                  <c:v>42087.621875000004</c:v>
                </c:pt>
                <c:pt idx="286">
                  <c:v>42087.622222222228</c:v>
                </c:pt>
                <c:pt idx="287">
                  <c:v>42087.622569444444</c:v>
                </c:pt>
                <c:pt idx="288">
                  <c:v>42087.622916666667</c:v>
                </c:pt>
                <c:pt idx="289">
                  <c:v>42087.623263888891</c:v>
                </c:pt>
                <c:pt idx="290">
                  <c:v>42087.623611111114</c:v>
                </c:pt>
                <c:pt idx="291">
                  <c:v>42087.623958333337</c:v>
                </c:pt>
                <c:pt idx="292">
                  <c:v>42087.624305555561</c:v>
                </c:pt>
                <c:pt idx="293">
                  <c:v>42087.624652777777</c:v>
                </c:pt>
                <c:pt idx="294">
                  <c:v>42087.625</c:v>
                </c:pt>
                <c:pt idx="295">
                  <c:v>42087.625347222223</c:v>
                </c:pt>
                <c:pt idx="296">
                  <c:v>42087.625694444447</c:v>
                </c:pt>
                <c:pt idx="297">
                  <c:v>42087.62604166667</c:v>
                </c:pt>
                <c:pt idx="298">
                  <c:v>42087.626388888893</c:v>
                </c:pt>
                <c:pt idx="299">
                  <c:v>42087.626736111109</c:v>
                </c:pt>
                <c:pt idx="300">
                  <c:v>42087.627083333333</c:v>
                </c:pt>
                <c:pt idx="301">
                  <c:v>42087.627430555556</c:v>
                </c:pt>
                <c:pt idx="302">
                  <c:v>42087.62777777778</c:v>
                </c:pt>
                <c:pt idx="303">
                  <c:v>42087.628125000003</c:v>
                </c:pt>
                <c:pt idx="304">
                  <c:v>42087.628472222226</c:v>
                </c:pt>
                <c:pt idx="305">
                  <c:v>42087.62881944445</c:v>
                </c:pt>
                <c:pt idx="306">
                  <c:v>42087.629166666666</c:v>
                </c:pt>
                <c:pt idx="307">
                  <c:v>42087.629513888889</c:v>
                </c:pt>
                <c:pt idx="308">
                  <c:v>42087.629861111112</c:v>
                </c:pt>
                <c:pt idx="309">
                  <c:v>42087.630208333336</c:v>
                </c:pt>
                <c:pt idx="310">
                  <c:v>42087.630555555559</c:v>
                </c:pt>
                <c:pt idx="311">
                  <c:v>42087.630902777782</c:v>
                </c:pt>
                <c:pt idx="312">
                  <c:v>42087.631249999999</c:v>
                </c:pt>
                <c:pt idx="313">
                  <c:v>42087.631597222222</c:v>
                </c:pt>
                <c:pt idx="314">
                  <c:v>42087.631944444445</c:v>
                </c:pt>
                <c:pt idx="315">
                  <c:v>42087.632291666669</c:v>
                </c:pt>
                <c:pt idx="316">
                  <c:v>42087.632638888892</c:v>
                </c:pt>
                <c:pt idx="317">
                  <c:v>42087.632986111115</c:v>
                </c:pt>
                <c:pt idx="318">
                  <c:v>42087.633333333339</c:v>
                </c:pt>
                <c:pt idx="319">
                  <c:v>42087.633680555555</c:v>
                </c:pt>
                <c:pt idx="320">
                  <c:v>42087.634027777778</c:v>
                </c:pt>
                <c:pt idx="321">
                  <c:v>42087.634375000001</c:v>
                </c:pt>
                <c:pt idx="322">
                  <c:v>42087.634722222225</c:v>
                </c:pt>
                <c:pt idx="323">
                  <c:v>42087.635069444448</c:v>
                </c:pt>
                <c:pt idx="324">
                  <c:v>42087.635416666672</c:v>
                </c:pt>
                <c:pt idx="325">
                  <c:v>42087.635763888888</c:v>
                </c:pt>
                <c:pt idx="326">
                  <c:v>42087.636111111111</c:v>
                </c:pt>
                <c:pt idx="327">
                  <c:v>42087.636458333334</c:v>
                </c:pt>
                <c:pt idx="328">
                  <c:v>42087.636805555558</c:v>
                </c:pt>
                <c:pt idx="329">
                  <c:v>42087.637152777781</c:v>
                </c:pt>
                <c:pt idx="330">
                  <c:v>42087.637500000004</c:v>
                </c:pt>
                <c:pt idx="331">
                  <c:v>42087.637847222228</c:v>
                </c:pt>
                <c:pt idx="332">
                  <c:v>42087.638194444444</c:v>
                </c:pt>
                <c:pt idx="333">
                  <c:v>42087.638541666667</c:v>
                </c:pt>
                <c:pt idx="334">
                  <c:v>42087.638888888891</c:v>
                </c:pt>
                <c:pt idx="335">
                  <c:v>42087.639236111114</c:v>
                </c:pt>
                <c:pt idx="336">
                  <c:v>42087.639583333337</c:v>
                </c:pt>
                <c:pt idx="337">
                  <c:v>42087.639930555561</c:v>
                </c:pt>
                <c:pt idx="338">
                  <c:v>42087.640277777777</c:v>
                </c:pt>
                <c:pt idx="339">
                  <c:v>42087.640625</c:v>
                </c:pt>
                <c:pt idx="340">
                  <c:v>42087.640972222223</c:v>
                </c:pt>
                <c:pt idx="341">
                  <c:v>42087.641319444447</c:v>
                </c:pt>
                <c:pt idx="342">
                  <c:v>42087.64166666667</c:v>
                </c:pt>
                <c:pt idx="343">
                  <c:v>42087.642013888893</c:v>
                </c:pt>
                <c:pt idx="344">
                  <c:v>42087.642361111109</c:v>
                </c:pt>
                <c:pt idx="345">
                  <c:v>42087.642708333333</c:v>
                </c:pt>
                <c:pt idx="346">
                  <c:v>42087.643055555556</c:v>
                </c:pt>
                <c:pt idx="347">
                  <c:v>42087.64340277778</c:v>
                </c:pt>
                <c:pt idx="348">
                  <c:v>42087.643750000003</c:v>
                </c:pt>
                <c:pt idx="349">
                  <c:v>42087.644097222226</c:v>
                </c:pt>
                <c:pt idx="350">
                  <c:v>42087.64444444445</c:v>
                </c:pt>
                <c:pt idx="351">
                  <c:v>42087.644791666666</c:v>
                </c:pt>
                <c:pt idx="352">
                  <c:v>42087.645138888889</c:v>
                </c:pt>
                <c:pt idx="353">
                  <c:v>42087.645486111112</c:v>
                </c:pt>
                <c:pt idx="354">
                  <c:v>42087.645833333336</c:v>
                </c:pt>
                <c:pt idx="355">
                  <c:v>42087.646180555559</c:v>
                </c:pt>
                <c:pt idx="356">
                  <c:v>42087.646527777782</c:v>
                </c:pt>
                <c:pt idx="357">
                  <c:v>42087.646874999999</c:v>
                </c:pt>
                <c:pt idx="358">
                  <c:v>42087.647222222222</c:v>
                </c:pt>
                <c:pt idx="359">
                  <c:v>42087.647569444445</c:v>
                </c:pt>
                <c:pt idx="360">
                  <c:v>42087.647916666669</c:v>
                </c:pt>
                <c:pt idx="361">
                  <c:v>42087.648263888892</c:v>
                </c:pt>
                <c:pt idx="362">
                  <c:v>42087.648611111115</c:v>
                </c:pt>
                <c:pt idx="363">
                  <c:v>42087.648958333339</c:v>
                </c:pt>
                <c:pt idx="364">
                  <c:v>42087.649305555555</c:v>
                </c:pt>
                <c:pt idx="365">
                  <c:v>42087.649652777778</c:v>
                </c:pt>
                <c:pt idx="366">
                  <c:v>42087.65</c:v>
                </c:pt>
                <c:pt idx="367">
                  <c:v>42087.650347222225</c:v>
                </c:pt>
                <c:pt idx="368">
                  <c:v>42087.650694444448</c:v>
                </c:pt>
                <c:pt idx="369">
                  <c:v>42087.651041666672</c:v>
                </c:pt>
                <c:pt idx="370">
                  <c:v>42087.651388888888</c:v>
                </c:pt>
                <c:pt idx="371">
                  <c:v>42087.651736111111</c:v>
                </c:pt>
                <c:pt idx="372">
                  <c:v>42087.652083333334</c:v>
                </c:pt>
                <c:pt idx="373">
                  <c:v>42087.652430555558</c:v>
                </c:pt>
                <c:pt idx="374">
                  <c:v>42087.652777777781</c:v>
                </c:pt>
                <c:pt idx="375">
                  <c:v>42087.653125000004</c:v>
                </c:pt>
                <c:pt idx="376">
                  <c:v>42087.653472222228</c:v>
                </c:pt>
                <c:pt idx="377">
                  <c:v>42087.653819444444</c:v>
                </c:pt>
                <c:pt idx="378">
                  <c:v>42087.654166666667</c:v>
                </c:pt>
                <c:pt idx="379">
                  <c:v>42087.654513888891</c:v>
                </c:pt>
                <c:pt idx="380">
                  <c:v>42087.654861111114</c:v>
                </c:pt>
                <c:pt idx="381">
                  <c:v>42087.655208333337</c:v>
                </c:pt>
                <c:pt idx="382">
                  <c:v>42087.655555555561</c:v>
                </c:pt>
                <c:pt idx="383">
                  <c:v>42087.655902777777</c:v>
                </c:pt>
                <c:pt idx="384">
                  <c:v>42087.65625</c:v>
                </c:pt>
                <c:pt idx="385">
                  <c:v>42087.656597222223</c:v>
                </c:pt>
                <c:pt idx="386">
                  <c:v>42087.656944444447</c:v>
                </c:pt>
                <c:pt idx="387">
                  <c:v>42087.65729166667</c:v>
                </c:pt>
                <c:pt idx="388">
                  <c:v>42087.657638888893</c:v>
                </c:pt>
                <c:pt idx="389">
                  <c:v>42087.657986111109</c:v>
                </c:pt>
                <c:pt idx="390">
                  <c:v>42087.658333333333</c:v>
                </c:pt>
                <c:pt idx="391">
                  <c:v>42087.658680555556</c:v>
                </c:pt>
                <c:pt idx="392">
                  <c:v>42087.65902777778</c:v>
                </c:pt>
                <c:pt idx="393">
                  <c:v>42087.659375000003</c:v>
                </c:pt>
                <c:pt idx="394">
                  <c:v>42087.659722222226</c:v>
                </c:pt>
                <c:pt idx="395">
                  <c:v>42087.66006944445</c:v>
                </c:pt>
                <c:pt idx="396">
                  <c:v>42087.660416666666</c:v>
                </c:pt>
                <c:pt idx="397">
                  <c:v>42087.660763888889</c:v>
                </c:pt>
                <c:pt idx="398">
                  <c:v>42087.661111111112</c:v>
                </c:pt>
                <c:pt idx="399">
                  <c:v>42087.661458333336</c:v>
                </c:pt>
                <c:pt idx="400">
                  <c:v>42087.661805555559</c:v>
                </c:pt>
                <c:pt idx="401">
                  <c:v>42087.662152777782</c:v>
                </c:pt>
                <c:pt idx="402">
                  <c:v>42087.662499999999</c:v>
                </c:pt>
                <c:pt idx="403">
                  <c:v>42087.662847222222</c:v>
                </c:pt>
                <c:pt idx="404">
                  <c:v>42087.663194444445</c:v>
                </c:pt>
                <c:pt idx="405">
                  <c:v>42087.663541666669</c:v>
                </c:pt>
                <c:pt idx="406">
                  <c:v>42087.663888888892</c:v>
                </c:pt>
                <c:pt idx="407">
                  <c:v>42087.664236111115</c:v>
                </c:pt>
                <c:pt idx="408">
                  <c:v>42087.664583333339</c:v>
                </c:pt>
                <c:pt idx="409">
                  <c:v>42087.664930555555</c:v>
                </c:pt>
                <c:pt idx="410">
                  <c:v>42087.665277777778</c:v>
                </c:pt>
                <c:pt idx="411">
                  <c:v>42087.665625000001</c:v>
                </c:pt>
                <c:pt idx="412">
                  <c:v>42087.665972222225</c:v>
                </c:pt>
                <c:pt idx="413">
                  <c:v>42087.666319444448</c:v>
                </c:pt>
                <c:pt idx="414">
                  <c:v>42087.666666666672</c:v>
                </c:pt>
                <c:pt idx="415">
                  <c:v>42087.667013888888</c:v>
                </c:pt>
                <c:pt idx="416">
                  <c:v>42087.667361111111</c:v>
                </c:pt>
                <c:pt idx="417">
                  <c:v>42087.667708333334</c:v>
                </c:pt>
                <c:pt idx="418">
                  <c:v>42087.668055555558</c:v>
                </c:pt>
                <c:pt idx="419">
                  <c:v>42087.668402777781</c:v>
                </c:pt>
                <c:pt idx="420">
                  <c:v>42087.668750000004</c:v>
                </c:pt>
                <c:pt idx="421">
                  <c:v>42087.669097222228</c:v>
                </c:pt>
                <c:pt idx="422">
                  <c:v>42087.669444444444</c:v>
                </c:pt>
                <c:pt idx="423">
                  <c:v>42087.669791666667</c:v>
                </c:pt>
                <c:pt idx="424">
                  <c:v>42087.670138888891</c:v>
                </c:pt>
                <c:pt idx="425">
                  <c:v>42087.670486111114</c:v>
                </c:pt>
                <c:pt idx="426">
                  <c:v>42087.670833333337</c:v>
                </c:pt>
                <c:pt idx="427">
                  <c:v>42087.671180555561</c:v>
                </c:pt>
                <c:pt idx="428">
                  <c:v>42087.671527777777</c:v>
                </c:pt>
                <c:pt idx="429">
                  <c:v>42087.671875</c:v>
                </c:pt>
                <c:pt idx="430">
                  <c:v>42087.672222222223</c:v>
                </c:pt>
                <c:pt idx="431">
                  <c:v>42087.672569444447</c:v>
                </c:pt>
                <c:pt idx="432">
                  <c:v>42087.67291666667</c:v>
                </c:pt>
                <c:pt idx="433">
                  <c:v>42087.673263888893</c:v>
                </c:pt>
                <c:pt idx="434">
                  <c:v>42087.673611111109</c:v>
                </c:pt>
                <c:pt idx="435">
                  <c:v>42087.673958333333</c:v>
                </c:pt>
                <c:pt idx="436">
                  <c:v>42087.674305555556</c:v>
                </c:pt>
                <c:pt idx="437">
                  <c:v>42087.67465277778</c:v>
                </c:pt>
                <c:pt idx="438">
                  <c:v>42087.675000000003</c:v>
                </c:pt>
                <c:pt idx="439">
                  <c:v>42087.675347222226</c:v>
                </c:pt>
                <c:pt idx="440">
                  <c:v>42087.67569444445</c:v>
                </c:pt>
                <c:pt idx="441">
                  <c:v>42087.676041666666</c:v>
                </c:pt>
                <c:pt idx="442">
                  <c:v>42087.676388888889</c:v>
                </c:pt>
                <c:pt idx="443">
                  <c:v>42087.676736111112</c:v>
                </c:pt>
                <c:pt idx="444">
                  <c:v>42087.677083333336</c:v>
                </c:pt>
                <c:pt idx="445">
                  <c:v>42087.677430555559</c:v>
                </c:pt>
                <c:pt idx="446">
                  <c:v>42087.677777777782</c:v>
                </c:pt>
                <c:pt idx="447">
                  <c:v>42087.678124999999</c:v>
                </c:pt>
                <c:pt idx="448">
                  <c:v>42087.678472222222</c:v>
                </c:pt>
                <c:pt idx="449">
                  <c:v>42087.678819444445</c:v>
                </c:pt>
                <c:pt idx="450">
                  <c:v>42087.679166666669</c:v>
                </c:pt>
                <c:pt idx="451">
                  <c:v>42087.679513888892</c:v>
                </c:pt>
                <c:pt idx="452">
                  <c:v>42087.679861111115</c:v>
                </c:pt>
                <c:pt idx="453">
                  <c:v>42087.680208333339</c:v>
                </c:pt>
                <c:pt idx="454">
                  <c:v>42087.680555555555</c:v>
                </c:pt>
                <c:pt idx="455">
                  <c:v>42087.680902777778</c:v>
                </c:pt>
                <c:pt idx="456">
                  <c:v>42087.681250000001</c:v>
                </c:pt>
                <c:pt idx="457">
                  <c:v>42087.681597222225</c:v>
                </c:pt>
                <c:pt idx="458">
                  <c:v>42087.681944444448</c:v>
                </c:pt>
                <c:pt idx="459">
                  <c:v>42087.682291666672</c:v>
                </c:pt>
                <c:pt idx="460">
                  <c:v>42087.682638888888</c:v>
                </c:pt>
                <c:pt idx="461">
                  <c:v>42087.682986111111</c:v>
                </c:pt>
                <c:pt idx="462">
                  <c:v>42087.683333333334</c:v>
                </c:pt>
                <c:pt idx="463">
                  <c:v>42087.683680555558</c:v>
                </c:pt>
                <c:pt idx="464">
                  <c:v>42087.684027777781</c:v>
                </c:pt>
                <c:pt idx="465">
                  <c:v>42087.684375000004</c:v>
                </c:pt>
                <c:pt idx="466">
                  <c:v>42087.684722222228</c:v>
                </c:pt>
                <c:pt idx="467">
                  <c:v>42087.685069444444</c:v>
                </c:pt>
                <c:pt idx="468">
                  <c:v>42087.685416666667</c:v>
                </c:pt>
                <c:pt idx="469">
                  <c:v>42087.685763888891</c:v>
                </c:pt>
                <c:pt idx="470">
                  <c:v>42087.686111111114</c:v>
                </c:pt>
                <c:pt idx="471">
                  <c:v>42087.686458333337</c:v>
                </c:pt>
                <c:pt idx="472">
                  <c:v>42087.686805555561</c:v>
                </c:pt>
                <c:pt idx="473">
                  <c:v>42087.687152777777</c:v>
                </c:pt>
                <c:pt idx="474">
                  <c:v>42087.6875</c:v>
                </c:pt>
                <c:pt idx="475">
                  <c:v>42087.687847222223</c:v>
                </c:pt>
                <c:pt idx="476">
                  <c:v>42087.688194444447</c:v>
                </c:pt>
                <c:pt idx="477">
                  <c:v>42087.68854166667</c:v>
                </c:pt>
                <c:pt idx="478">
                  <c:v>42087.688888888893</c:v>
                </c:pt>
                <c:pt idx="479">
                  <c:v>42087.689236111109</c:v>
                </c:pt>
                <c:pt idx="480">
                  <c:v>42087.689583333333</c:v>
                </c:pt>
                <c:pt idx="481">
                  <c:v>42087.689930555556</c:v>
                </c:pt>
                <c:pt idx="482">
                  <c:v>42087.69027777778</c:v>
                </c:pt>
                <c:pt idx="483">
                  <c:v>42087.690625000003</c:v>
                </c:pt>
                <c:pt idx="484">
                  <c:v>42087.690972222226</c:v>
                </c:pt>
                <c:pt idx="485">
                  <c:v>42087.69131944445</c:v>
                </c:pt>
                <c:pt idx="486">
                  <c:v>42087.691666666666</c:v>
                </c:pt>
                <c:pt idx="487">
                  <c:v>42087.692013888889</c:v>
                </c:pt>
                <c:pt idx="488">
                  <c:v>42087.692361111112</c:v>
                </c:pt>
                <c:pt idx="489">
                  <c:v>42087.692708333336</c:v>
                </c:pt>
                <c:pt idx="490">
                  <c:v>42087.693055555559</c:v>
                </c:pt>
                <c:pt idx="491">
                  <c:v>42087.693402777782</c:v>
                </c:pt>
                <c:pt idx="492">
                  <c:v>42087.693749999999</c:v>
                </c:pt>
                <c:pt idx="493">
                  <c:v>42087.694097222222</c:v>
                </c:pt>
                <c:pt idx="494">
                  <c:v>42087.694444444445</c:v>
                </c:pt>
                <c:pt idx="495">
                  <c:v>42087.694791666669</c:v>
                </c:pt>
                <c:pt idx="496">
                  <c:v>42087.695138888892</c:v>
                </c:pt>
                <c:pt idx="497">
                  <c:v>42087.695486111115</c:v>
                </c:pt>
                <c:pt idx="498">
                  <c:v>42087.695833333339</c:v>
                </c:pt>
                <c:pt idx="499">
                  <c:v>42087.696180555555</c:v>
                </c:pt>
                <c:pt idx="500">
                  <c:v>42087.696527777778</c:v>
                </c:pt>
                <c:pt idx="501">
                  <c:v>42087.696875000001</c:v>
                </c:pt>
                <c:pt idx="502">
                  <c:v>42087.697222222225</c:v>
                </c:pt>
                <c:pt idx="503">
                  <c:v>42087.697569444448</c:v>
                </c:pt>
                <c:pt idx="504">
                  <c:v>42087.697916666672</c:v>
                </c:pt>
                <c:pt idx="505">
                  <c:v>42087.698263888888</c:v>
                </c:pt>
                <c:pt idx="506">
                  <c:v>42087.698611111111</c:v>
                </c:pt>
                <c:pt idx="507">
                  <c:v>42087.698958333334</c:v>
                </c:pt>
                <c:pt idx="508">
                  <c:v>42087.699305555558</c:v>
                </c:pt>
                <c:pt idx="509">
                  <c:v>42087.699652777781</c:v>
                </c:pt>
                <c:pt idx="510">
                  <c:v>42087.700000000004</c:v>
                </c:pt>
                <c:pt idx="511">
                  <c:v>42087.700347222228</c:v>
                </c:pt>
                <c:pt idx="512">
                  <c:v>42087.700694444444</c:v>
                </c:pt>
                <c:pt idx="513">
                  <c:v>42087.701041666667</c:v>
                </c:pt>
                <c:pt idx="514">
                  <c:v>42087.701388888891</c:v>
                </c:pt>
                <c:pt idx="515">
                  <c:v>42087.701736111114</c:v>
                </c:pt>
                <c:pt idx="516">
                  <c:v>42087.702083333337</c:v>
                </c:pt>
                <c:pt idx="517">
                  <c:v>42087.702430555561</c:v>
                </c:pt>
                <c:pt idx="518">
                  <c:v>42087.702777777777</c:v>
                </c:pt>
                <c:pt idx="519">
                  <c:v>42087.703125</c:v>
                </c:pt>
                <c:pt idx="520">
                  <c:v>42087.703472222223</c:v>
                </c:pt>
                <c:pt idx="521">
                  <c:v>42087.703819444447</c:v>
                </c:pt>
                <c:pt idx="522">
                  <c:v>42087.70416666667</c:v>
                </c:pt>
                <c:pt idx="523">
                  <c:v>42087.704513888893</c:v>
                </c:pt>
                <c:pt idx="524">
                  <c:v>42087.704861111109</c:v>
                </c:pt>
                <c:pt idx="525">
                  <c:v>42087.705208333333</c:v>
                </c:pt>
                <c:pt idx="526">
                  <c:v>42087.705555555556</c:v>
                </c:pt>
                <c:pt idx="527">
                  <c:v>42087.70590277778</c:v>
                </c:pt>
                <c:pt idx="528">
                  <c:v>42087.706250000003</c:v>
                </c:pt>
                <c:pt idx="529">
                  <c:v>42087.706597222226</c:v>
                </c:pt>
                <c:pt idx="530">
                  <c:v>42087.70694444445</c:v>
                </c:pt>
                <c:pt idx="531">
                  <c:v>42087.707291666666</c:v>
                </c:pt>
                <c:pt idx="532">
                  <c:v>42087.707638888889</c:v>
                </c:pt>
                <c:pt idx="533">
                  <c:v>42087.707986111112</c:v>
                </c:pt>
                <c:pt idx="534">
                  <c:v>42087.708333333336</c:v>
                </c:pt>
                <c:pt idx="535">
                  <c:v>42087.708680555559</c:v>
                </c:pt>
                <c:pt idx="536">
                  <c:v>42087.709027777782</c:v>
                </c:pt>
                <c:pt idx="537">
                  <c:v>42087.709374999999</c:v>
                </c:pt>
                <c:pt idx="538">
                  <c:v>42087.709722222222</c:v>
                </c:pt>
                <c:pt idx="539">
                  <c:v>42087.710069444445</c:v>
                </c:pt>
                <c:pt idx="540">
                  <c:v>42087.710416666669</c:v>
                </c:pt>
                <c:pt idx="541">
                  <c:v>42087.710763888892</c:v>
                </c:pt>
                <c:pt idx="542">
                  <c:v>42087.711111111115</c:v>
                </c:pt>
                <c:pt idx="543">
                  <c:v>42087.711458333339</c:v>
                </c:pt>
                <c:pt idx="544">
                  <c:v>42087.711805555555</c:v>
                </c:pt>
                <c:pt idx="545">
                  <c:v>42087.712152777778</c:v>
                </c:pt>
                <c:pt idx="546">
                  <c:v>42087.712500000001</c:v>
                </c:pt>
                <c:pt idx="547">
                  <c:v>42087.712847222225</c:v>
                </c:pt>
                <c:pt idx="548">
                  <c:v>42087.713194444448</c:v>
                </c:pt>
                <c:pt idx="549">
                  <c:v>42087.713541666672</c:v>
                </c:pt>
                <c:pt idx="550">
                  <c:v>42087.713888888888</c:v>
                </c:pt>
                <c:pt idx="551">
                  <c:v>42087.714236111111</c:v>
                </c:pt>
                <c:pt idx="552">
                  <c:v>42087.714583333334</c:v>
                </c:pt>
                <c:pt idx="553">
                  <c:v>42087.714930555558</c:v>
                </c:pt>
                <c:pt idx="554">
                  <c:v>42087.715277777781</c:v>
                </c:pt>
                <c:pt idx="555">
                  <c:v>42087.715625000004</c:v>
                </c:pt>
                <c:pt idx="556">
                  <c:v>42087.715972222228</c:v>
                </c:pt>
                <c:pt idx="557">
                  <c:v>42087.716319444444</c:v>
                </c:pt>
                <c:pt idx="558">
                  <c:v>42087.716666666667</c:v>
                </c:pt>
                <c:pt idx="559">
                  <c:v>42087.717013888891</c:v>
                </c:pt>
                <c:pt idx="560">
                  <c:v>42087.717361111114</c:v>
                </c:pt>
                <c:pt idx="561">
                  <c:v>42087.717708333337</c:v>
                </c:pt>
                <c:pt idx="562">
                  <c:v>42087.718055555561</c:v>
                </c:pt>
                <c:pt idx="563">
                  <c:v>42087.718402777777</c:v>
                </c:pt>
                <c:pt idx="564">
                  <c:v>42087.71875</c:v>
                </c:pt>
                <c:pt idx="565">
                  <c:v>42087.719097222223</c:v>
                </c:pt>
                <c:pt idx="566">
                  <c:v>42087.719444444447</c:v>
                </c:pt>
                <c:pt idx="567">
                  <c:v>42087.71979166667</c:v>
                </c:pt>
                <c:pt idx="568">
                  <c:v>42087.720138888893</c:v>
                </c:pt>
                <c:pt idx="569">
                  <c:v>42087.720486111109</c:v>
                </c:pt>
                <c:pt idx="570">
                  <c:v>42087.720833333333</c:v>
                </c:pt>
                <c:pt idx="571">
                  <c:v>42087.721180555556</c:v>
                </c:pt>
                <c:pt idx="572">
                  <c:v>42087.72152777778</c:v>
                </c:pt>
                <c:pt idx="573">
                  <c:v>42087.721875000003</c:v>
                </c:pt>
                <c:pt idx="574">
                  <c:v>42087.722222222226</c:v>
                </c:pt>
                <c:pt idx="575">
                  <c:v>42087.72256944445</c:v>
                </c:pt>
                <c:pt idx="576">
                  <c:v>42087.722916666666</c:v>
                </c:pt>
                <c:pt idx="577">
                  <c:v>42087.723263888889</c:v>
                </c:pt>
                <c:pt idx="578">
                  <c:v>42087.723611111112</c:v>
                </c:pt>
                <c:pt idx="579">
                  <c:v>42087.723958333336</c:v>
                </c:pt>
                <c:pt idx="580">
                  <c:v>42087.724305555559</c:v>
                </c:pt>
                <c:pt idx="581">
                  <c:v>42087.724652777782</c:v>
                </c:pt>
                <c:pt idx="582">
                  <c:v>42087.724999999999</c:v>
                </c:pt>
                <c:pt idx="583">
                  <c:v>42087.725347222222</c:v>
                </c:pt>
                <c:pt idx="584">
                  <c:v>42087.725694444445</c:v>
                </c:pt>
                <c:pt idx="585">
                  <c:v>42087.726041666669</c:v>
                </c:pt>
                <c:pt idx="586">
                  <c:v>42087.726388888892</c:v>
                </c:pt>
                <c:pt idx="587">
                  <c:v>42087.726736111115</c:v>
                </c:pt>
                <c:pt idx="588">
                  <c:v>42087.727083333339</c:v>
                </c:pt>
                <c:pt idx="589">
                  <c:v>42087.727430555555</c:v>
                </c:pt>
                <c:pt idx="590">
                  <c:v>42087.727777777778</c:v>
                </c:pt>
                <c:pt idx="591">
                  <c:v>42087.728125000001</c:v>
                </c:pt>
                <c:pt idx="592">
                  <c:v>42087.728472222225</c:v>
                </c:pt>
                <c:pt idx="593">
                  <c:v>42087.728819444448</c:v>
                </c:pt>
                <c:pt idx="594">
                  <c:v>42087.729166666672</c:v>
                </c:pt>
                <c:pt idx="595">
                  <c:v>42087.729513888888</c:v>
                </c:pt>
                <c:pt idx="596">
                  <c:v>42087.729861111111</c:v>
                </c:pt>
                <c:pt idx="597">
                  <c:v>42087.730208333334</c:v>
                </c:pt>
                <c:pt idx="598">
                  <c:v>42087.730555555558</c:v>
                </c:pt>
                <c:pt idx="599">
                  <c:v>42087.730902777781</c:v>
                </c:pt>
                <c:pt idx="600">
                  <c:v>42087.731250000004</c:v>
                </c:pt>
                <c:pt idx="601">
                  <c:v>42087.731597222228</c:v>
                </c:pt>
                <c:pt idx="602">
                  <c:v>42087.731944444444</c:v>
                </c:pt>
                <c:pt idx="603">
                  <c:v>42087.732291666667</c:v>
                </c:pt>
                <c:pt idx="604">
                  <c:v>42087.732638888891</c:v>
                </c:pt>
                <c:pt idx="605">
                  <c:v>42087.732986111114</c:v>
                </c:pt>
                <c:pt idx="606">
                  <c:v>42087.733333333337</c:v>
                </c:pt>
                <c:pt idx="607">
                  <c:v>42087.733680555561</c:v>
                </c:pt>
                <c:pt idx="608">
                  <c:v>42087.734027777777</c:v>
                </c:pt>
                <c:pt idx="609">
                  <c:v>42087.734375</c:v>
                </c:pt>
                <c:pt idx="610">
                  <c:v>42087.734722222223</c:v>
                </c:pt>
                <c:pt idx="611">
                  <c:v>42087.735069444447</c:v>
                </c:pt>
                <c:pt idx="612">
                  <c:v>42087.73541666667</c:v>
                </c:pt>
                <c:pt idx="613">
                  <c:v>42087.735763888893</c:v>
                </c:pt>
                <c:pt idx="614">
                  <c:v>42087.736111111109</c:v>
                </c:pt>
                <c:pt idx="615">
                  <c:v>42087.736458333333</c:v>
                </c:pt>
                <c:pt idx="616">
                  <c:v>42087.736805555556</c:v>
                </c:pt>
                <c:pt idx="617">
                  <c:v>42087.73715277778</c:v>
                </c:pt>
                <c:pt idx="618">
                  <c:v>42087.737500000003</c:v>
                </c:pt>
                <c:pt idx="619">
                  <c:v>42087.737847222226</c:v>
                </c:pt>
                <c:pt idx="620">
                  <c:v>42087.73819444445</c:v>
                </c:pt>
                <c:pt idx="621">
                  <c:v>42087.738541666666</c:v>
                </c:pt>
                <c:pt idx="622">
                  <c:v>42087.738888888889</c:v>
                </c:pt>
                <c:pt idx="623">
                  <c:v>42087.739236111112</c:v>
                </c:pt>
                <c:pt idx="624">
                  <c:v>42087.739583333336</c:v>
                </c:pt>
                <c:pt idx="625">
                  <c:v>42087.739930555559</c:v>
                </c:pt>
                <c:pt idx="626">
                  <c:v>42087.740277777782</c:v>
                </c:pt>
                <c:pt idx="627">
                  <c:v>42087.740624999999</c:v>
                </c:pt>
                <c:pt idx="628">
                  <c:v>42087.740972222222</c:v>
                </c:pt>
                <c:pt idx="629">
                  <c:v>42087.741319444445</c:v>
                </c:pt>
                <c:pt idx="630">
                  <c:v>42087.741666666669</c:v>
                </c:pt>
                <c:pt idx="631">
                  <c:v>42087.742013888892</c:v>
                </c:pt>
                <c:pt idx="632">
                  <c:v>42087.742361111115</c:v>
                </c:pt>
                <c:pt idx="633">
                  <c:v>42087.742708333339</c:v>
                </c:pt>
                <c:pt idx="634">
                  <c:v>42087.743055555555</c:v>
                </c:pt>
                <c:pt idx="635">
                  <c:v>42087.743402777778</c:v>
                </c:pt>
                <c:pt idx="636">
                  <c:v>42087.743750000001</c:v>
                </c:pt>
                <c:pt idx="637">
                  <c:v>42087.744097222225</c:v>
                </c:pt>
                <c:pt idx="638">
                  <c:v>42087.744444444448</c:v>
                </c:pt>
                <c:pt idx="639">
                  <c:v>42087.744791666672</c:v>
                </c:pt>
                <c:pt idx="640">
                  <c:v>42087.745138888888</c:v>
                </c:pt>
                <c:pt idx="641">
                  <c:v>42087.745486111111</c:v>
                </c:pt>
                <c:pt idx="642">
                  <c:v>42087.745833333334</c:v>
                </c:pt>
                <c:pt idx="643">
                  <c:v>42087.746180555558</c:v>
                </c:pt>
                <c:pt idx="644">
                  <c:v>42087.746527777781</c:v>
                </c:pt>
                <c:pt idx="645">
                  <c:v>42087.746875000004</c:v>
                </c:pt>
                <c:pt idx="646">
                  <c:v>42087.747222222228</c:v>
                </c:pt>
                <c:pt idx="647">
                  <c:v>42087.747569444444</c:v>
                </c:pt>
                <c:pt idx="648">
                  <c:v>42087.747916666667</c:v>
                </c:pt>
                <c:pt idx="649">
                  <c:v>42087.748263888891</c:v>
                </c:pt>
                <c:pt idx="650">
                  <c:v>42087.748611111114</c:v>
                </c:pt>
                <c:pt idx="651">
                  <c:v>42087.748958333337</c:v>
                </c:pt>
                <c:pt idx="652">
                  <c:v>42087.749305555561</c:v>
                </c:pt>
                <c:pt idx="653">
                  <c:v>42087.749652777777</c:v>
                </c:pt>
                <c:pt idx="654">
                  <c:v>42087.75</c:v>
                </c:pt>
                <c:pt idx="655">
                  <c:v>42087.750347222223</c:v>
                </c:pt>
                <c:pt idx="656">
                  <c:v>42087.750694444447</c:v>
                </c:pt>
                <c:pt idx="657">
                  <c:v>42087.75104166667</c:v>
                </c:pt>
                <c:pt idx="658">
                  <c:v>42087.751388888893</c:v>
                </c:pt>
                <c:pt idx="659">
                  <c:v>42087.751736111109</c:v>
                </c:pt>
                <c:pt idx="660">
                  <c:v>42087.752083333333</c:v>
                </c:pt>
                <c:pt idx="661">
                  <c:v>42087.752430555556</c:v>
                </c:pt>
                <c:pt idx="662">
                  <c:v>42087.75277777778</c:v>
                </c:pt>
                <c:pt idx="663">
                  <c:v>42087.753125000003</c:v>
                </c:pt>
                <c:pt idx="664">
                  <c:v>42087.753472222226</c:v>
                </c:pt>
                <c:pt idx="665">
                  <c:v>42087.75381944445</c:v>
                </c:pt>
                <c:pt idx="666">
                  <c:v>42087.754166666666</c:v>
                </c:pt>
                <c:pt idx="667">
                  <c:v>42087.754513888889</c:v>
                </c:pt>
                <c:pt idx="668">
                  <c:v>42087.754861111112</c:v>
                </c:pt>
                <c:pt idx="669">
                  <c:v>42087.755208333336</c:v>
                </c:pt>
                <c:pt idx="670">
                  <c:v>42087.755555555559</c:v>
                </c:pt>
                <c:pt idx="671">
                  <c:v>42087.755902777782</c:v>
                </c:pt>
                <c:pt idx="672">
                  <c:v>42087.756249999999</c:v>
                </c:pt>
                <c:pt idx="673">
                  <c:v>42087.756597222222</c:v>
                </c:pt>
                <c:pt idx="674">
                  <c:v>42087.756944444445</c:v>
                </c:pt>
                <c:pt idx="675">
                  <c:v>42087.757291666669</c:v>
                </c:pt>
                <c:pt idx="676">
                  <c:v>42087.757638888892</c:v>
                </c:pt>
                <c:pt idx="677">
                  <c:v>42087.757986111115</c:v>
                </c:pt>
                <c:pt idx="678">
                  <c:v>42087.758333333339</c:v>
                </c:pt>
                <c:pt idx="679">
                  <c:v>42087.758680555555</c:v>
                </c:pt>
                <c:pt idx="680">
                  <c:v>42087.759027777778</c:v>
                </c:pt>
                <c:pt idx="681">
                  <c:v>42087.759375000001</c:v>
                </c:pt>
                <c:pt idx="682">
                  <c:v>42087.759722222225</c:v>
                </c:pt>
                <c:pt idx="683">
                  <c:v>42087.760069444448</c:v>
                </c:pt>
                <c:pt idx="684">
                  <c:v>42087.760416666672</c:v>
                </c:pt>
                <c:pt idx="685">
                  <c:v>42087.760763888888</c:v>
                </c:pt>
                <c:pt idx="686">
                  <c:v>42087.761111111111</c:v>
                </c:pt>
                <c:pt idx="687">
                  <c:v>42087.761458333334</c:v>
                </c:pt>
                <c:pt idx="688">
                  <c:v>42087.761805555558</c:v>
                </c:pt>
                <c:pt idx="689">
                  <c:v>42087.762152777781</c:v>
                </c:pt>
                <c:pt idx="690">
                  <c:v>42087.762500000004</c:v>
                </c:pt>
                <c:pt idx="691">
                  <c:v>42087.762847222228</c:v>
                </c:pt>
                <c:pt idx="692">
                  <c:v>42087.763194444444</c:v>
                </c:pt>
                <c:pt idx="693">
                  <c:v>42087.763541666667</c:v>
                </c:pt>
                <c:pt idx="694">
                  <c:v>42087.763888888891</c:v>
                </c:pt>
                <c:pt idx="695">
                  <c:v>42087.764236111114</c:v>
                </c:pt>
                <c:pt idx="696">
                  <c:v>42087.764583333337</c:v>
                </c:pt>
                <c:pt idx="697">
                  <c:v>42087.764930555561</c:v>
                </c:pt>
                <c:pt idx="698">
                  <c:v>42087.765277777777</c:v>
                </c:pt>
                <c:pt idx="699">
                  <c:v>42087.765625</c:v>
                </c:pt>
                <c:pt idx="700">
                  <c:v>42087.765972222223</c:v>
                </c:pt>
                <c:pt idx="701">
                  <c:v>42087.766319444447</c:v>
                </c:pt>
                <c:pt idx="702">
                  <c:v>42087.76666666667</c:v>
                </c:pt>
                <c:pt idx="703">
                  <c:v>42087.767013888893</c:v>
                </c:pt>
                <c:pt idx="704">
                  <c:v>42087.767361111109</c:v>
                </c:pt>
                <c:pt idx="705">
                  <c:v>42087.767708333333</c:v>
                </c:pt>
                <c:pt idx="706">
                  <c:v>42087.768055555556</c:v>
                </c:pt>
                <c:pt idx="707">
                  <c:v>42087.76840277778</c:v>
                </c:pt>
                <c:pt idx="708">
                  <c:v>42087.768750000003</c:v>
                </c:pt>
                <c:pt idx="709">
                  <c:v>42087.769097222226</c:v>
                </c:pt>
                <c:pt idx="710">
                  <c:v>42087.76944444445</c:v>
                </c:pt>
                <c:pt idx="711">
                  <c:v>42087.769791666666</c:v>
                </c:pt>
                <c:pt idx="712">
                  <c:v>42087.770138888889</c:v>
                </c:pt>
                <c:pt idx="713">
                  <c:v>42087.770486111112</c:v>
                </c:pt>
                <c:pt idx="714">
                  <c:v>42087.770833333336</c:v>
                </c:pt>
                <c:pt idx="715">
                  <c:v>42087.771180555559</c:v>
                </c:pt>
                <c:pt idx="716">
                  <c:v>42087.771527777782</c:v>
                </c:pt>
                <c:pt idx="717">
                  <c:v>42087.771874999999</c:v>
                </c:pt>
                <c:pt idx="718">
                  <c:v>42087.772222222222</c:v>
                </c:pt>
                <c:pt idx="719">
                  <c:v>42087.772569444445</c:v>
                </c:pt>
                <c:pt idx="720">
                  <c:v>42087.772916666669</c:v>
                </c:pt>
                <c:pt idx="721">
                  <c:v>42087.773263888892</c:v>
                </c:pt>
                <c:pt idx="722">
                  <c:v>42087.773611111115</c:v>
                </c:pt>
                <c:pt idx="723">
                  <c:v>42087.773958333339</c:v>
                </c:pt>
                <c:pt idx="724">
                  <c:v>42087.774305555555</c:v>
                </c:pt>
                <c:pt idx="725">
                  <c:v>42087.774652777778</c:v>
                </c:pt>
                <c:pt idx="726">
                  <c:v>42087.775000000001</c:v>
                </c:pt>
                <c:pt idx="727">
                  <c:v>42087.775347222225</c:v>
                </c:pt>
                <c:pt idx="728">
                  <c:v>42087.775694444448</c:v>
                </c:pt>
                <c:pt idx="729">
                  <c:v>42087.776041666672</c:v>
                </c:pt>
                <c:pt idx="730">
                  <c:v>42087.776388888888</c:v>
                </c:pt>
                <c:pt idx="731">
                  <c:v>42087.776736111111</c:v>
                </c:pt>
                <c:pt idx="732">
                  <c:v>42087.777083333334</c:v>
                </c:pt>
                <c:pt idx="733">
                  <c:v>42087.777430555558</c:v>
                </c:pt>
                <c:pt idx="734">
                  <c:v>42087.777777777781</c:v>
                </c:pt>
                <c:pt idx="735">
                  <c:v>42087.778125000004</c:v>
                </c:pt>
                <c:pt idx="736">
                  <c:v>42087.778472222228</c:v>
                </c:pt>
                <c:pt idx="737">
                  <c:v>42087.778819444444</c:v>
                </c:pt>
                <c:pt idx="738">
                  <c:v>42087.779166666667</c:v>
                </c:pt>
                <c:pt idx="739">
                  <c:v>42087.779513888891</c:v>
                </c:pt>
                <c:pt idx="740">
                  <c:v>42087.779861111114</c:v>
                </c:pt>
                <c:pt idx="741">
                  <c:v>42087.780208333337</c:v>
                </c:pt>
                <c:pt idx="742">
                  <c:v>42087.780555555561</c:v>
                </c:pt>
                <c:pt idx="743">
                  <c:v>42087.780902777777</c:v>
                </c:pt>
                <c:pt idx="744">
                  <c:v>42087.78125</c:v>
                </c:pt>
                <c:pt idx="745">
                  <c:v>42087.781597222223</c:v>
                </c:pt>
                <c:pt idx="746">
                  <c:v>42087.781944444447</c:v>
                </c:pt>
                <c:pt idx="747">
                  <c:v>42087.78229166667</c:v>
                </c:pt>
                <c:pt idx="748">
                  <c:v>42087.782638888893</c:v>
                </c:pt>
                <c:pt idx="749">
                  <c:v>42087.782986111109</c:v>
                </c:pt>
                <c:pt idx="750">
                  <c:v>42087.783333333333</c:v>
                </c:pt>
                <c:pt idx="751">
                  <c:v>42087.783680555556</c:v>
                </c:pt>
                <c:pt idx="752">
                  <c:v>42087.78402777778</c:v>
                </c:pt>
                <c:pt idx="753">
                  <c:v>42087.784375000003</c:v>
                </c:pt>
                <c:pt idx="754">
                  <c:v>42087.784722222226</c:v>
                </c:pt>
                <c:pt idx="755">
                  <c:v>42087.78506944445</c:v>
                </c:pt>
                <c:pt idx="756">
                  <c:v>42087.785416666666</c:v>
                </c:pt>
                <c:pt idx="757">
                  <c:v>42087.785763888889</c:v>
                </c:pt>
                <c:pt idx="758">
                  <c:v>42087.786111111112</c:v>
                </c:pt>
                <c:pt idx="759">
                  <c:v>42087.786458333336</c:v>
                </c:pt>
                <c:pt idx="760">
                  <c:v>42087.786805555559</c:v>
                </c:pt>
                <c:pt idx="761">
                  <c:v>42087.787152777782</c:v>
                </c:pt>
                <c:pt idx="762">
                  <c:v>42087.787499999999</c:v>
                </c:pt>
                <c:pt idx="763">
                  <c:v>42087.787847222222</c:v>
                </c:pt>
                <c:pt idx="764">
                  <c:v>42087.788194444445</c:v>
                </c:pt>
                <c:pt idx="765">
                  <c:v>42087.788541666669</c:v>
                </c:pt>
                <c:pt idx="766">
                  <c:v>42087.788888888892</c:v>
                </c:pt>
                <c:pt idx="767">
                  <c:v>42087.789236111115</c:v>
                </c:pt>
                <c:pt idx="768">
                  <c:v>42087.789583333339</c:v>
                </c:pt>
                <c:pt idx="769">
                  <c:v>42087.789930555555</c:v>
                </c:pt>
                <c:pt idx="770">
                  <c:v>42087.790277777778</c:v>
                </c:pt>
                <c:pt idx="771">
                  <c:v>42087.790625000001</c:v>
                </c:pt>
                <c:pt idx="772">
                  <c:v>42087.790972222225</c:v>
                </c:pt>
                <c:pt idx="773">
                  <c:v>42087.791319444448</c:v>
                </c:pt>
                <c:pt idx="774">
                  <c:v>42087.791666666672</c:v>
                </c:pt>
                <c:pt idx="775">
                  <c:v>42087.792013888888</c:v>
                </c:pt>
                <c:pt idx="776">
                  <c:v>42087.792361111111</c:v>
                </c:pt>
                <c:pt idx="777">
                  <c:v>42087.792708333334</c:v>
                </c:pt>
                <c:pt idx="778">
                  <c:v>42087.793055555558</c:v>
                </c:pt>
                <c:pt idx="779">
                  <c:v>42087.793402777781</c:v>
                </c:pt>
                <c:pt idx="780">
                  <c:v>42087.793750000004</c:v>
                </c:pt>
                <c:pt idx="781">
                  <c:v>42087.794097222228</c:v>
                </c:pt>
                <c:pt idx="782">
                  <c:v>42087.794444444444</c:v>
                </c:pt>
                <c:pt idx="783">
                  <c:v>42087.794791666667</c:v>
                </c:pt>
                <c:pt idx="784">
                  <c:v>42087.795138888891</c:v>
                </c:pt>
                <c:pt idx="785">
                  <c:v>42087.795486111114</c:v>
                </c:pt>
                <c:pt idx="786">
                  <c:v>42087.795833333337</c:v>
                </c:pt>
                <c:pt idx="787">
                  <c:v>42087.796180555561</c:v>
                </c:pt>
                <c:pt idx="788">
                  <c:v>42087.796527777777</c:v>
                </c:pt>
                <c:pt idx="789">
                  <c:v>42087.796875</c:v>
                </c:pt>
                <c:pt idx="790">
                  <c:v>42087.797222222223</c:v>
                </c:pt>
                <c:pt idx="791">
                  <c:v>42087.797569444447</c:v>
                </c:pt>
                <c:pt idx="792">
                  <c:v>42087.79791666667</c:v>
                </c:pt>
                <c:pt idx="793">
                  <c:v>42087.798263888893</c:v>
                </c:pt>
                <c:pt idx="794">
                  <c:v>42087.798611111109</c:v>
                </c:pt>
                <c:pt idx="795">
                  <c:v>42087.798958333333</c:v>
                </c:pt>
                <c:pt idx="796">
                  <c:v>42087.799305555556</c:v>
                </c:pt>
                <c:pt idx="797">
                  <c:v>42087.79965277778</c:v>
                </c:pt>
                <c:pt idx="798">
                  <c:v>42087.8</c:v>
                </c:pt>
                <c:pt idx="799">
                  <c:v>42087.800347222226</c:v>
                </c:pt>
                <c:pt idx="800">
                  <c:v>42087.80069444445</c:v>
                </c:pt>
                <c:pt idx="801">
                  <c:v>42087.801041666666</c:v>
                </c:pt>
                <c:pt idx="802">
                  <c:v>42087.801388888889</c:v>
                </c:pt>
                <c:pt idx="803">
                  <c:v>42087.801736111112</c:v>
                </c:pt>
                <c:pt idx="804">
                  <c:v>42087.802083333336</c:v>
                </c:pt>
                <c:pt idx="805">
                  <c:v>42087.802430555559</c:v>
                </c:pt>
                <c:pt idx="806">
                  <c:v>42087.802777777782</c:v>
                </c:pt>
                <c:pt idx="807">
                  <c:v>42087.803124999999</c:v>
                </c:pt>
                <c:pt idx="808">
                  <c:v>42087.803472222222</c:v>
                </c:pt>
                <c:pt idx="809">
                  <c:v>42087.803819444445</c:v>
                </c:pt>
                <c:pt idx="810">
                  <c:v>42087.804166666669</c:v>
                </c:pt>
                <c:pt idx="811">
                  <c:v>42087.804513888892</c:v>
                </c:pt>
                <c:pt idx="812">
                  <c:v>42087.804861111115</c:v>
                </c:pt>
                <c:pt idx="813">
                  <c:v>42087.805208333339</c:v>
                </c:pt>
                <c:pt idx="814">
                  <c:v>42087.805555555555</c:v>
                </c:pt>
                <c:pt idx="815">
                  <c:v>42087.805902777778</c:v>
                </c:pt>
                <c:pt idx="816">
                  <c:v>42087.806250000001</c:v>
                </c:pt>
                <c:pt idx="817">
                  <c:v>42087.806597222225</c:v>
                </c:pt>
                <c:pt idx="818">
                  <c:v>42087.806944444448</c:v>
                </c:pt>
                <c:pt idx="819">
                  <c:v>42087.807291666672</c:v>
                </c:pt>
                <c:pt idx="820">
                  <c:v>42087.807638888888</c:v>
                </c:pt>
                <c:pt idx="821">
                  <c:v>42087.807986111111</c:v>
                </c:pt>
                <c:pt idx="822">
                  <c:v>42087.808333333334</c:v>
                </c:pt>
                <c:pt idx="823">
                  <c:v>42087.808680555558</c:v>
                </c:pt>
                <c:pt idx="824">
                  <c:v>42087.809027777781</c:v>
                </c:pt>
                <c:pt idx="825">
                  <c:v>42087.809375000004</c:v>
                </c:pt>
                <c:pt idx="826">
                  <c:v>42087.809722222228</c:v>
                </c:pt>
                <c:pt idx="827">
                  <c:v>42087.810069444444</c:v>
                </c:pt>
                <c:pt idx="828">
                  <c:v>42087.810416666667</c:v>
                </c:pt>
                <c:pt idx="829">
                  <c:v>42087.810763888891</c:v>
                </c:pt>
                <c:pt idx="830">
                  <c:v>42087.811111111114</c:v>
                </c:pt>
                <c:pt idx="831">
                  <c:v>42087.811458333337</c:v>
                </c:pt>
                <c:pt idx="832">
                  <c:v>42087.811805555561</c:v>
                </c:pt>
                <c:pt idx="833">
                  <c:v>42087.812152777777</c:v>
                </c:pt>
                <c:pt idx="834">
                  <c:v>42087.8125</c:v>
                </c:pt>
                <c:pt idx="835">
                  <c:v>42087.812847222223</c:v>
                </c:pt>
                <c:pt idx="836">
                  <c:v>42087.813194444447</c:v>
                </c:pt>
                <c:pt idx="837">
                  <c:v>42087.81354166667</c:v>
                </c:pt>
                <c:pt idx="838">
                  <c:v>42087.813888888893</c:v>
                </c:pt>
                <c:pt idx="839">
                  <c:v>42087.814236111109</c:v>
                </c:pt>
                <c:pt idx="840">
                  <c:v>42087.814583333333</c:v>
                </c:pt>
                <c:pt idx="841">
                  <c:v>42087.814930555556</c:v>
                </c:pt>
                <c:pt idx="842">
                  <c:v>42087.81527777778</c:v>
                </c:pt>
                <c:pt idx="843">
                  <c:v>42087.815625000003</c:v>
                </c:pt>
                <c:pt idx="844">
                  <c:v>42087.815972222226</c:v>
                </c:pt>
                <c:pt idx="845">
                  <c:v>42087.81631944445</c:v>
                </c:pt>
                <c:pt idx="846">
                  <c:v>42087.816666666666</c:v>
                </c:pt>
                <c:pt idx="847">
                  <c:v>42087.817013888889</c:v>
                </c:pt>
                <c:pt idx="848">
                  <c:v>42087.817361111112</c:v>
                </c:pt>
                <c:pt idx="849">
                  <c:v>42087.817708333336</c:v>
                </c:pt>
                <c:pt idx="850">
                  <c:v>42087.818055555559</c:v>
                </c:pt>
                <c:pt idx="851">
                  <c:v>42087.818402777782</c:v>
                </c:pt>
                <c:pt idx="852">
                  <c:v>42087.818749999999</c:v>
                </c:pt>
                <c:pt idx="853">
                  <c:v>42087.819097222222</c:v>
                </c:pt>
                <c:pt idx="854">
                  <c:v>42087.819444444445</c:v>
                </c:pt>
                <c:pt idx="855">
                  <c:v>42087.819791666669</c:v>
                </c:pt>
                <c:pt idx="856">
                  <c:v>42087.820138888892</c:v>
                </c:pt>
                <c:pt idx="857">
                  <c:v>42087.820486111115</c:v>
                </c:pt>
                <c:pt idx="858">
                  <c:v>42087.820833333339</c:v>
                </c:pt>
                <c:pt idx="859">
                  <c:v>42087.821180555555</c:v>
                </c:pt>
                <c:pt idx="860">
                  <c:v>42087.821527777778</c:v>
                </c:pt>
                <c:pt idx="861">
                  <c:v>42087.821875000001</c:v>
                </c:pt>
                <c:pt idx="862">
                  <c:v>42087.822222222225</c:v>
                </c:pt>
                <c:pt idx="863">
                  <c:v>42087.822569444448</c:v>
                </c:pt>
                <c:pt idx="864">
                  <c:v>42087.822916666672</c:v>
                </c:pt>
                <c:pt idx="865">
                  <c:v>42087.823263888888</c:v>
                </c:pt>
                <c:pt idx="866">
                  <c:v>42087.823611111111</c:v>
                </c:pt>
                <c:pt idx="867">
                  <c:v>42087.823958333334</c:v>
                </c:pt>
                <c:pt idx="868">
                  <c:v>42087.824305555558</c:v>
                </c:pt>
                <c:pt idx="869">
                  <c:v>42087.824652777781</c:v>
                </c:pt>
                <c:pt idx="870">
                  <c:v>42087.825000000004</c:v>
                </c:pt>
                <c:pt idx="871">
                  <c:v>42087.825347222228</c:v>
                </c:pt>
                <c:pt idx="872">
                  <c:v>42087.825694444444</c:v>
                </c:pt>
                <c:pt idx="873">
                  <c:v>42087.826041666667</c:v>
                </c:pt>
                <c:pt idx="874">
                  <c:v>42087.826388888891</c:v>
                </c:pt>
                <c:pt idx="875">
                  <c:v>42087.826736111114</c:v>
                </c:pt>
                <c:pt idx="876">
                  <c:v>42087.827083333337</c:v>
                </c:pt>
                <c:pt idx="877">
                  <c:v>42087.827430555561</c:v>
                </c:pt>
                <c:pt idx="878">
                  <c:v>42087.827777777777</c:v>
                </c:pt>
                <c:pt idx="879">
                  <c:v>42087.828125</c:v>
                </c:pt>
                <c:pt idx="880">
                  <c:v>42087.828472222223</c:v>
                </c:pt>
                <c:pt idx="881">
                  <c:v>42087.828819444447</c:v>
                </c:pt>
                <c:pt idx="882">
                  <c:v>42087.82916666667</c:v>
                </c:pt>
                <c:pt idx="883">
                  <c:v>42087.829513888893</c:v>
                </c:pt>
                <c:pt idx="884">
                  <c:v>42087.829861111109</c:v>
                </c:pt>
                <c:pt idx="885">
                  <c:v>42087.830208333333</c:v>
                </c:pt>
                <c:pt idx="886">
                  <c:v>42087.830555555556</c:v>
                </c:pt>
                <c:pt idx="887">
                  <c:v>42087.83090277778</c:v>
                </c:pt>
                <c:pt idx="888">
                  <c:v>42087.831250000003</c:v>
                </c:pt>
                <c:pt idx="889">
                  <c:v>42087.831597222226</c:v>
                </c:pt>
                <c:pt idx="890">
                  <c:v>42087.83194444445</c:v>
                </c:pt>
                <c:pt idx="891">
                  <c:v>42087.832291666666</c:v>
                </c:pt>
                <c:pt idx="892">
                  <c:v>42087.832638888889</c:v>
                </c:pt>
                <c:pt idx="893">
                  <c:v>42087.832986111112</c:v>
                </c:pt>
                <c:pt idx="894">
                  <c:v>42087.833333333336</c:v>
                </c:pt>
                <c:pt idx="895">
                  <c:v>42087.833680555559</c:v>
                </c:pt>
                <c:pt idx="896">
                  <c:v>42087.834027777782</c:v>
                </c:pt>
                <c:pt idx="897">
                  <c:v>42087.834374999999</c:v>
                </c:pt>
                <c:pt idx="898">
                  <c:v>42087.834722222222</c:v>
                </c:pt>
                <c:pt idx="899">
                  <c:v>42087.835069444445</c:v>
                </c:pt>
                <c:pt idx="900">
                  <c:v>42087.835416666669</c:v>
                </c:pt>
                <c:pt idx="901">
                  <c:v>42087.835763888892</c:v>
                </c:pt>
                <c:pt idx="902">
                  <c:v>42087.836111111115</c:v>
                </c:pt>
                <c:pt idx="903">
                  <c:v>42087.836458333339</c:v>
                </c:pt>
                <c:pt idx="904">
                  <c:v>42087.836805555555</c:v>
                </c:pt>
                <c:pt idx="905">
                  <c:v>42087.837152777778</c:v>
                </c:pt>
                <c:pt idx="906">
                  <c:v>42087.837500000001</c:v>
                </c:pt>
                <c:pt idx="907">
                  <c:v>42087.837847222225</c:v>
                </c:pt>
                <c:pt idx="908">
                  <c:v>42087.838194444448</c:v>
                </c:pt>
                <c:pt idx="909">
                  <c:v>42087.838541666672</c:v>
                </c:pt>
                <c:pt idx="910">
                  <c:v>42087.838888888888</c:v>
                </c:pt>
                <c:pt idx="911">
                  <c:v>42087.839236111111</c:v>
                </c:pt>
                <c:pt idx="912">
                  <c:v>42087.839583333334</c:v>
                </c:pt>
                <c:pt idx="913">
                  <c:v>42087.839930555558</c:v>
                </c:pt>
                <c:pt idx="914">
                  <c:v>42087.840277777781</c:v>
                </c:pt>
                <c:pt idx="915">
                  <c:v>42087.840625000004</c:v>
                </c:pt>
                <c:pt idx="916">
                  <c:v>42087.840972222228</c:v>
                </c:pt>
                <c:pt idx="917">
                  <c:v>42087.841319444444</c:v>
                </c:pt>
                <c:pt idx="918">
                  <c:v>42087.841666666667</c:v>
                </c:pt>
                <c:pt idx="919">
                  <c:v>42087.842013888891</c:v>
                </c:pt>
                <c:pt idx="920">
                  <c:v>42087.842361111114</c:v>
                </c:pt>
                <c:pt idx="921">
                  <c:v>42087.842708333337</c:v>
                </c:pt>
                <c:pt idx="922">
                  <c:v>42087.843055555561</c:v>
                </c:pt>
                <c:pt idx="923">
                  <c:v>42087.843402777777</c:v>
                </c:pt>
                <c:pt idx="924">
                  <c:v>42087.84375</c:v>
                </c:pt>
                <c:pt idx="925">
                  <c:v>42087.844097222223</c:v>
                </c:pt>
                <c:pt idx="926">
                  <c:v>42087.844444444447</c:v>
                </c:pt>
                <c:pt idx="927">
                  <c:v>42087.84479166667</c:v>
                </c:pt>
                <c:pt idx="928">
                  <c:v>42087.845138888893</c:v>
                </c:pt>
                <c:pt idx="929">
                  <c:v>42087.845486111109</c:v>
                </c:pt>
                <c:pt idx="930">
                  <c:v>42087.845833333333</c:v>
                </c:pt>
                <c:pt idx="931">
                  <c:v>42087.846180555556</c:v>
                </c:pt>
                <c:pt idx="932">
                  <c:v>42087.84652777778</c:v>
                </c:pt>
                <c:pt idx="933">
                  <c:v>42087.846875000003</c:v>
                </c:pt>
                <c:pt idx="934">
                  <c:v>42087.847222222226</c:v>
                </c:pt>
                <c:pt idx="935">
                  <c:v>42087.84756944445</c:v>
                </c:pt>
                <c:pt idx="936">
                  <c:v>42087.847916666666</c:v>
                </c:pt>
                <c:pt idx="937">
                  <c:v>42087.848263888889</c:v>
                </c:pt>
                <c:pt idx="938">
                  <c:v>42087.848611111112</c:v>
                </c:pt>
                <c:pt idx="939">
                  <c:v>42087.848958333336</c:v>
                </c:pt>
                <c:pt idx="940">
                  <c:v>42087.849305555559</c:v>
                </c:pt>
                <c:pt idx="941">
                  <c:v>42087.849652777782</c:v>
                </c:pt>
                <c:pt idx="942">
                  <c:v>42087.85</c:v>
                </c:pt>
                <c:pt idx="943">
                  <c:v>42087.850347222222</c:v>
                </c:pt>
                <c:pt idx="944">
                  <c:v>42087.850694444445</c:v>
                </c:pt>
                <c:pt idx="945">
                  <c:v>42087.851041666669</c:v>
                </c:pt>
                <c:pt idx="946">
                  <c:v>42087.851388888892</c:v>
                </c:pt>
                <c:pt idx="947">
                  <c:v>42087.851736111115</c:v>
                </c:pt>
                <c:pt idx="948">
                  <c:v>42087.852083333339</c:v>
                </c:pt>
                <c:pt idx="949">
                  <c:v>42087.852430555555</c:v>
                </c:pt>
                <c:pt idx="950">
                  <c:v>42087.852777777778</c:v>
                </c:pt>
                <c:pt idx="951">
                  <c:v>42087.853125000001</c:v>
                </c:pt>
                <c:pt idx="952">
                  <c:v>42087.853472222225</c:v>
                </c:pt>
                <c:pt idx="953">
                  <c:v>42087.853819444448</c:v>
                </c:pt>
                <c:pt idx="954">
                  <c:v>42087.854166666672</c:v>
                </c:pt>
                <c:pt idx="955">
                  <c:v>42087.854513888888</c:v>
                </c:pt>
                <c:pt idx="956">
                  <c:v>42087.854861111111</c:v>
                </c:pt>
                <c:pt idx="957">
                  <c:v>42087.855208333334</c:v>
                </c:pt>
                <c:pt idx="958">
                  <c:v>42087.855555555558</c:v>
                </c:pt>
                <c:pt idx="959">
                  <c:v>42087.855902777781</c:v>
                </c:pt>
                <c:pt idx="960">
                  <c:v>42087.856250000004</c:v>
                </c:pt>
                <c:pt idx="961">
                  <c:v>42087.856597222228</c:v>
                </c:pt>
                <c:pt idx="962">
                  <c:v>42087.856944444444</c:v>
                </c:pt>
                <c:pt idx="963">
                  <c:v>42087.857291666667</c:v>
                </c:pt>
                <c:pt idx="964">
                  <c:v>42087.857638888891</c:v>
                </c:pt>
                <c:pt idx="965">
                  <c:v>42087.857986111114</c:v>
                </c:pt>
                <c:pt idx="966">
                  <c:v>42087.858333333337</c:v>
                </c:pt>
                <c:pt idx="967">
                  <c:v>42087.858680555561</c:v>
                </c:pt>
                <c:pt idx="968">
                  <c:v>42087.859027777777</c:v>
                </c:pt>
                <c:pt idx="969">
                  <c:v>42087.859375</c:v>
                </c:pt>
                <c:pt idx="970">
                  <c:v>42087.859722222223</c:v>
                </c:pt>
                <c:pt idx="971">
                  <c:v>42087.860069444447</c:v>
                </c:pt>
                <c:pt idx="972">
                  <c:v>42087.86041666667</c:v>
                </c:pt>
                <c:pt idx="973">
                  <c:v>42087.860763888893</c:v>
                </c:pt>
                <c:pt idx="974">
                  <c:v>42087.861111111109</c:v>
                </c:pt>
                <c:pt idx="975">
                  <c:v>42087.861458333333</c:v>
                </c:pt>
                <c:pt idx="976">
                  <c:v>42087.861805555556</c:v>
                </c:pt>
                <c:pt idx="977">
                  <c:v>42087.86215277778</c:v>
                </c:pt>
                <c:pt idx="978">
                  <c:v>42087.862500000003</c:v>
                </c:pt>
                <c:pt idx="979">
                  <c:v>42087.862847222226</c:v>
                </c:pt>
                <c:pt idx="980">
                  <c:v>42087.86319444445</c:v>
                </c:pt>
                <c:pt idx="981">
                  <c:v>42087.863541666666</c:v>
                </c:pt>
                <c:pt idx="982">
                  <c:v>42087.863888888889</c:v>
                </c:pt>
                <c:pt idx="983">
                  <c:v>42087.864236111112</c:v>
                </c:pt>
                <c:pt idx="984">
                  <c:v>42087.864583333336</c:v>
                </c:pt>
                <c:pt idx="985">
                  <c:v>42087.864930555559</c:v>
                </c:pt>
                <c:pt idx="986">
                  <c:v>42087.865277777782</c:v>
                </c:pt>
                <c:pt idx="987">
                  <c:v>42087.865624999999</c:v>
                </c:pt>
                <c:pt idx="988">
                  <c:v>42087.865972222222</c:v>
                </c:pt>
                <c:pt idx="989">
                  <c:v>42087.866319444445</c:v>
                </c:pt>
                <c:pt idx="990">
                  <c:v>42087.866666666669</c:v>
                </c:pt>
                <c:pt idx="991">
                  <c:v>42087.867013888892</c:v>
                </c:pt>
                <c:pt idx="992">
                  <c:v>42087.867361111115</c:v>
                </c:pt>
                <c:pt idx="993">
                  <c:v>42087.867708333339</c:v>
                </c:pt>
                <c:pt idx="994">
                  <c:v>42087.868055555555</c:v>
                </c:pt>
                <c:pt idx="995">
                  <c:v>42087.868402777778</c:v>
                </c:pt>
                <c:pt idx="996">
                  <c:v>42087.868750000001</c:v>
                </c:pt>
                <c:pt idx="997">
                  <c:v>42087.869097222225</c:v>
                </c:pt>
                <c:pt idx="998">
                  <c:v>42087.869444444448</c:v>
                </c:pt>
                <c:pt idx="999">
                  <c:v>42087.869791666672</c:v>
                </c:pt>
                <c:pt idx="1000">
                  <c:v>42087.870138888888</c:v>
                </c:pt>
                <c:pt idx="1001">
                  <c:v>42087.870486111111</c:v>
                </c:pt>
                <c:pt idx="1002">
                  <c:v>42087.870833333334</c:v>
                </c:pt>
                <c:pt idx="1003">
                  <c:v>42087.871180555558</c:v>
                </c:pt>
                <c:pt idx="1004">
                  <c:v>42087.871527777781</c:v>
                </c:pt>
                <c:pt idx="1005">
                  <c:v>42087.871875000004</c:v>
                </c:pt>
                <c:pt idx="1006">
                  <c:v>42087.872222222228</c:v>
                </c:pt>
                <c:pt idx="1007">
                  <c:v>42087.872569444444</c:v>
                </c:pt>
                <c:pt idx="1008">
                  <c:v>42087.872916666667</c:v>
                </c:pt>
                <c:pt idx="1009">
                  <c:v>42087.873263888891</c:v>
                </c:pt>
                <c:pt idx="1010">
                  <c:v>42087.873611111114</c:v>
                </c:pt>
                <c:pt idx="1011">
                  <c:v>42087.873958333337</c:v>
                </c:pt>
                <c:pt idx="1012">
                  <c:v>42087.874305555561</c:v>
                </c:pt>
                <c:pt idx="1013">
                  <c:v>42087.874652777777</c:v>
                </c:pt>
                <c:pt idx="1014">
                  <c:v>42087.875</c:v>
                </c:pt>
                <c:pt idx="1015">
                  <c:v>42087.875347222223</c:v>
                </c:pt>
                <c:pt idx="1016">
                  <c:v>42087.875694444447</c:v>
                </c:pt>
                <c:pt idx="1017">
                  <c:v>42087.87604166667</c:v>
                </c:pt>
                <c:pt idx="1018">
                  <c:v>42087.876388888893</c:v>
                </c:pt>
                <c:pt idx="1019">
                  <c:v>42087.876736111109</c:v>
                </c:pt>
                <c:pt idx="1020">
                  <c:v>42087.877083333333</c:v>
                </c:pt>
                <c:pt idx="1021">
                  <c:v>42087.877430555556</c:v>
                </c:pt>
                <c:pt idx="1022">
                  <c:v>42087.87777777778</c:v>
                </c:pt>
                <c:pt idx="1023">
                  <c:v>42087.878125000003</c:v>
                </c:pt>
                <c:pt idx="1024">
                  <c:v>42087.878472222226</c:v>
                </c:pt>
                <c:pt idx="1025">
                  <c:v>42087.87881944445</c:v>
                </c:pt>
                <c:pt idx="1026">
                  <c:v>42087.879166666666</c:v>
                </c:pt>
                <c:pt idx="1027">
                  <c:v>42087.879513888889</c:v>
                </c:pt>
                <c:pt idx="1028">
                  <c:v>42087.879861111112</c:v>
                </c:pt>
                <c:pt idx="1029">
                  <c:v>42087.880208333336</c:v>
                </c:pt>
                <c:pt idx="1030">
                  <c:v>42087.880555555559</c:v>
                </c:pt>
                <c:pt idx="1031">
                  <c:v>42087.880902777782</c:v>
                </c:pt>
                <c:pt idx="1032">
                  <c:v>42087.881249999999</c:v>
                </c:pt>
                <c:pt idx="1033">
                  <c:v>42087.881597222222</c:v>
                </c:pt>
                <c:pt idx="1034">
                  <c:v>42087.881944444445</c:v>
                </c:pt>
                <c:pt idx="1035">
                  <c:v>42087.882291666669</c:v>
                </c:pt>
                <c:pt idx="1036">
                  <c:v>42087.882638888892</c:v>
                </c:pt>
                <c:pt idx="1037">
                  <c:v>42087.882986111115</c:v>
                </c:pt>
                <c:pt idx="1038">
                  <c:v>42087.883333333339</c:v>
                </c:pt>
                <c:pt idx="1039">
                  <c:v>42087.883680555555</c:v>
                </c:pt>
                <c:pt idx="1040">
                  <c:v>42087.884027777778</c:v>
                </c:pt>
                <c:pt idx="1041">
                  <c:v>42087.884375000001</c:v>
                </c:pt>
                <c:pt idx="1042">
                  <c:v>42087.884722222225</c:v>
                </c:pt>
                <c:pt idx="1043">
                  <c:v>42087.885069444448</c:v>
                </c:pt>
                <c:pt idx="1044">
                  <c:v>42087.885416666672</c:v>
                </c:pt>
                <c:pt idx="1045">
                  <c:v>42087.885763888888</c:v>
                </c:pt>
                <c:pt idx="1046">
                  <c:v>42087.886111111111</c:v>
                </c:pt>
                <c:pt idx="1047">
                  <c:v>42087.886458333334</c:v>
                </c:pt>
                <c:pt idx="1048">
                  <c:v>42087.886805555558</c:v>
                </c:pt>
                <c:pt idx="1049">
                  <c:v>42087.887152777781</c:v>
                </c:pt>
                <c:pt idx="1050">
                  <c:v>42087.887500000004</c:v>
                </c:pt>
                <c:pt idx="1051">
                  <c:v>42087.887847222228</c:v>
                </c:pt>
                <c:pt idx="1052">
                  <c:v>42087.888194444444</c:v>
                </c:pt>
                <c:pt idx="1053">
                  <c:v>42087.888541666667</c:v>
                </c:pt>
                <c:pt idx="1054">
                  <c:v>42087.888888888891</c:v>
                </c:pt>
                <c:pt idx="1055">
                  <c:v>42087.889236111114</c:v>
                </c:pt>
                <c:pt idx="1056">
                  <c:v>42087.889583333337</c:v>
                </c:pt>
                <c:pt idx="1057">
                  <c:v>42087.889930555561</c:v>
                </c:pt>
                <c:pt idx="1058">
                  <c:v>42087.890277777777</c:v>
                </c:pt>
                <c:pt idx="1059">
                  <c:v>42087.890625</c:v>
                </c:pt>
                <c:pt idx="1060">
                  <c:v>42087.890972222223</c:v>
                </c:pt>
                <c:pt idx="1061">
                  <c:v>42087.891319444447</c:v>
                </c:pt>
                <c:pt idx="1062">
                  <c:v>42087.89166666667</c:v>
                </c:pt>
                <c:pt idx="1063">
                  <c:v>42087.892013888893</c:v>
                </c:pt>
                <c:pt idx="1064">
                  <c:v>42087.892361111109</c:v>
                </c:pt>
                <c:pt idx="1065">
                  <c:v>42087.892708333333</c:v>
                </c:pt>
                <c:pt idx="1066">
                  <c:v>42087.893055555556</c:v>
                </c:pt>
                <c:pt idx="1067">
                  <c:v>42087.89340277778</c:v>
                </c:pt>
                <c:pt idx="1068">
                  <c:v>42087.893750000003</c:v>
                </c:pt>
                <c:pt idx="1069">
                  <c:v>42087.894097222226</c:v>
                </c:pt>
                <c:pt idx="1070">
                  <c:v>42087.89444444445</c:v>
                </c:pt>
                <c:pt idx="1071">
                  <c:v>42087.894791666666</c:v>
                </c:pt>
                <c:pt idx="1072">
                  <c:v>42087.895138888889</c:v>
                </c:pt>
                <c:pt idx="1073">
                  <c:v>42087.895486111112</c:v>
                </c:pt>
                <c:pt idx="1074">
                  <c:v>42087.895833333336</c:v>
                </c:pt>
                <c:pt idx="1075">
                  <c:v>42087.896180555559</c:v>
                </c:pt>
                <c:pt idx="1076">
                  <c:v>42087.896527777782</c:v>
                </c:pt>
                <c:pt idx="1077">
                  <c:v>42087.896874999999</c:v>
                </c:pt>
                <c:pt idx="1078">
                  <c:v>42087.897222222222</c:v>
                </c:pt>
                <c:pt idx="1079">
                  <c:v>42087.897569444445</c:v>
                </c:pt>
                <c:pt idx="1080">
                  <c:v>42087.897916666669</c:v>
                </c:pt>
                <c:pt idx="1081">
                  <c:v>42087.898263888892</c:v>
                </c:pt>
                <c:pt idx="1082">
                  <c:v>42087.898611111115</c:v>
                </c:pt>
                <c:pt idx="1083">
                  <c:v>42087.898958333339</c:v>
                </c:pt>
                <c:pt idx="1084">
                  <c:v>42087.899305555555</c:v>
                </c:pt>
                <c:pt idx="1085">
                  <c:v>42087.899652777778</c:v>
                </c:pt>
                <c:pt idx="1086">
                  <c:v>42087.9</c:v>
                </c:pt>
                <c:pt idx="1087">
                  <c:v>42087.900347222225</c:v>
                </c:pt>
                <c:pt idx="1088">
                  <c:v>42087.900694444448</c:v>
                </c:pt>
                <c:pt idx="1089">
                  <c:v>42087.901041666672</c:v>
                </c:pt>
                <c:pt idx="1090">
                  <c:v>42087.901388888888</c:v>
                </c:pt>
                <c:pt idx="1091">
                  <c:v>42087.901736111111</c:v>
                </c:pt>
                <c:pt idx="1092">
                  <c:v>42087.902083333334</c:v>
                </c:pt>
                <c:pt idx="1093">
                  <c:v>42087.902430555558</c:v>
                </c:pt>
                <c:pt idx="1094">
                  <c:v>42087.902777777781</c:v>
                </c:pt>
                <c:pt idx="1095">
                  <c:v>42087.903125000004</c:v>
                </c:pt>
                <c:pt idx="1096">
                  <c:v>42087.903472222228</c:v>
                </c:pt>
                <c:pt idx="1097">
                  <c:v>42087.903819444444</c:v>
                </c:pt>
                <c:pt idx="1098">
                  <c:v>42087.904166666667</c:v>
                </c:pt>
                <c:pt idx="1099">
                  <c:v>42087.904513888891</c:v>
                </c:pt>
                <c:pt idx="1100">
                  <c:v>42087.904861111114</c:v>
                </c:pt>
                <c:pt idx="1101">
                  <c:v>42087.905208333337</c:v>
                </c:pt>
                <c:pt idx="1102">
                  <c:v>42087.905555555561</c:v>
                </c:pt>
                <c:pt idx="1103">
                  <c:v>42087.905902777777</c:v>
                </c:pt>
                <c:pt idx="1104">
                  <c:v>42087.90625</c:v>
                </c:pt>
                <c:pt idx="1105">
                  <c:v>42087.906597222223</c:v>
                </c:pt>
                <c:pt idx="1106">
                  <c:v>42087.906944444447</c:v>
                </c:pt>
                <c:pt idx="1107">
                  <c:v>42087.90729166667</c:v>
                </c:pt>
                <c:pt idx="1108">
                  <c:v>42087.907638888893</c:v>
                </c:pt>
                <c:pt idx="1109">
                  <c:v>42087.907986111109</c:v>
                </c:pt>
                <c:pt idx="1110">
                  <c:v>42087.908333333333</c:v>
                </c:pt>
                <c:pt idx="1111">
                  <c:v>42087.908680555556</c:v>
                </c:pt>
                <c:pt idx="1112">
                  <c:v>42087.90902777778</c:v>
                </c:pt>
                <c:pt idx="1113">
                  <c:v>42087.909375000003</c:v>
                </c:pt>
                <c:pt idx="1114">
                  <c:v>42087.909722222226</c:v>
                </c:pt>
                <c:pt idx="1115">
                  <c:v>42087.91006944445</c:v>
                </c:pt>
                <c:pt idx="1116">
                  <c:v>42087.910416666666</c:v>
                </c:pt>
                <c:pt idx="1117">
                  <c:v>42087.910763888889</c:v>
                </c:pt>
                <c:pt idx="1118">
                  <c:v>42087.911111111112</c:v>
                </c:pt>
                <c:pt idx="1119">
                  <c:v>42087.911458333336</c:v>
                </c:pt>
                <c:pt idx="1120">
                  <c:v>42087.911805555559</c:v>
                </c:pt>
                <c:pt idx="1121">
                  <c:v>42087.912152777782</c:v>
                </c:pt>
                <c:pt idx="1122">
                  <c:v>42087.912499999999</c:v>
                </c:pt>
                <c:pt idx="1123">
                  <c:v>42087.912847222222</c:v>
                </c:pt>
                <c:pt idx="1124">
                  <c:v>42087.913194444445</c:v>
                </c:pt>
                <c:pt idx="1125">
                  <c:v>42087.913541666669</c:v>
                </c:pt>
                <c:pt idx="1126">
                  <c:v>42087.913888888892</c:v>
                </c:pt>
                <c:pt idx="1127">
                  <c:v>42087.914236111115</c:v>
                </c:pt>
                <c:pt idx="1128">
                  <c:v>42087.914583333339</c:v>
                </c:pt>
                <c:pt idx="1129">
                  <c:v>42087.914930555555</c:v>
                </c:pt>
                <c:pt idx="1130">
                  <c:v>42087.915277777778</c:v>
                </c:pt>
                <c:pt idx="1131">
                  <c:v>42087.915625000001</c:v>
                </c:pt>
                <c:pt idx="1132">
                  <c:v>42087.915972222225</c:v>
                </c:pt>
                <c:pt idx="1133">
                  <c:v>42087.916319444448</c:v>
                </c:pt>
                <c:pt idx="1134">
                  <c:v>42087.916666666672</c:v>
                </c:pt>
                <c:pt idx="1135">
                  <c:v>42087.917013888888</c:v>
                </c:pt>
                <c:pt idx="1136">
                  <c:v>42087.917361111111</c:v>
                </c:pt>
                <c:pt idx="1137">
                  <c:v>42087.917708333334</c:v>
                </c:pt>
                <c:pt idx="1138">
                  <c:v>42087.918055555558</c:v>
                </c:pt>
                <c:pt idx="1139">
                  <c:v>42087.918402777781</c:v>
                </c:pt>
                <c:pt idx="1140">
                  <c:v>42087.918750000004</c:v>
                </c:pt>
                <c:pt idx="1141">
                  <c:v>42087.919097222228</c:v>
                </c:pt>
                <c:pt idx="1142">
                  <c:v>42087.919444444444</c:v>
                </c:pt>
                <c:pt idx="1143">
                  <c:v>42087.919791666667</c:v>
                </c:pt>
                <c:pt idx="1144">
                  <c:v>42087.920138888891</c:v>
                </c:pt>
                <c:pt idx="1145">
                  <c:v>42087.920486111114</c:v>
                </c:pt>
                <c:pt idx="1146">
                  <c:v>42087.920833333337</c:v>
                </c:pt>
                <c:pt idx="1147">
                  <c:v>42087.921180555561</c:v>
                </c:pt>
                <c:pt idx="1148">
                  <c:v>42087.921527777777</c:v>
                </c:pt>
                <c:pt idx="1149">
                  <c:v>42087.921875</c:v>
                </c:pt>
                <c:pt idx="1150">
                  <c:v>42087.922222222223</c:v>
                </c:pt>
                <c:pt idx="1151">
                  <c:v>42087.922569444447</c:v>
                </c:pt>
                <c:pt idx="1152">
                  <c:v>42087.92291666667</c:v>
                </c:pt>
                <c:pt idx="1153">
                  <c:v>42087.923263888893</c:v>
                </c:pt>
                <c:pt idx="1154">
                  <c:v>42087.923611111109</c:v>
                </c:pt>
                <c:pt idx="1155">
                  <c:v>42087.923958333333</c:v>
                </c:pt>
                <c:pt idx="1156">
                  <c:v>42087.924305555556</c:v>
                </c:pt>
                <c:pt idx="1157">
                  <c:v>42087.92465277778</c:v>
                </c:pt>
                <c:pt idx="1158">
                  <c:v>42087.925000000003</c:v>
                </c:pt>
                <c:pt idx="1159">
                  <c:v>42087.925347222226</c:v>
                </c:pt>
                <c:pt idx="1160">
                  <c:v>42087.92569444445</c:v>
                </c:pt>
                <c:pt idx="1161">
                  <c:v>42087.926041666666</c:v>
                </c:pt>
                <c:pt idx="1162">
                  <c:v>42087.926388888889</c:v>
                </c:pt>
                <c:pt idx="1163">
                  <c:v>42087.926736111112</c:v>
                </c:pt>
                <c:pt idx="1164">
                  <c:v>42087.927083333336</c:v>
                </c:pt>
                <c:pt idx="1165">
                  <c:v>42087.927430555559</c:v>
                </c:pt>
                <c:pt idx="1166">
                  <c:v>42087.927777777782</c:v>
                </c:pt>
                <c:pt idx="1167">
                  <c:v>42087.928124999999</c:v>
                </c:pt>
                <c:pt idx="1168">
                  <c:v>42087.928472222222</c:v>
                </c:pt>
                <c:pt idx="1169">
                  <c:v>42087.928819444445</c:v>
                </c:pt>
                <c:pt idx="1170">
                  <c:v>42087.929166666669</c:v>
                </c:pt>
                <c:pt idx="1171">
                  <c:v>42087.929513888892</c:v>
                </c:pt>
                <c:pt idx="1172">
                  <c:v>42087.929861111115</c:v>
                </c:pt>
                <c:pt idx="1173">
                  <c:v>42087.930208333339</c:v>
                </c:pt>
                <c:pt idx="1174">
                  <c:v>42087.930555555555</c:v>
                </c:pt>
                <c:pt idx="1175">
                  <c:v>42087.930902777778</c:v>
                </c:pt>
                <c:pt idx="1176">
                  <c:v>42087.931250000001</c:v>
                </c:pt>
                <c:pt idx="1177">
                  <c:v>42087.931597222225</c:v>
                </c:pt>
                <c:pt idx="1178">
                  <c:v>42087.931944444448</c:v>
                </c:pt>
                <c:pt idx="1179">
                  <c:v>42087.932291666672</c:v>
                </c:pt>
                <c:pt idx="1180">
                  <c:v>42087.932638888888</c:v>
                </c:pt>
                <c:pt idx="1181">
                  <c:v>42087.932986111111</c:v>
                </c:pt>
                <c:pt idx="1182">
                  <c:v>42087.933333333334</c:v>
                </c:pt>
                <c:pt idx="1183">
                  <c:v>42087.933680555558</c:v>
                </c:pt>
                <c:pt idx="1184">
                  <c:v>42087.934027777781</c:v>
                </c:pt>
                <c:pt idx="1185">
                  <c:v>42087.934375000004</c:v>
                </c:pt>
                <c:pt idx="1186">
                  <c:v>42087.934722222228</c:v>
                </c:pt>
                <c:pt idx="1187">
                  <c:v>42087.935069444444</c:v>
                </c:pt>
                <c:pt idx="1188">
                  <c:v>42087.935416666667</c:v>
                </c:pt>
                <c:pt idx="1189">
                  <c:v>42087.935763888891</c:v>
                </c:pt>
                <c:pt idx="1190">
                  <c:v>42087.936111111114</c:v>
                </c:pt>
                <c:pt idx="1191">
                  <c:v>42087.936458333337</c:v>
                </c:pt>
                <c:pt idx="1192">
                  <c:v>42087.936805555561</c:v>
                </c:pt>
                <c:pt idx="1193">
                  <c:v>42087.937152777777</c:v>
                </c:pt>
                <c:pt idx="1194">
                  <c:v>42087.9375</c:v>
                </c:pt>
                <c:pt idx="1195">
                  <c:v>42087.937847222223</c:v>
                </c:pt>
                <c:pt idx="1196">
                  <c:v>42087.938194444447</c:v>
                </c:pt>
                <c:pt idx="1197">
                  <c:v>42087.93854166667</c:v>
                </c:pt>
                <c:pt idx="1198">
                  <c:v>42087.938888888893</c:v>
                </c:pt>
                <c:pt idx="1199">
                  <c:v>42087.939236111109</c:v>
                </c:pt>
                <c:pt idx="1200" formatCode="00,000,000">
                  <c:v>42087.939583333333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192"/>
        <c:axId val="176822464"/>
      </c:lineChart>
      <c:catAx>
        <c:axId val="1766481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2464"/>
        <c:crosses val="autoZero"/>
        <c:auto val="1"/>
        <c:lblAlgn val="ctr"/>
        <c:lblOffset val="100"/>
        <c:tickLblSkip val="120"/>
        <c:tickMarkSkip val="120"/>
        <c:noMultiLvlLbl val="0"/>
      </c:catAx>
      <c:valAx>
        <c:axId val="176822464"/>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1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2"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948</v>
      </c>
    </row>
    <row r="64" spans="1:3" x14ac:dyDescent="0.2">
      <c r="A64" s="160">
        <v>63</v>
      </c>
      <c r="B64" s="162" t="s">
        <v>68</v>
      </c>
      <c r="C64" s="123" t="s">
        <v>938</v>
      </c>
    </row>
    <row r="65" spans="1:3" x14ac:dyDescent="0.2">
      <c r="A65" s="160">
        <v>64</v>
      </c>
      <c r="B65" s="162" t="s">
        <v>69</v>
      </c>
      <c r="C65" s="123" t="s">
        <v>949</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953</v>
      </c>
    </row>
    <row r="91" spans="1:3" x14ac:dyDescent="0.2">
      <c r="A91" s="160">
        <v>90</v>
      </c>
      <c r="B91" s="162" t="s">
        <v>900</v>
      </c>
      <c r="C91" s="123" t="s">
        <v>954</v>
      </c>
    </row>
    <row r="92" spans="1:3" x14ac:dyDescent="0.2">
      <c r="A92" s="160">
        <v>91</v>
      </c>
      <c r="B92" s="162" t="s">
        <v>91</v>
      </c>
      <c r="C92" s="123" t="s">
        <v>953</v>
      </c>
    </row>
    <row r="93" spans="1:3" x14ac:dyDescent="0.2">
      <c r="A93" s="160">
        <v>92</v>
      </c>
      <c r="B93" s="162" t="s">
        <v>92</v>
      </c>
      <c r="C93" s="123" t="s">
        <v>955</v>
      </c>
    </row>
    <row r="94" spans="1:3" x14ac:dyDescent="0.2">
      <c r="A94" s="160">
        <v>93</v>
      </c>
      <c r="B94" s="162" t="s">
        <v>93</v>
      </c>
      <c r="C94" s="123" t="s">
        <v>956</v>
      </c>
    </row>
    <row r="95" spans="1:3" x14ac:dyDescent="0.2">
      <c r="A95" s="160">
        <v>94</v>
      </c>
      <c r="B95" s="162" t="s">
        <v>94</v>
      </c>
      <c r="C95" s="123" t="s">
        <v>954</v>
      </c>
    </row>
    <row r="96" spans="1:3" x14ac:dyDescent="0.2">
      <c r="A96" s="160">
        <v>95</v>
      </c>
      <c r="B96" s="162" t="s">
        <v>95</v>
      </c>
      <c r="C96" s="123" t="s">
        <v>956</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954</v>
      </c>
    </row>
    <row r="100" spans="1:3" x14ac:dyDescent="0.2">
      <c r="A100" s="160">
        <v>99</v>
      </c>
      <c r="B100" s="162" t="s">
        <v>99</v>
      </c>
      <c r="C100" s="123" t="s">
        <v>935</v>
      </c>
    </row>
    <row r="101" spans="1:3" x14ac:dyDescent="0.2">
      <c r="A101" s="160">
        <v>100</v>
      </c>
      <c r="B101" s="162" t="s">
        <v>100</v>
      </c>
      <c r="C101" s="123" t="s">
        <v>957</v>
      </c>
    </row>
    <row r="102" spans="1:3" x14ac:dyDescent="0.2">
      <c r="A102" s="160">
        <v>101</v>
      </c>
      <c r="B102" s="162" t="s">
        <v>101</v>
      </c>
      <c r="C102" s="123" t="s">
        <v>958</v>
      </c>
    </row>
    <row r="103" spans="1:3" x14ac:dyDescent="0.2">
      <c r="A103" s="160">
        <v>102</v>
      </c>
      <c r="B103" s="162" t="s">
        <v>102</v>
      </c>
      <c r="C103" s="123" t="s">
        <v>954</v>
      </c>
    </row>
    <row r="104" spans="1:3" x14ac:dyDescent="0.2">
      <c r="A104" s="160">
        <v>103</v>
      </c>
      <c r="B104" s="162" t="s">
        <v>103</v>
      </c>
      <c r="C104" s="123" t="s">
        <v>958</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953</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959</v>
      </c>
    </row>
    <row r="352" spans="1:3" x14ac:dyDescent="0.2">
      <c r="A352" s="160">
        <v>351</v>
      </c>
      <c r="B352" s="162" t="s">
        <v>341</v>
      </c>
      <c r="C352" s="123" t="s">
        <v>959</v>
      </c>
    </row>
    <row r="353" spans="1:3" x14ac:dyDescent="0.2">
      <c r="A353" s="160">
        <v>352</v>
      </c>
      <c r="B353" s="162" t="s">
        <v>342</v>
      </c>
      <c r="C353" s="123" t="s">
        <v>959</v>
      </c>
    </row>
    <row r="354" spans="1:3" x14ac:dyDescent="0.2">
      <c r="A354" s="160">
        <v>353</v>
      </c>
      <c r="B354" s="162" t="s">
        <v>343</v>
      </c>
      <c r="C354" s="123" t="s">
        <v>959</v>
      </c>
    </row>
    <row r="355" spans="1:3" x14ac:dyDescent="0.2">
      <c r="A355" s="160">
        <v>354</v>
      </c>
      <c r="B355" s="162" t="s">
        <v>344</v>
      </c>
      <c r="C355" s="123" t="s">
        <v>959</v>
      </c>
    </row>
    <row r="356" spans="1:3" x14ac:dyDescent="0.2">
      <c r="A356" s="160">
        <v>355</v>
      </c>
      <c r="B356" s="162" t="s">
        <v>345</v>
      </c>
      <c r="C356" s="123" t="s">
        <v>959</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959</v>
      </c>
    </row>
    <row r="376" spans="1:3" x14ac:dyDescent="0.2">
      <c r="A376" s="160">
        <v>375</v>
      </c>
      <c r="B376" s="162" t="s">
        <v>365</v>
      </c>
      <c r="C376" s="123" t="s">
        <v>959</v>
      </c>
    </row>
    <row r="377" spans="1:3" x14ac:dyDescent="0.2">
      <c r="A377" s="160">
        <v>376</v>
      </c>
      <c r="B377" s="162" t="s">
        <v>366</v>
      </c>
      <c r="C377" s="123" t="s">
        <v>959</v>
      </c>
    </row>
    <row r="378" spans="1:3" x14ac:dyDescent="0.2">
      <c r="A378" s="160">
        <v>377</v>
      </c>
      <c r="B378" s="162" t="s">
        <v>367</v>
      </c>
      <c r="C378" s="123" t="s">
        <v>959</v>
      </c>
    </row>
    <row r="379" spans="1:3" x14ac:dyDescent="0.2">
      <c r="A379" s="160">
        <v>378</v>
      </c>
      <c r="B379" s="162" t="s">
        <v>368</v>
      </c>
      <c r="C379" s="123" t="s">
        <v>959</v>
      </c>
    </row>
    <row r="380" spans="1:3" x14ac:dyDescent="0.2">
      <c r="A380" s="160">
        <v>379</v>
      </c>
      <c r="B380" s="162" t="s">
        <v>369</v>
      </c>
      <c r="C380" s="123" t="s">
        <v>959</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960</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961</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962</v>
      </c>
    </row>
    <row r="657" spans="1:3" x14ac:dyDescent="0.2">
      <c r="A657" s="161">
        <v>656</v>
      </c>
      <c r="B657" s="162" t="s">
        <v>909</v>
      </c>
      <c r="C657" s="109" t="s">
        <v>963</v>
      </c>
    </row>
    <row r="658" spans="1:3" x14ac:dyDescent="0.2">
      <c r="A658" s="161">
        <v>657</v>
      </c>
      <c r="B658" s="162" t="s">
        <v>910</v>
      </c>
      <c r="C658" s="109" t="s">
        <v>964</v>
      </c>
    </row>
    <row r="659" spans="1:3" x14ac:dyDescent="0.2">
      <c r="A659" s="161">
        <v>658</v>
      </c>
      <c r="B659" s="162" t="s">
        <v>911</v>
      </c>
      <c r="C659" s="109" t="s">
        <v>964</v>
      </c>
    </row>
    <row r="660" spans="1:3" x14ac:dyDescent="0.2">
      <c r="A660" s="161">
        <v>659</v>
      </c>
      <c r="B660" s="162" t="s">
        <v>912</v>
      </c>
      <c r="C660" s="109" t="s">
        <v>962</v>
      </c>
    </row>
    <row r="661" spans="1:3" x14ac:dyDescent="0.2">
      <c r="A661" s="161">
        <v>660</v>
      </c>
      <c r="B661" s="162" t="s">
        <v>913</v>
      </c>
      <c r="C661" s="109" t="s">
        <v>962</v>
      </c>
    </row>
    <row r="662" spans="1:3" x14ac:dyDescent="0.2">
      <c r="A662" s="161">
        <v>661</v>
      </c>
      <c r="B662" s="162" t="s">
        <v>914</v>
      </c>
      <c r="C662" s="109" t="s">
        <v>962</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9"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42087.522916666669</v>
      </c>
      <c r="D2" s="9"/>
      <c r="N2">
        <v>0</v>
      </c>
      <c r="P2" s="10">
        <v>3510071619</v>
      </c>
      <c r="Q2">
        <v>0</v>
      </c>
      <c r="R2" s="9">
        <v>60</v>
      </c>
      <c r="S2" s="9">
        <v>0</v>
      </c>
      <c r="U2" s="10">
        <v>12</v>
      </c>
      <c r="V2">
        <v>0</v>
      </c>
      <c r="W2">
        <v>0</v>
      </c>
      <c r="X2">
        <v>0</v>
      </c>
      <c r="Z2" s="7">
        <v>3510071619</v>
      </c>
      <c r="AA2">
        <v>0</v>
      </c>
      <c r="AD2" s="7">
        <v>0</v>
      </c>
      <c r="AE2" s="244">
        <f>SUM(AD2,$C$2)</f>
        <v>42087.522916666669</v>
      </c>
      <c r="AF2">
        <f>IF(B2=5,4.95,-1)</f>
        <v>-1</v>
      </c>
      <c r="AG2">
        <v>0</v>
      </c>
      <c r="AH2">
        <v>0</v>
      </c>
    </row>
    <row r="3" spans="1:34" x14ac:dyDescent="0.2">
      <c r="A3" s="7">
        <v>12</v>
      </c>
      <c r="B3">
        <v>6</v>
      </c>
      <c r="C3" s="8">
        <v>42087.870138888888</v>
      </c>
      <c r="N3" s="9">
        <v>0</v>
      </c>
      <c r="P3" s="10">
        <v>0</v>
      </c>
      <c r="Q3">
        <v>0</v>
      </c>
      <c r="R3" s="9">
        <v>61</v>
      </c>
      <c r="S3" s="9">
        <v>0</v>
      </c>
      <c r="U3" s="7">
        <v>12</v>
      </c>
      <c r="V3">
        <v>0</v>
      </c>
      <c r="W3">
        <v>0</v>
      </c>
      <c r="X3">
        <v>0</v>
      </c>
      <c r="Z3" s="7">
        <v>0</v>
      </c>
      <c r="AA3">
        <v>0</v>
      </c>
      <c r="AD3" s="7">
        <v>3.4722222222222224E-4</v>
      </c>
      <c r="AE3" s="10">
        <f t="shared" ref="AE3:AE66" si="0">SUM(AD3,$C$2)</f>
        <v>42087.523263888892</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42087.523611111115</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42087.523958333339</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42087.524305555555</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42087.524652777778</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42087.525000000001</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42087.525347222225</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42087.525694444448</v>
      </c>
      <c r="AF10">
        <f t="shared" si="1"/>
        <v>-1</v>
      </c>
      <c r="AG10">
        <v>0</v>
      </c>
      <c r="AH10">
        <v>0</v>
      </c>
    </row>
    <row r="11" spans="1:34" x14ac:dyDescent="0.2">
      <c r="A11" s="7">
        <v>12</v>
      </c>
      <c r="B11">
        <v>4</v>
      </c>
      <c r="C11" s="8"/>
      <c r="N11" s="9">
        <v>0</v>
      </c>
      <c r="P11" s="10">
        <v>0</v>
      </c>
      <c r="Q11">
        <v>0</v>
      </c>
      <c r="R11" s="9">
        <v>69</v>
      </c>
      <c r="S11" s="9">
        <v>0</v>
      </c>
      <c r="U11" s="10">
        <v>12</v>
      </c>
      <c r="V11">
        <v>0</v>
      </c>
      <c r="W11">
        <v>0</v>
      </c>
      <c r="X11">
        <v>0</v>
      </c>
      <c r="Z11" s="7">
        <v>0</v>
      </c>
      <c r="AA11">
        <v>0</v>
      </c>
      <c r="AD11" s="7">
        <v>3.1250000000000002E-3</v>
      </c>
      <c r="AE11" s="10">
        <f t="shared" si="0"/>
        <v>42087.526041666672</v>
      </c>
      <c r="AF11">
        <f t="shared" si="1"/>
        <v>-1</v>
      </c>
      <c r="AG11">
        <v>0</v>
      </c>
      <c r="AH11">
        <v>0</v>
      </c>
    </row>
    <row r="12" spans="1:34" x14ac:dyDescent="0.2">
      <c r="A12" s="7">
        <v>12</v>
      </c>
      <c r="B12">
        <v>4</v>
      </c>
      <c r="C12" s="8"/>
      <c r="N12" s="9">
        <v>0</v>
      </c>
      <c r="P12" s="10">
        <v>0</v>
      </c>
      <c r="Q12">
        <v>0</v>
      </c>
      <c r="R12" s="9">
        <v>70</v>
      </c>
      <c r="S12" s="9">
        <v>0</v>
      </c>
      <c r="U12" s="10">
        <v>12</v>
      </c>
      <c r="V12">
        <v>0</v>
      </c>
      <c r="W12">
        <v>0</v>
      </c>
      <c r="X12">
        <v>0</v>
      </c>
      <c r="Z12" s="7">
        <v>0</v>
      </c>
      <c r="AA12">
        <v>0</v>
      </c>
      <c r="AD12" s="7">
        <v>3.4722222222222199E-3</v>
      </c>
      <c r="AE12" s="10">
        <f t="shared" si="0"/>
        <v>42087.526388888888</v>
      </c>
      <c r="AF12">
        <f t="shared" si="1"/>
        <v>-1</v>
      </c>
      <c r="AG12">
        <v>0</v>
      </c>
      <c r="AH12">
        <v>0</v>
      </c>
    </row>
    <row r="13" spans="1:34" x14ac:dyDescent="0.2">
      <c r="A13" s="7">
        <v>12</v>
      </c>
      <c r="B13">
        <v>4</v>
      </c>
      <c r="C13" s="8"/>
      <c r="N13" s="9">
        <v>0</v>
      </c>
      <c r="P13" s="10">
        <v>0</v>
      </c>
      <c r="Q13">
        <v>0</v>
      </c>
      <c r="R13" s="9">
        <v>71</v>
      </c>
      <c r="S13" s="9">
        <v>0</v>
      </c>
      <c r="U13" s="10">
        <v>12</v>
      </c>
      <c r="V13">
        <v>0</v>
      </c>
      <c r="W13">
        <v>0</v>
      </c>
      <c r="X13">
        <v>0</v>
      </c>
      <c r="Z13" s="7">
        <v>0</v>
      </c>
      <c r="AA13">
        <v>0</v>
      </c>
      <c r="AD13" s="7">
        <v>3.81944444444444E-3</v>
      </c>
      <c r="AE13" s="10">
        <f t="shared" si="0"/>
        <v>42087.526736111111</v>
      </c>
      <c r="AF13">
        <f t="shared" si="1"/>
        <v>-1</v>
      </c>
      <c r="AG13">
        <v>0</v>
      </c>
      <c r="AH13">
        <v>0</v>
      </c>
    </row>
    <row r="14" spans="1:34" x14ac:dyDescent="0.2">
      <c r="A14" s="7">
        <v>12</v>
      </c>
      <c r="B14">
        <v>4</v>
      </c>
      <c r="C14" s="8"/>
      <c r="N14" s="9">
        <v>0</v>
      </c>
      <c r="P14" s="10">
        <v>0</v>
      </c>
      <c r="Q14">
        <v>0</v>
      </c>
      <c r="R14" s="9">
        <v>72</v>
      </c>
      <c r="S14" s="9">
        <v>0</v>
      </c>
      <c r="U14" s="10">
        <v>12</v>
      </c>
      <c r="V14">
        <v>0</v>
      </c>
      <c r="W14">
        <v>0</v>
      </c>
      <c r="X14">
        <v>0</v>
      </c>
      <c r="Z14" s="7">
        <v>0</v>
      </c>
      <c r="AA14">
        <v>0</v>
      </c>
      <c r="AD14" s="7">
        <v>4.1666666666666701E-3</v>
      </c>
      <c r="AE14" s="10">
        <f t="shared" si="0"/>
        <v>42087.527083333334</v>
      </c>
      <c r="AF14">
        <f t="shared" si="1"/>
        <v>-1</v>
      </c>
      <c r="AG14">
        <v>0</v>
      </c>
      <c r="AH14">
        <v>0</v>
      </c>
    </row>
    <row r="15" spans="1:34" x14ac:dyDescent="0.2">
      <c r="A15" s="7">
        <v>12</v>
      </c>
      <c r="B15">
        <v>3</v>
      </c>
      <c r="C15" s="8"/>
      <c r="N15" s="9">
        <v>0</v>
      </c>
      <c r="P15" s="10">
        <v>0</v>
      </c>
      <c r="Q15">
        <v>0</v>
      </c>
      <c r="R15" s="9">
        <v>73</v>
      </c>
      <c r="S15" s="9">
        <v>0</v>
      </c>
      <c r="U15" s="10">
        <v>12</v>
      </c>
      <c r="V15">
        <v>0</v>
      </c>
      <c r="W15">
        <v>0</v>
      </c>
      <c r="X15">
        <v>0</v>
      </c>
      <c r="Z15" s="7">
        <v>0</v>
      </c>
      <c r="AA15">
        <v>0</v>
      </c>
      <c r="AD15" s="7">
        <v>4.5138888888888902E-3</v>
      </c>
      <c r="AE15" s="10">
        <f t="shared" si="0"/>
        <v>42087.527430555558</v>
      </c>
      <c r="AF15">
        <f t="shared" si="1"/>
        <v>-1</v>
      </c>
      <c r="AG15">
        <v>0</v>
      </c>
      <c r="AH15">
        <v>0</v>
      </c>
    </row>
    <row r="16" spans="1:34" x14ac:dyDescent="0.2">
      <c r="A16" s="7">
        <v>12</v>
      </c>
      <c r="B16">
        <v>3</v>
      </c>
      <c r="C16" s="8"/>
      <c r="N16" s="9">
        <v>0</v>
      </c>
      <c r="P16" s="10">
        <v>0</v>
      </c>
      <c r="Q16">
        <v>0</v>
      </c>
      <c r="R16" s="9">
        <v>74</v>
      </c>
      <c r="S16" s="9">
        <v>0</v>
      </c>
      <c r="U16" s="10">
        <v>12</v>
      </c>
      <c r="V16">
        <v>0</v>
      </c>
      <c r="W16">
        <v>0</v>
      </c>
      <c r="X16">
        <v>0</v>
      </c>
      <c r="Z16" s="7">
        <v>0</v>
      </c>
      <c r="AA16">
        <v>0</v>
      </c>
      <c r="AD16" s="7">
        <v>4.8611111111111103E-3</v>
      </c>
      <c r="AE16" s="10">
        <f t="shared" si="0"/>
        <v>42087.527777777781</v>
      </c>
      <c r="AF16">
        <f t="shared" si="1"/>
        <v>-1</v>
      </c>
      <c r="AG16">
        <v>0</v>
      </c>
      <c r="AH16">
        <v>0</v>
      </c>
    </row>
    <row r="17" spans="1:34" x14ac:dyDescent="0.2">
      <c r="A17" s="7">
        <v>12</v>
      </c>
      <c r="B17">
        <v>3</v>
      </c>
      <c r="C17" s="8"/>
      <c r="N17" s="9">
        <v>0</v>
      </c>
      <c r="P17" s="10">
        <v>0</v>
      </c>
      <c r="Q17">
        <v>0</v>
      </c>
      <c r="R17" s="9">
        <v>75</v>
      </c>
      <c r="S17" s="9">
        <v>0</v>
      </c>
      <c r="U17" s="10">
        <v>12</v>
      </c>
      <c r="V17">
        <v>0</v>
      </c>
      <c r="W17">
        <v>0</v>
      </c>
      <c r="X17">
        <v>0</v>
      </c>
      <c r="Z17" s="7">
        <v>0</v>
      </c>
      <c r="AA17">
        <v>0</v>
      </c>
      <c r="AD17" s="7">
        <v>5.2083333333333296E-3</v>
      </c>
      <c r="AE17" s="10">
        <f t="shared" si="0"/>
        <v>42087.528125000004</v>
      </c>
      <c r="AF17">
        <f t="shared" si="1"/>
        <v>-1</v>
      </c>
      <c r="AG17">
        <v>0</v>
      </c>
      <c r="AH17">
        <v>0</v>
      </c>
    </row>
    <row r="18" spans="1:34" x14ac:dyDescent="0.2">
      <c r="A18" s="7">
        <v>12</v>
      </c>
      <c r="B18">
        <v>4</v>
      </c>
      <c r="C18" s="8"/>
      <c r="N18" s="9">
        <v>0</v>
      </c>
      <c r="P18" s="10">
        <v>0</v>
      </c>
      <c r="Q18">
        <v>0</v>
      </c>
      <c r="R18" s="9">
        <v>76</v>
      </c>
      <c r="S18" s="9">
        <v>0</v>
      </c>
      <c r="U18" s="10">
        <v>12</v>
      </c>
      <c r="V18">
        <v>0</v>
      </c>
      <c r="W18">
        <v>0</v>
      </c>
      <c r="X18">
        <v>0</v>
      </c>
      <c r="Z18" s="7">
        <v>0</v>
      </c>
      <c r="AA18">
        <v>0</v>
      </c>
      <c r="AD18" s="7">
        <v>5.5555555555555601E-3</v>
      </c>
      <c r="AE18" s="10">
        <f t="shared" si="0"/>
        <v>42087.528472222228</v>
      </c>
      <c r="AF18">
        <f t="shared" si="1"/>
        <v>-1</v>
      </c>
      <c r="AG18">
        <v>0</v>
      </c>
      <c r="AH18">
        <v>0</v>
      </c>
    </row>
    <row r="19" spans="1:34" x14ac:dyDescent="0.2">
      <c r="A19" s="7">
        <v>12</v>
      </c>
      <c r="B19">
        <v>4</v>
      </c>
      <c r="C19" s="8"/>
      <c r="N19" s="9">
        <v>0</v>
      </c>
      <c r="P19" s="10">
        <v>0</v>
      </c>
      <c r="Q19">
        <v>0</v>
      </c>
      <c r="R19" s="9">
        <v>77</v>
      </c>
      <c r="S19" s="9">
        <v>0</v>
      </c>
      <c r="U19" s="10">
        <v>12</v>
      </c>
      <c r="V19">
        <v>0</v>
      </c>
      <c r="W19">
        <v>0</v>
      </c>
      <c r="X19">
        <v>0</v>
      </c>
      <c r="Z19" s="7">
        <v>0</v>
      </c>
      <c r="AA19">
        <v>0</v>
      </c>
      <c r="AD19" s="7">
        <v>5.9027777777777802E-3</v>
      </c>
      <c r="AE19" s="10">
        <f t="shared" si="0"/>
        <v>42087.528819444444</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42087.529166666667</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42087.529513888891</v>
      </c>
      <c r="AF21">
        <f t="shared" si="1"/>
        <v>-1</v>
      </c>
      <c r="AG21">
        <v>0</v>
      </c>
      <c r="AH21">
        <v>0</v>
      </c>
    </row>
    <row r="22" spans="1:34" x14ac:dyDescent="0.2">
      <c r="A22" s="7">
        <v>12</v>
      </c>
      <c r="B22">
        <v>3</v>
      </c>
      <c r="C22" s="8"/>
      <c r="N22" s="9">
        <v>0</v>
      </c>
      <c r="P22" s="10">
        <v>0</v>
      </c>
      <c r="Q22">
        <v>0</v>
      </c>
      <c r="R22" s="9">
        <v>80</v>
      </c>
      <c r="S22" s="9">
        <v>0</v>
      </c>
      <c r="U22" s="10">
        <v>12</v>
      </c>
      <c r="V22">
        <v>0</v>
      </c>
      <c r="W22">
        <v>0</v>
      </c>
      <c r="X22">
        <v>0</v>
      </c>
      <c r="Z22" s="7">
        <v>0</v>
      </c>
      <c r="AA22">
        <v>0</v>
      </c>
      <c r="AD22" s="7">
        <v>6.9444444444444397E-3</v>
      </c>
      <c r="AE22" s="10">
        <f t="shared" si="0"/>
        <v>42087.529861111114</v>
      </c>
      <c r="AF22">
        <f t="shared" si="1"/>
        <v>-1</v>
      </c>
      <c r="AG22">
        <v>0</v>
      </c>
      <c r="AH22">
        <v>0</v>
      </c>
    </row>
    <row r="23" spans="1:34" x14ac:dyDescent="0.2">
      <c r="A23" s="7">
        <v>12</v>
      </c>
      <c r="B23">
        <v>3</v>
      </c>
      <c r="C23" s="8"/>
      <c r="N23" s="9">
        <v>0</v>
      </c>
      <c r="P23" s="10">
        <v>0</v>
      </c>
      <c r="Q23">
        <v>0</v>
      </c>
      <c r="R23" s="9">
        <v>81</v>
      </c>
      <c r="S23" s="9">
        <v>0</v>
      </c>
      <c r="U23" s="10">
        <v>12</v>
      </c>
      <c r="V23">
        <v>0</v>
      </c>
      <c r="W23">
        <v>0</v>
      </c>
      <c r="X23">
        <v>0</v>
      </c>
      <c r="Z23" s="7">
        <v>0</v>
      </c>
      <c r="AA23">
        <v>0</v>
      </c>
      <c r="AD23" s="7">
        <v>7.2916666666666703E-3</v>
      </c>
      <c r="AE23" s="10">
        <f t="shared" si="0"/>
        <v>42087.530208333337</v>
      </c>
      <c r="AF23">
        <f t="shared" si="1"/>
        <v>-1</v>
      </c>
      <c r="AG23">
        <v>0</v>
      </c>
      <c r="AH23">
        <v>0</v>
      </c>
    </row>
    <row r="24" spans="1:34" x14ac:dyDescent="0.2">
      <c r="A24" s="7">
        <v>12</v>
      </c>
      <c r="B24">
        <v>3</v>
      </c>
      <c r="C24" s="8"/>
      <c r="N24" s="9">
        <v>0</v>
      </c>
      <c r="P24" s="10">
        <v>0</v>
      </c>
      <c r="Q24">
        <v>0</v>
      </c>
      <c r="R24" s="9">
        <v>82</v>
      </c>
      <c r="S24" s="9">
        <v>0</v>
      </c>
      <c r="U24" s="10">
        <v>12</v>
      </c>
      <c r="V24">
        <v>0</v>
      </c>
      <c r="W24">
        <v>0</v>
      </c>
      <c r="X24">
        <v>0</v>
      </c>
      <c r="Z24">
        <v>0</v>
      </c>
      <c r="AA24">
        <v>0</v>
      </c>
      <c r="AD24" s="7">
        <v>7.6388888888888904E-3</v>
      </c>
      <c r="AE24" s="10">
        <f t="shared" si="0"/>
        <v>42087.530555555561</v>
      </c>
      <c r="AF24">
        <f t="shared" si="1"/>
        <v>-1</v>
      </c>
      <c r="AG24">
        <v>0</v>
      </c>
      <c r="AH24">
        <v>0</v>
      </c>
    </row>
    <row r="25" spans="1:34" x14ac:dyDescent="0.2">
      <c r="A25" s="7">
        <v>12</v>
      </c>
      <c r="B25">
        <v>3</v>
      </c>
      <c r="C25" s="8"/>
      <c r="N25" s="9">
        <v>0</v>
      </c>
      <c r="P25" s="10">
        <v>0</v>
      </c>
      <c r="Q25">
        <v>0</v>
      </c>
      <c r="R25" s="9">
        <v>83</v>
      </c>
      <c r="S25" s="9">
        <v>0</v>
      </c>
      <c r="U25" s="10">
        <v>12</v>
      </c>
      <c r="V25">
        <v>0</v>
      </c>
      <c r="W25">
        <v>0</v>
      </c>
      <c r="X25">
        <v>0</v>
      </c>
      <c r="Z25">
        <v>0</v>
      </c>
      <c r="AA25">
        <v>0</v>
      </c>
      <c r="AD25" s="7">
        <v>7.9861111111111105E-3</v>
      </c>
      <c r="AE25" s="10">
        <f t="shared" si="0"/>
        <v>42087.530902777777</v>
      </c>
      <c r="AF25">
        <f t="shared" si="1"/>
        <v>-1</v>
      </c>
      <c r="AG25">
        <v>0</v>
      </c>
      <c r="AH25">
        <v>0</v>
      </c>
    </row>
    <row r="26" spans="1:34" x14ac:dyDescent="0.2">
      <c r="A26">
        <v>12</v>
      </c>
      <c r="B26">
        <v>3</v>
      </c>
      <c r="C26" s="8"/>
      <c r="N26" s="9">
        <v>0</v>
      </c>
      <c r="P26" s="10">
        <v>0</v>
      </c>
      <c r="Q26">
        <v>0</v>
      </c>
      <c r="R26" s="9">
        <v>84</v>
      </c>
      <c r="S26" s="9">
        <v>0</v>
      </c>
      <c r="U26" s="10">
        <v>12</v>
      </c>
      <c r="V26">
        <v>0</v>
      </c>
      <c r="W26">
        <v>0</v>
      </c>
      <c r="X26">
        <v>0</v>
      </c>
      <c r="Z26">
        <v>0</v>
      </c>
      <c r="AA26">
        <v>0</v>
      </c>
      <c r="AD26" s="7">
        <v>8.3333333333333297E-3</v>
      </c>
      <c r="AE26" s="10">
        <f t="shared" si="0"/>
        <v>42087.53125</v>
      </c>
      <c r="AF26">
        <f t="shared" si="1"/>
        <v>-1</v>
      </c>
      <c r="AG26">
        <v>0</v>
      </c>
      <c r="AH26">
        <v>0</v>
      </c>
    </row>
    <row r="27" spans="1:34" x14ac:dyDescent="0.2">
      <c r="A27">
        <v>12</v>
      </c>
      <c r="B27">
        <v>3</v>
      </c>
      <c r="C27" s="8"/>
      <c r="N27" s="9">
        <v>0</v>
      </c>
      <c r="P27" s="10">
        <v>0</v>
      </c>
      <c r="Q27">
        <v>0</v>
      </c>
      <c r="R27" s="9">
        <v>85</v>
      </c>
      <c r="S27" s="9">
        <v>0</v>
      </c>
      <c r="U27" s="10">
        <v>12</v>
      </c>
      <c r="V27">
        <v>0</v>
      </c>
      <c r="W27">
        <v>0</v>
      </c>
      <c r="X27">
        <v>0</v>
      </c>
      <c r="Z27">
        <v>0</v>
      </c>
      <c r="AA27">
        <v>0</v>
      </c>
      <c r="AD27" s="7">
        <v>8.6805555555555594E-3</v>
      </c>
      <c r="AE27" s="10">
        <f t="shared" si="0"/>
        <v>42087.531597222223</v>
      </c>
      <c r="AF27">
        <f t="shared" si="1"/>
        <v>-1</v>
      </c>
      <c r="AG27">
        <v>0</v>
      </c>
      <c r="AH27">
        <v>0</v>
      </c>
    </row>
    <row r="28" spans="1:34" x14ac:dyDescent="0.2">
      <c r="A28">
        <v>12</v>
      </c>
      <c r="B28">
        <v>3</v>
      </c>
      <c r="C28" s="8"/>
      <c r="N28" s="9">
        <v>0</v>
      </c>
      <c r="P28" s="10">
        <v>0</v>
      </c>
      <c r="Q28">
        <v>0</v>
      </c>
      <c r="R28" s="9">
        <v>86</v>
      </c>
      <c r="S28" s="9">
        <v>0</v>
      </c>
      <c r="U28" s="10">
        <v>12</v>
      </c>
      <c r="V28">
        <v>0</v>
      </c>
      <c r="W28">
        <v>0</v>
      </c>
      <c r="X28">
        <v>0</v>
      </c>
      <c r="Z28">
        <v>0</v>
      </c>
      <c r="AA28">
        <v>0</v>
      </c>
      <c r="AD28" s="7">
        <v>9.0277777777777804E-3</v>
      </c>
      <c r="AE28" s="10">
        <f t="shared" si="0"/>
        <v>42087.531944444447</v>
      </c>
      <c r="AF28">
        <f t="shared" si="1"/>
        <v>-1</v>
      </c>
      <c r="AG28">
        <v>0</v>
      </c>
      <c r="AH28">
        <v>0</v>
      </c>
    </row>
    <row r="29" spans="1:34" x14ac:dyDescent="0.2">
      <c r="A29">
        <v>12</v>
      </c>
      <c r="B29">
        <v>3</v>
      </c>
      <c r="C29" s="8"/>
      <c r="N29" s="9">
        <v>0</v>
      </c>
      <c r="P29" s="10">
        <v>0</v>
      </c>
      <c r="Q29">
        <v>0</v>
      </c>
      <c r="R29" s="9">
        <v>87</v>
      </c>
      <c r="S29" s="9">
        <v>0</v>
      </c>
      <c r="U29" s="10">
        <v>12</v>
      </c>
      <c r="V29">
        <v>0</v>
      </c>
      <c r="W29">
        <v>0</v>
      </c>
      <c r="X29">
        <v>0</v>
      </c>
      <c r="Z29">
        <v>0</v>
      </c>
      <c r="AA29">
        <v>0</v>
      </c>
      <c r="AD29" s="7">
        <v>9.3749999999999997E-3</v>
      </c>
      <c r="AE29" s="10">
        <f t="shared" si="0"/>
        <v>42087.53229166667</v>
      </c>
      <c r="AF29">
        <f t="shared" si="1"/>
        <v>-1</v>
      </c>
      <c r="AG29">
        <v>0</v>
      </c>
      <c r="AH29">
        <v>0</v>
      </c>
    </row>
    <row r="30" spans="1:34" x14ac:dyDescent="0.2">
      <c r="A30">
        <v>12</v>
      </c>
      <c r="B30">
        <v>3</v>
      </c>
      <c r="C30" s="8"/>
      <c r="N30" s="9">
        <v>0</v>
      </c>
      <c r="P30" s="10">
        <v>0</v>
      </c>
      <c r="Q30">
        <v>0</v>
      </c>
      <c r="R30" s="9">
        <v>88</v>
      </c>
      <c r="S30" s="9">
        <v>0</v>
      </c>
      <c r="U30" s="10">
        <v>12</v>
      </c>
      <c r="V30">
        <v>0</v>
      </c>
      <c r="W30">
        <v>0</v>
      </c>
      <c r="X30">
        <v>0</v>
      </c>
      <c r="Z30">
        <v>0</v>
      </c>
      <c r="AA30">
        <v>0</v>
      </c>
      <c r="AD30" s="7">
        <v>9.7222222222222206E-3</v>
      </c>
      <c r="AE30" s="10">
        <f t="shared" si="0"/>
        <v>42087.532638888893</v>
      </c>
      <c r="AF30">
        <f t="shared" si="1"/>
        <v>-1</v>
      </c>
      <c r="AG30">
        <v>0</v>
      </c>
      <c r="AH30">
        <v>0</v>
      </c>
    </row>
    <row r="31" spans="1:34" x14ac:dyDescent="0.2">
      <c r="A31">
        <v>12</v>
      </c>
      <c r="B31">
        <v>3</v>
      </c>
      <c r="C31" s="8"/>
      <c r="N31" s="9">
        <v>0</v>
      </c>
      <c r="P31" s="10">
        <v>0</v>
      </c>
      <c r="Q31">
        <v>0</v>
      </c>
      <c r="R31" s="9">
        <v>89</v>
      </c>
      <c r="S31" s="9">
        <v>0</v>
      </c>
      <c r="U31" s="10">
        <v>12</v>
      </c>
      <c r="V31">
        <v>0</v>
      </c>
      <c r="W31">
        <v>0</v>
      </c>
      <c r="X31">
        <v>0</v>
      </c>
      <c r="Z31">
        <v>0</v>
      </c>
      <c r="AA31">
        <v>0</v>
      </c>
      <c r="AD31" s="7">
        <v>1.00694444444444E-2</v>
      </c>
      <c r="AE31" s="10">
        <f t="shared" si="0"/>
        <v>42087.532986111109</v>
      </c>
      <c r="AF31">
        <f t="shared" si="1"/>
        <v>-1</v>
      </c>
      <c r="AG31">
        <v>0</v>
      </c>
      <c r="AH31">
        <v>0</v>
      </c>
    </row>
    <row r="32" spans="1:34" x14ac:dyDescent="0.2">
      <c r="A32">
        <v>12</v>
      </c>
      <c r="B32">
        <v>3</v>
      </c>
      <c r="C32" s="8"/>
      <c r="N32" s="9">
        <v>0</v>
      </c>
      <c r="P32" s="10">
        <v>0</v>
      </c>
      <c r="Q32">
        <v>0</v>
      </c>
      <c r="R32" s="9">
        <v>90</v>
      </c>
      <c r="S32" s="9">
        <v>0</v>
      </c>
      <c r="U32" s="10">
        <v>12</v>
      </c>
      <c r="V32">
        <v>0</v>
      </c>
      <c r="W32">
        <v>0</v>
      </c>
      <c r="X32">
        <v>0</v>
      </c>
      <c r="Z32">
        <v>0</v>
      </c>
      <c r="AA32">
        <v>0</v>
      </c>
      <c r="AD32" s="7">
        <v>1.0416666666666701E-2</v>
      </c>
      <c r="AE32" s="10">
        <f t="shared" si="0"/>
        <v>42087.533333333333</v>
      </c>
      <c r="AF32">
        <f t="shared" si="1"/>
        <v>-1</v>
      </c>
      <c r="AG32">
        <v>0</v>
      </c>
      <c r="AH32">
        <v>0</v>
      </c>
    </row>
    <row r="33" spans="1:34" x14ac:dyDescent="0.2">
      <c r="A33">
        <v>12</v>
      </c>
      <c r="B33">
        <v>3</v>
      </c>
      <c r="C33" s="8"/>
      <c r="N33" s="9">
        <v>0</v>
      </c>
      <c r="P33" s="10">
        <v>0</v>
      </c>
      <c r="Q33">
        <v>0</v>
      </c>
      <c r="R33" s="9">
        <v>91</v>
      </c>
      <c r="S33" s="9">
        <v>0</v>
      </c>
      <c r="U33" s="10">
        <v>12</v>
      </c>
      <c r="V33">
        <v>0</v>
      </c>
      <c r="W33">
        <v>0</v>
      </c>
      <c r="X33">
        <v>0</v>
      </c>
      <c r="Z33">
        <v>0</v>
      </c>
      <c r="AA33">
        <v>0</v>
      </c>
      <c r="AD33" s="7">
        <v>1.0763888888888899E-2</v>
      </c>
      <c r="AE33" s="10">
        <f t="shared" si="0"/>
        <v>42087.533680555556</v>
      </c>
      <c r="AF33">
        <f t="shared" si="1"/>
        <v>-1</v>
      </c>
      <c r="AG33">
        <v>0</v>
      </c>
      <c r="AH33">
        <v>0</v>
      </c>
    </row>
    <row r="34" spans="1:34" x14ac:dyDescent="0.2">
      <c r="A34">
        <v>12</v>
      </c>
      <c r="B34">
        <v>3</v>
      </c>
      <c r="C34" s="8"/>
      <c r="D34" s="9"/>
      <c r="N34" s="9">
        <v>0</v>
      </c>
      <c r="P34" s="10">
        <v>0</v>
      </c>
      <c r="Q34">
        <v>0</v>
      </c>
      <c r="R34" s="9">
        <v>92</v>
      </c>
      <c r="S34" s="9">
        <v>0</v>
      </c>
      <c r="U34" s="10">
        <v>12</v>
      </c>
      <c r="V34">
        <v>0</v>
      </c>
      <c r="W34">
        <v>0</v>
      </c>
      <c r="X34">
        <v>0</v>
      </c>
      <c r="Z34">
        <v>0</v>
      </c>
      <c r="AA34">
        <v>0</v>
      </c>
      <c r="AD34" s="7">
        <v>1.1111111111111099E-2</v>
      </c>
      <c r="AE34" s="10">
        <f t="shared" si="0"/>
        <v>42087.53402777778</v>
      </c>
      <c r="AF34">
        <f t="shared" si="1"/>
        <v>-1</v>
      </c>
      <c r="AG34">
        <v>0</v>
      </c>
      <c r="AH34">
        <v>0</v>
      </c>
    </row>
    <row r="35" spans="1:34" x14ac:dyDescent="0.2">
      <c r="A35">
        <v>12</v>
      </c>
      <c r="B35">
        <v>3</v>
      </c>
      <c r="C35" s="8"/>
      <c r="D35" s="9"/>
      <c r="N35" s="9">
        <v>0</v>
      </c>
      <c r="P35" s="10">
        <v>0</v>
      </c>
      <c r="Q35">
        <v>0</v>
      </c>
      <c r="R35" s="9">
        <v>93</v>
      </c>
      <c r="S35" s="9">
        <v>0</v>
      </c>
      <c r="U35" s="10">
        <v>12</v>
      </c>
      <c r="V35">
        <v>0</v>
      </c>
      <c r="W35">
        <v>0</v>
      </c>
      <c r="X35">
        <v>0</v>
      </c>
      <c r="Z35">
        <v>0</v>
      </c>
      <c r="AA35">
        <v>0</v>
      </c>
      <c r="AD35" s="7">
        <v>1.14583333333333E-2</v>
      </c>
      <c r="AE35" s="10">
        <f t="shared" si="0"/>
        <v>42087.534375000003</v>
      </c>
      <c r="AF35">
        <f t="shared" si="1"/>
        <v>-1</v>
      </c>
      <c r="AG35">
        <v>0</v>
      </c>
      <c r="AH35">
        <v>0</v>
      </c>
    </row>
    <row r="36" spans="1:34" x14ac:dyDescent="0.2">
      <c r="A36">
        <v>12</v>
      </c>
      <c r="B36">
        <v>3</v>
      </c>
      <c r="C36" s="8"/>
      <c r="D36" s="9"/>
      <c r="N36" s="9">
        <v>0</v>
      </c>
      <c r="P36" s="10">
        <v>0</v>
      </c>
      <c r="Q36">
        <v>0</v>
      </c>
      <c r="R36" s="9">
        <v>94</v>
      </c>
      <c r="S36" s="9">
        <v>0</v>
      </c>
      <c r="U36" s="10">
        <v>12</v>
      </c>
      <c r="V36">
        <v>0</v>
      </c>
      <c r="W36">
        <v>0</v>
      </c>
      <c r="X36">
        <v>0</v>
      </c>
      <c r="Z36">
        <v>0</v>
      </c>
      <c r="AA36">
        <v>0</v>
      </c>
      <c r="AD36" s="7">
        <v>1.18055555555556E-2</v>
      </c>
      <c r="AE36" s="10">
        <f t="shared" si="0"/>
        <v>42087.534722222226</v>
      </c>
      <c r="AF36">
        <f t="shared" si="1"/>
        <v>-1</v>
      </c>
      <c r="AG36">
        <v>0</v>
      </c>
      <c r="AH36">
        <v>0</v>
      </c>
    </row>
    <row r="37" spans="1:34" x14ac:dyDescent="0.2">
      <c r="A37">
        <v>12</v>
      </c>
      <c r="B37">
        <v>3</v>
      </c>
      <c r="C37" s="8"/>
      <c r="D37" s="9"/>
      <c r="N37" s="9">
        <v>0</v>
      </c>
      <c r="P37" s="10">
        <v>0</v>
      </c>
      <c r="Q37">
        <v>0</v>
      </c>
      <c r="R37" s="9">
        <v>95</v>
      </c>
      <c r="S37" s="9">
        <v>0</v>
      </c>
      <c r="U37" s="10">
        <v>12</v>
      </c>
      <c r="V37">
        <v>0</v>
      </c>
      <c r="W37">
        <v>0</v>
      </c>
      <c r="X37">
        <v>0</v>
      </c>
      <c r="Z37">
        <v>0</v>
      </c>
      <c r="AA37">
        <v>0</v>
      </c>
      <c r="AD37" s="7">
        <v>1.2152777777777801E-2</v>
      </c>
      <c r="AE37" s="10">
        <f t="shared" si="0"/>
        <v>42087.53506944445</v>
      </c>
      <c r="AF37">
        <f t="shared" si="1"/>
        <v>-1</v>
      </c>
      <c r="AG37">
        <v>0</v>
      </c>
      <c r="AH37">
        <v>0</v>
      </c>
    </row>
    <row r="38" spans="1:34" x14ac:dyDescent="0.2">
      <c r="A38">
        <v>12</v>
      </c>
      <c r="B38">
        <v>4</v>
      </c>
      <c r="C38" s="8"/>
      <c r="D38" s="9"/>
      <c r="N38" s="9">
        <v>0</v>
      </c>
      <c r="P38" s="10">
        <v>0</v>
      </c>
      <c r="Q38">
        <v>0</v>
      </c>
      <c r="R38" s="9">
        <v>96</v>
      </c>
      <c r="S38" s="9">
        <v>0</v>
      </c>
      <c r="U38" s="10">
        <v>12</v>
      </c>
      <c r="V38">
        <v>0</v>
      </c>
      <c r="W38">
        <v>0</v>
      </c>
      <c r="X38">
        <v>0</v>
      </c>
      <c r="Z38">
        <v>0</v>
      </c>
      <c r="AA38">
        <v>0</v>
      </c>
      <c r="AD38" s="7">
        <v>1.2500000000000001E-2</v>
      </c>
      <c r="AE38" s="10">
        <f t="shared" si="0"/>
        <v>42087.535416666666</v>
      </c>
      <c r="AF38">
        <f t="shared" si="1"/>
        <v>-1</v>
      </c>
      <c r="AG38">
        <v>0</v>
      </c>
      <c r="AH38">
        <v>0</v>
      </c>
    </row>
    <row r="39" spans="1:34" x14ac:dyDescent="0.2">
      <c r="A39">
        <v>12</v>
      </c>
      <c r="B39">
        <v>3</v>
      </c>
      <c r="C39" s="8"/>
      <c r="D39" s="9"/>
      <c r="F39" s="11"/>
      <c r="N39" s="9">
        <v>0</v>
      </c>
      <c r="P39" s="10">
        <v>0</v>
      </c>
      <c r="Q39">
        <v>0</v>
      </c>
      <c r="R39" s="9">
        <v>97</v>
      </c>
      <c r="S39" s="9">
        <v>0</v>
      </c>
      <c r="U39" s="10">
        <v>12</v>
      </c>
      <c r="V39">
        <v>0</v>
      </c>
      <c r="W39">
        <v>0</v>
      </c>
      <c r="X39">
        <v>0</v>
      </c>
      <c r="Z39">
        <v>0</v>
      </c>
      <c r="AA39">
        <v>0</v>
      </c>
      <c r="AD39" s="7">
        <v>1.2847222222222201E-2</v>
      </c>
      <c r="AE39" s="10">
        <f t="shared" si="0"/>
        <v>42087.535763888889</v>
      </c>
      <c r="AF39">
        <f t="shared" si="1"/>
        <v>-1</v>
      </c>
      <c r="AG39">
        <v>0</v>
      </c>
      <c r="AH39">
        <v>0</v>
      </c>
    </row>
    <row r="40" spans="1:34" x14ac:dyDescent="0.2">
      <c r="A40">
        <v>12</v>
      </c>
      <c r="B40">
        <v>3</v>
      </c>
      <c r="C40" s="8"/>
      <c r="D40" s="9"/>
      <c r="F40" s="11"/>
      <c r="N40" s="9">
        <v>0</v>
      </c>
      <c r="P40" s="10">
        <v>0</v>
      </c>
      <c r="Q40">
        <v>0</v>
      </c>
      <c r="R40" s="9">
        <v>98</v>
      </c>
      <c r="S40" s="9">
        <v>0</v>
      </c>
      <c r="U40" s="10">
        <v>12</v>
      </c>
      <c r="V40">
        <v>0</v>
      </c>
      <c r="W40">
        <v>0</v>
      </c>
      <c r="X40">
        <v>0</v>
      </c>
      <c r="Z40">
        <v>0</v>
      </c>
      <c r="AA40">
        <v>0</v>
      </c>
      <c r="AD40" s="7">
        <v>1.3194444444444399E-2</v>
      </c>
      <c r="AE40" s="10">
        <f t="shared" si="0"/>
        <v>42087.536111111112</v>
      </c>
      <c r="AF40">
        <f t="shared" si="1"/>
        <v>-1</v>
      </c>
      <c r="AG40">
        <v>0</v>
      </c>
      <c r="AH40">
        <v>0</v>
      </c>
    </row>
    <row r="41" spans="1:34" x14ac:dyDescent="0.2">
      <c r="A41">
        <v>12</v>
      </c>
      <c r="B41">
        <v>6</v>
      </c>
      <c r="C41" s="8"/>
      <c r="D41" s="9"/>
      <c r="F41" s="11"/>
      <c r="N41" s="9">
        <v>0</v>
      </c>
      <c r="P41" s="10">
        <v>0</v>
      </c>
      <c r="Q41">
        <v>0</v>
      </c>
      <c r="R41" s="9">
        <v>99</v>
      </c>
      <c r="S41" s="9">
        <v>0</v>
      </c>
      <c r="U41" s="10">
        <v>12</v>
      </c>
      <c r="V41">
        <v>0</v>
      </c>
      <c r="W41">
        <v>0</v>
      </c>
      <c r="X41">
        <v>0</v>
      </c>
      <c r="Z41">
        <v>0</v>
      </c>
      <c r="AA41">
        <v>0</v>
      </c>
      <c r="AD41" s="7">
        <v>1.35416666666667E-2</v>
      </c>
      <c r="AE41" s="10">
        <f t="shared" si="0"/>
        <v>42087.536458333336</v>
      </c>
      <c r="AF41">
        <f t="shared" si="1"/>
        <v>-1</v>
      </c>
      <c r="AG41">
        <v>0</v>
      </c>
      <c r="AH41">
        <v>0</v>
      </c>
    </row>
    <row r="42" spans="1:34" x14ac:dyDescent="0.2">
      <c r="A42">
        <v>12</v>
      </c>
      <c r="B42">
        <v>3</v>
      </c>
      <c r="C42" s="8"/>
      <c r="D42" s="9"/>
      <c r="F42" s="11"/>
      <c r="N42" s="9">
        <v>0</v>
      </c>
      <c r="P42" s="10">
        <v>0</v>
      </c>
      <c r="Q42">
        <v>0</v>
      </c>
      <c r="R42" s="9">
        <v>100</v>
      </c>
      <c r="S42" s="9">
        <v>0</v>
      </c>
      <c r="U42" s="10">
        <v>12</v>
      </c>
      <c r="V42">
        <v>0</v>
      </c>
      <c r="W42">
        <v>0</v>
      </c>
      <c r="X42">
        <v>0</v>
      </c>
      <c r="Z42">
        <v>0</v>
      </c>
      <c r="AA42">
        <v>0</v>
      </c>
      <c r="AD42" s="7">
        <v>1.38888888888889E-2</v>
      </c>
      <c r="AE42" s="10">
        <f t="shared" si="0"/>
        <v>42087.536805555559</v>
      </c>
      <c r="AF42">
        <f t="shared" si="1"/>
        <v>-1</v>
      </c>
      <c r="AG42">
        <v>0</v>
      </c>
      <c r="AH42">
        <v>0</v>
      </c>
    </row>
    <row r="43" spans="1:34" x14ac:dyDescent="0.2">
      <c r="A43">
        <v>12</v>
      </c>
      <c r="B43">
        <v>3</v>
      </c>
      <c r="C43" s="8"/>
      <c r="D43" s="9"/>
      <c r="F43" s="11"/>
      <c r="N43" s="9">
        <v>0</v>
      </c>
      <c r="P43" s="10">
        <v>0</v>
      </c>
      <c r="Q43">
        <v>0</v>
      </c>
      <c r="R43" s="9">
        <v>0</v>
      </c>
      <c r="S43" s="9">
        <v>0</v>
      </c>
      <c r="U43" s="10">
        <v>12</v>
      </c>
      <c r="V43">
        <v>0</v>
      </c>
      <c r="W43">
        <v>0</v>
      </c>
      <c r="X43">
        <v>0</v>
      </c>
      <c r="Z43">
        <v>0</v>
      </c>
      <c r="AA43">
        <v>0</v>
      </c>
      <c r="AD43" s="7">
        <v>1.42361111111111E-2</v>
      </c>
      <c r="AE43" s="10">
        <f t="shared" si="0"/>
        <v>42087.537152777782</v>
      </c>
      <c r="AF43">
        <f t="shared" si="1"/>
        <v>-1</v>
      </c>
      <c r="AG43">
        <v>0</v>
      </c>
      <c r="AH43">
        <v>0</v>
      </c>
    </row>
    <row r="44" spans="1:34" x14ac:dyDescent="0.2">
      <c r="A44">
        <v>12</v>
      </c>
      <c r="B44">
        <v>3</v>
      </c>
      <c r="C44" s="8"/>
      <c r="D44" s="9"/>
      <c r="F44" s="11"/>
      <c r="N44" s="9">
        <v>0</v>
      </c>
      <c r="P44" s="10">
        <v>0</v>
      </c>
      <c r="Q44">
        <v>0</v>
      </c>
      <c r="R44" s="9">
        <v>0</v>
      </c>
      <c r="S44" s="9">
        <v>0</v>
      </c>
      <c r="U44" s="10">
        <v>12</v>
      </c>
      <c r="V44">
        <v>0</v>
      </c>
      <c r="W44">
        <v>0</v>
      </c>
      <c r="X44">
        <v>0</v>
      </c>
      <c r="Z44">
        <v>0</v>
      </c>
      <c r="AA44">
        <v>0</v>
      </c>
      <c r="AD44" s="7">
        <v>1.4583333333333301E-2</v>
      </c>
      <c r="AE44" s="10">
        <f t="shared" si="0"/>
        <v>42087.537499999999</v>
      </c>
      <c r="AF44">
        <f t="shared" si="1"/>
        <v>-1</v>
      </c>
      <c r="AG44">
        <v>0</v>
      </c>
      <c r="AH44">
        <v>0</v>
      </c>
    </row>
    <row r="45" spans="1:34" x14ac:dyDescent="0.2">
      <c r="A45">
        <v>12</v>
      </c>
      <c r="B45">
        <v>3</v>
      </c>
      <c r="C45" s="8"/>
      <c r="D45" s="9"/>
      <c r="F45" s="11"/>
      <c r="N45" s="9">
        <v>0</v>
      </c>
      <c r="P45" s="10">
        <v>0</v>
      </c>
      <c r="Q45">
        <v>0</v>
      </c>
      <c r="R45" s="9">
        <v>0</v>
      </c>
      <c r="S45" s="9">
        <v>0</v>
      </c>
      <c r="U45" s="10">
        <v>12</v>
      </c>
      <c r="V45">
        <v>0</v>
      </c>
      <c r="W45">
        <v>0</v>
      </c>
      <c r="X45">
        <v>0</v>
      </c>
      <c r="Z45">
        <v>0</v>
      </c>
      <c r="AA45">
        <v>0</v>
      </c>
      <c r="AD45" s="7">
        <v>1.49305555555556E-2</v>
      </c>
      <c r="AE45" s="10">
        <f t="shared" si="0"/>
        <v>42087.537847222222</v>
      </c>
      <c r="AF45">
        <f t="shared" si="1"/>
        <v>-1</v>
      </c>
      <c r="AG45">
        <v>0</v>
      </c>
      <c r="AH45">
        <v>0</v>
      </c>
    </row>
    <row r="46" spans="1:34" x14ac:dyDescent="0.2">
      <c r="A46">
        <v>12</v>
      </c>
      <c r="B46">
        <v>3</v>
      </c>
      <c r="C46" s="8"/>
      <c r="D46" s="9"/>
      <c r="F46" s="11"/>
      <c r="N46" s="9">
        <v>0</v>
      </c>
      <c r="P46" s="10">
        <v>0</v>
      </c>
      <c r="Q46">
        <v>0</v>
      </c>
      <c r="R46" s="9">
        <v>0</v>
      </c>
      <c r="S46" s="9">
        <v>0</v>
      </c>
      <c r="U46" s="10">
        <v>12</v>
      </c>
      <c r="V46">
        <v>0</v>
      </c>
      <c r="W46">
        <v>0</v>
      </c>
      <c r="X46">
        <v>0</v>
      </c>
      <c r="Z46">
        <v>0</v>
      </c>
      <c r="AA46">
        <v>0</v>
      </c>
      <c r="AD46" s="7">
        <v>1.52777777777778E-2</v>
      </c>
      <c r="AE46" s="10">
        <f t="shared" si="0"/>
        <v>42087.538194444445</v>
      </c>
      <c r="AF46">
        <f t="shared" si="1"/>
        <v>-1</v>
      </c>
      <c r="AG46">
        <v>0</v>
      </c>
      <c r="AH46">
        <v>0</v>
      </c>
    </row>
    <row r="47" spans="1:34" x14ac:dyDescent="0.2">
      <c r="A47">
        <v>12</v>
      </c>
      <c r="B47">
        <v>3</v>
      </c>
      <c r="C47" s="8"/>
      <c r="D47" s="9"/>
      <c r="F47" s="11"/>
      <c r="N47" s="9">
        <v>0</v>
      </c>
      <c r="P47" s="10">
        <v>0</v>
      </c>
      <c r="Q47">
        <v>0</v>
      </c>
      <c r="R47" s="9">
        <v>0</v>
      </c>
      <c r="S47" s="9">
        <v>0</v>
      </c>
      <c r="U47" s="10">
        <v>12</v>
      </c>
      <c r="V47">
        <v>0</v>
      </c>
      <c r="W47">
        <v>0</v>
      </c>
      <c r="X47">
        <v>0</v>
      </c>
      <c r="Z47">
        <v>0</v>
      </c>
      <c r="AA47">
        <v>0</v>
      </c>
      <c r="AD47" s="7">
        <v>1.5625E-2</v>
      </c>
      <c r="AE47" s="10">
        <f t="shared" si="0"/>
        <v>42087.538541666669</v>
      </c>
      <c r="AF47">
        <f t="shared" si="1"/>
        <v>-1</v>
      </c>
      <c r="AG47">
        <v>0</v>
      </c>
      <c r="AH47">
        <v>0</v>
      </c>
    </row>
    <row r="48" spans="1:34" x14ac:dyDescent="0.2">
      <c r="A48">
        <v>12</v>
      </c>
      <c r="B48">
        <v>3</v>
      </c>
      <c r="C48" s="8"/>
      <c r="D48" s="9"/>
      <c r="F48" s="11"/>
      <c r="N48" s="9">
        <v>0</v>
      </c>
      <c r="P48" s="10">
        <v>0</v>
      </c>
      <c r="Q48">
        <v>0</v>
      </c>
      <c r="R48" s="9">
        <v>0</v>
      </c>
      <c r="S48" s="9">
        <v>0</v>
      </c>
      <c r="U48" s="10">
        <v>12</v>
      </c>
      <c r="V48">
        <v>0</v>
      </c>
      <c r="W48">
        <v>0</v>
      </c>
      <c r="X48">
        <v>0</v>
      </c>
      <c r="Z48">
        <v>0</v>
      </c>
      <c r="AA48">
        <v>0</v>
      </c>
      <c r="AD48" s="7">
        <v>1.59722222222222E-2</v>
      </c>
      <c r="AE48" s="10">
        <f t="shared" si="0"/>
        <v>42087.538888888892</v>
      </c>
      <c r="AF48">
        <f t="shared" si="1"/>
        <v>-1</v>
      </c>
      <c r="AG48">
        <v>0</v>
      </c>
      <c r="AH48">
        <v>0</v>
      </c>
    </row>
    <row r="49" spans="1:34" x14ac:dyDescent="0.2">
      <c r="A49">
        <v>12</v>
      </c>
      <c r="B49">
        <v>3</v>
      </c>
      <c r="C49" s="8"/>
      <c r="D49" s="9"/>
      <c r="F49" s="11"/>
      <c r="N49" s="9">
        <v>0</v>
      </c>
      <c r="P49" s="10">
        <v>0</v>
      </c>
      <c r="Q49">
        <v>0</v>
      </c>
      <c r="R49" s="9">
        <v>0</v>
      </c>
      <c r="S49" s="9">
        <v>0</v>
      </c>
      <c r="U49" s="10">
        <v>12</v>
      </c>
      <c r="V49">
        <v>0</v>
      </c>
      <c r="W49">
        <v>0</v>
      </c>
      <c r="X49">
        <v>0</v>
      </c>
      <c r="Z49">
        <v>0</v>
      </c>
      <c r="AA49">
        <v>0</v>
      </c>
      <c r="AD49" s="7">
        <v>1.63194444444444E-2</v>
      </c>
      <c r="AE49" s="10">
        <f t="shared" si="0"/>
        <v>42087.539236111115</v>
      </c>
      <c r="AF49">
        <f t="shared" si="1"/>
        <v>-1</v>
      </c>
      <c r="AG49">
        <v>0</v>
      </c>
      <c r="AH49">
        <v>0</v>
      </c>
    </row>
    <row r="50" spans="1:34" x14ac:dyDescent="0.2">
      <c r="A50">
        <v>12</v>
      </c>
      <c r="B50">
        <v>3</v>
      </c>
      <c r="C50" s="8"/>
      <c r="D50" s="9"/>
      <c r="F50" s="11"/>
      <c r="N50" s="9">
        <v>0</v>
      </c>
      <c r="P50" s="10">
        <v>0</v>
      </c>
      <c r="Q50">
        <v>0</v>
      </c>
      <c r="R50" s="9">
        <v>0</v>
      </c>
      <c r="S50" s="9">
        <v>0</v>
      </c>
      <c r="U50" s="10">
        <v>12</v>
      </c>
      <c r="V50">
        <v>0</v>
      </c>
      <c r="W50">
        <v>0</v>
      </c>
      <c r="X50">
        <v>0</v>
      </c>
      <c r="Z50">
        <v>0</v>
      </c>
      <c r="AA50">
        <v>0</v>
      </c>
      <c r="AD50" s="7">
        <v>1.6666666666666701E-2</v>
      </c>
      <c r="AE50" s="10">
        <f t="shared" si="0"/>
        <v>42087.539583333339</v>
      </c>
      <c r="AF50">
        <f t="shared" si="1"/>
        <v>-1</v>
      </c>
      <c r="AG50">
        <v>0</v>
      </c>
      <c r="AH50">
        <v>0</v>
      </c>
    </row>
    <row r="51" spans="1:34" x14ac:dyDescent="0.2">
      <c r="A51">
        <v>12</v>
      </c>
      <c r="B51">
        <v>2</v>
      </c>
      <c r="C51" s="8"/>
      <c r="D51" s="9"/>
      <c r="F51" s="11"/>
      <c r="N51" s="9">
        <v>0</v>
      </c>
      <c r="P51" s="10">
        <v>0</v>
      </c>
      <c r="Q51">
        <v>0</v>
      </c>
      <c r="R51" s="9">
        <v>0</v>
      </c>
      <c r="S51" s="9">
        <v>0</v>
      </c>
      <c r="U51" s="10">
        <v>12</v>
      </c>
      <c r="V51">
        <v>0</v>
      </c>
      <c r="W51">
        <v>0</v>
      </c>
      <c r="X51">
        <v>0</v>
      </c>
      <c r="Z51">
        <v>0</v>
      </c>
      <c r="AA51">
        <v>0</v>
      </c>
      <c r="AD51" s="7">
        <v>1.7013888888888901E-2</v>
      </c>
      <c r="AE51" s="10">
        <f t="shared" si="0"/>
        <v>42087.539930555555</v>
      </c>
      <c r="AF51">
        <f t="shared" si="1"/>
        <v>-1</v>
      </c>
      <c r="AG51">
        <v>0</v>
      </c>
      <c r="AH51">
        <v>0</v>
      </c>
    </row>
    <row r="52" spans="1:34" x14ac:dyDescent="0.2">
      <c r="A52">
        <v>12</v>
      </c>
      <c r="B52">
        <v>2</v>
      </c>
      <c r="C52" s="8"/>
      <c r="D52" s="9"/>
      <c r="F52" s="11"/>
      <c r="N52" s="9">
        <v>0</v>
      </c>
      <c r="P52" s="10">
        <v>0</v>
      </c>
      <c r="Q52">
        <v>0</v>
      </c>
      <c r="R52" s="9">
        <v>0</v>
      </c>
      <c r="S52" s="9">
        <v>0</v>
      </c>
      <c r="U52" s="10">
        <v>12</v>
      </c>
      <c r="V52">
        <v>0</v>
      </c>
      <c r="W52">
        <v>0</v>
      </c>
      <c r="X52">
        <v>0</v>
      </c>
      <c r="Z52">
        <v>0</v>
      </c>
      <c r="AA52">
        <v>0</v>
      </c>
      <c r="AD52" s="7">
        <v>1.7361111111111101E-2</v>
      </c>
      <c r="AE52" s="10">
        <f t="shared" si="0"/>
        <v>42087.540277777778</v>
      </c>
      <c r="AF52">
        <f t="shared" si="1"/>
        <v>-1</v>
      </c>
      <c r="AG52">
        <v>0</v>
      </c>
      <c r="AH52">
        <v>0</v>
      </c>
    </row>
    <row r="53" spans="1:34" x14ac:dyDescent="0.2">
      <c r="A53">
        <v>12</v>
      </c>
      <c r="B53">
        <v>3</v>
      </c>
      <c r="C53" s="8"/>
      <c r="D53" s="9"/>
      <c r="E53" s="11"/>
      <c r="F53" s="11"/>
      <c r="N53" s="9">
        <v>0</v>
      </c>
      <c r="P53" s="10">
        <v>0</v>
      </c>
      <c r="Q53">
        <v>0</v>
      </c>
      <c r="R53" s="9">
        <v>0</v>
      </c>
      <c r="S53" s="9">
        <v>0</v>
      </c>
      <c r="U53" s="10">
        <v>12</v>
      </c>
      <c r="V53">
        <v>0</v>
      </c>
      <c r="W53">
        <v>0</v>
      </c>
      <c r="X53">
        <v>0</v>
      </c>
      <c r="Z53">
        <v>0</v>
      </c>
      <c r="AA53">
        <v>0</v>
      </c>
      <c r="AD53" s="7">
        <v>1.7708333333333302E-2</v>
      </c>
      <c r="AE53" s="10">
        <f t="shared" si="0"/>
        <v>42087.540625000001</v>
      </c>
      <c r="AF53">
        <f t="shared" si="1"/>
        <v>-1</v>
      </c>
      <c r="AG53">
        <v>0</v>
      </c>
      <c r="AH53">
        <v>0</v>
      </c>
    </row>
    <row r="54" spans="1:34" x14ac:dyDescent="0.2">
      <c r="A54">
        <v>13</v>
      </c>
      <c r="B54">
        <v>2</v>
      </c>
      <c r="C54" s="8"/>
      <c r="D54" s="9"/>
      <c r="E54" s="11"/>
      <c r="F54" s="11"/>
      <c r="N54" s="9">
        <v>0</v>
      </c>
      <c r="P54" s="10">
        <v>0</v>
      </c>
      <c r="Q54">
        <v>0</v>
      </c>
      <c r="R54" s="9">
        <v>0</v>
      </c>
      <c r="S54" s="9">
        <v>0</v>
      </c>
      <c r="U54" s="10">
        <v>12</v>
      </c>
      <c r="V54">
        <v>0</v>
      </c>
      <c r="W54">
        <v>0</v>
      </c>
      <c r="X54">
        <v>0</v>
      </c>
      <c r="Z54">
        <v>0</v>
      </c>
      <c r="AA54">
        <v>0</v>
      </c>
      <c r="AD54" s="7">
        <v>1.8055555555555599E-2</v>
      </c>
      <c r="AE54" s="10">
        <f t="shared" si="0"/>
        <v>42087.540972222225</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42087.541319444448</v>
      </c>
      <c r="AF55">
        <f t="shared" si="1"/>
        <v>-1</v>
      </c>
      <c r="AG55">
        <v>0</v>
      </c>
      <c r="AH55">
        <v>0</v>
      </c>
    </row>
    <row r="56" spans="1:34" x14ac:dyDescent="0.2">
      <c r="A56">
        <v>13</v>
      </c>
      <c r="B56">
        <v>2</v>
      </c>
      <c r="C56" s="8"/>
      <c r="D56" s="9"/>
      <c r="E56" s="11"/>
      <c r="F56" s="11"/>
      <c r="N56" s="9">
        <v>0</v>
      </c>
      <c r="P56" s="10">
        <v>0</v>
      </c>
      <c r="Q56">
        <v>0</v>
      </c>
      <c r="R56" s="9">
        <v>0</v>
      </c>
      <c r="S56" s="9">
        <v>0</v>
      </c>
      <c r="U56" s="10">
        <v>13</v>
      </c>
      <c r="V56">
        <v>0</v>
      </c>
      <c r="W56">
        <v>0</v>
      </c>
      <c r="X56">
        <v>0</v>
      </c>
      <c r="Z56">
        <v>0</v>
      </c>
      <c r="AA56">
        <v>0</v>
      </c>
      <c r="AD56" s="7">
        <v>1.8749999999999999E-2</v>
      </c>
      <c r="AE56" s="10">
        <f t="shared" si="0"/>
        <v>42087.541666666672</v>
      </c>
      <c r="AF56">
        <f t="shared" si="1"/>
        <v>-1</v>
      </c>
      <c r="AG56">
        <v>0</v>
      </c>
      <c r="AH56">
        <v>0</v>
      </c>
    </row>
    <row r="57" spans="1:34" x14ac:dyDescent="0.2">
      <c r="A57">
        <v>13</v>
      </c>
      <c r="B57">
        <v>2</v>
      </c>
      <c r="C57" s="8"/>
      <c r="D57" s="9"/>
      <c r="E57" s="11"/>
      <c r="F57" s="11"/>
      <c r="N57" s="9">
        <v>0</v>
      </c>
      <c r="P57" s="10">
        <v>0</v>
      </c>
      <c r="Q57">
        <v>0</v>
      </c>
      <c r="R57" s="9">
        <v>0</v>
      </c>
      <c r="S57" s="9">
        <v>0</v>
      </c>
      <c r="U57" s="10">
        <v>13</v>
      </c>
      <c r="V57">
        <v>0</v>
      </c>
      <c r="W57">
        <v>0</v>
      </c>
      <c r="X57">
        <v>0</v>
      </c>
      <c r="Z57">
        <v>0</v>
      </c>
      <c r="AA57">
        <v>0</v>
      </c>
      <c r="AD57" s="7">
        <v>1.9097222222222199E-2</v>
      </c>
      <c r="AE57" s="10">
        <f t="shared" si="0"/>
        <v>42087.542013888888</v>
      </c>
      <c r="AF57">
        <f t="shared" si="1"/>
        <v>-1</v>
      </c>
      <c r="AG57">
        <v>0</v>
      </c>
      <c r="AH57">
        <v>0</v>
      </c>
    </row>
    <row r="58" spans="1:34" x14ac:dyDescent="0.2">
      <c r="A58">
        <v>13</v>
      </c>
      <c r="B58">
        <v>2</v>
      </c>
      <c r="C58" s="8"/>
      <c r="D58" s="9"/>
      <c r="E58" s="11"/>
      <c r="F58" s="11"/>
      <c r="N58" s="9">
        <v>0</v>
      </c>
      <c r="P58" s="10">
        <v>0</v>
      </c>
      <c r="Q58">
        <v>0</v>
      </c>
      <c r="R58" s="9">
        <v>0</v>
      </c>
      <c r="S58" s="9">
        <v>0</v>
      </c>
      <c r="U58" s="10">
        <v>13</v>
      </c>
      <c r="V58">
        <v>0</v>
      </c>
      <c r="W58">
        <v>0</v>
      </c>
      <c r="X58">
        <v>0</v>
      </c>
      <c r="Z58">
        <v>0</v>
      </c>
      <c r="AA58">
        <v>0</v>
      </c>
      <c r="AD58" s="7">
        <v>1.94444444444444E-2</v>
      </c>
      <c r="AE58" s="10">
        <f t="shared" si="0"/>
        <v>42087.542361111111</v>
      </c>
      <c r="AF58">
        <f t="shared" si="1"/>
        <v>-1</v>
      </c>
      <c r="AG58">
        <v>0</v>
      </c>
      <c r="AH58">
        <v>0</v>
      </c>
    </row>
    <row r="59" spans="1:34" x14ac:dyDescent="0.2">
      <c r="A59">
        <v>13</v>
      </c>
      <c r="B59">
        <v>2</v>
      </c>
      <c r="C59" s="8"/>
      <c r="D59" s="9"/>
      <c r="E59" s="11"/>
      <c r="F59" s="11"/>
      <c r="N59" s="9">
        <v>0</v>
      </c>
      <c r="P59" s="10">
        <v>0</v>
      </c>
      <c r="Q59">
        <v>0</v>
      </c>
      <c r="R59" s="9">
        <v>0</v>
      </c>
      <c r="S59" s="9">
        <v>0</v>
      </c>
      <c r="U59" s="10">
        <v>13</v>
      </c>
      <c r="V59">
        <v>0</v>
      </c>
      <c r="W59">
        <v>0</v>
      </c>
      <c r="X59">
        <v>0</v>
      </c>
      <c r="Z59">
        <v>0</v>
      </c>
      <c r="AA59">
        <v>0</v>
      </c>
      <c r="AD59" s="7">
        <v>1.97916666666667E-2</v>
      </c>
      <c r="AE59" s="10">
        <f t="shared" si="0"/>
        <v>42087.542708333334</v>
      </c>
      <c r="AF59">
        <f t="shared" si="1"/>
        <v>-1</v>
      </c>
      <c r="AG59">
        <v>0</v>
      </c>
      <c r="AH59">
        <v>0</v>
      </c>
    </row>
    <row r="60" spans="1:34" x14ac:dyDescent="0.2">
      <c r="A60">
        <v>13</v>
      </c>
      <c r="B60">
        <v>2</v>
      </c>
      <c r="C60" s="8"/>
      <c r="D60" s="9"/>
      <c r="E60" s="11"/>
      <c r="F60" s="11"/>
      <c r="N60" s="9">
        <v>0</v>
      </c>
      <c r="P60" s="10">
        <v>0</v>
      </c>
      <c r="Q60">
        <v>0</v>
      </c>
      <c r="R60" s="9">
        <v>0</v>
      </c>
      <c r="S60" s="9">
        <v>0</v>
      </c>
      <c r="U60" s="10">
        <v>13</v>
      </c>
      <c r="V60">
        <v>0</v>
      </c>
      <c r="W60">
        <v>0</v>
      </c>
      <c r="X60">
        <v>0</v>
      </c>
      <c r="Z60">
        <v>0</v>
      </c>
      <c r="AA60">
        <v>0</v>
      </c>
      <c r="AD60" s="7">
        <v>2.0138888888888901E-2</v>
      </c>
      <c r="AE60" s="10">
        <f t="shared" si="0"/>
        <v>42087.543055555558</v>
      </c>
      <c r="AF60">
        <f t="shared" si="1"/>
        <v>-1</v>
      </c>
      <c r="AG60">
        <v>0</v>
      </c>
      <c r="AH60">
        <v>0</v>
      </c>
    </row>
    <row r="61" spans="1:34" x14ac:dyDescent="0.2">
      <c r="A61">
        <v>13</v>
      </c>
      <c r="B61">
        <v>2</v>
      </c>
      <c r="C61" s="8"/>
      <c r="D61" s="9"/>
      <c r="E61" s="11"/>
      <c r="F61" s="11"/>
      <c r="N61" s="9">
        <v>0</v>
      </c>
      <c r="P61" s="10">
        <v>0</v>
      </c>
      <c r="Q61">
        <v>0</v>
      </c>
      <c r="R61" s="9">
        <v>0</v>
      </c>
      <c r="S61" s="9">
        <v>0</v>
      </c>
      <c r="U61" s="10">
        <v>13</v>
      </c>
      <c r="V61">
        <v>0</v>
      </c>
      <c r="W61">
        <v>0</v>
      </c>
      <c r="X61">
        <v>0</v>
      </c>
      <c r="Z61">
        <v>0</v>
      </c>
      <c r="AA61">
        <v>0</v>
      </c>
      <c r="AD61" s="7">
        <v>2.0486111111111101E-2</v>
      </c>
      <c r="AE61" s="10">
        <f t="shared" si="0"/>
        <v>42087.543402777781</v>
      </c>
      <c r="AF61">
        <f t="shared" si="1"/>
        <v>-1</v>
      </c>
      <c r="AG61">
        <v>0</v>
      </c>
      <c r="AH61">
        <v>0</v>
      </c>
    </row>
    <row r="62" spans="1:34" x14ac:dyDescent="0.2">
      <c r="A62">
        <v>13</v>
      </c>
      <c r="B62">
        <v>2</v>
      </c>
      <c r="C62" s="8"/>
      <c r="D62" s="9"/>
      <c r="E62" s="11"/>
      <c r="F62" s="11"/>
      <c r="N62" s="9">
        <v>0</v>
      </c>
      <c r="P62" s="10">
        <v>0</v>
      </c>
      <c r="Q62">
        <v>0</v>
      </c>
      <c r="R62" s="9">
        <v>0</v>
      </c>
      <c r="S62" s="9">
        <v>0</v>
      </c>
      <c r="U62" s="10">
        <v>13</v>
      </c>
      <c r="V62">
        <v>0</v>
      </c>
      <c r="W62">
        <v>0</v>
      </c>
      <c r="X62">
        <v>0</v>
      </c>
      <c r="Z62">
        <v>0</v>
      </c>
      <c r="AA62">
        <v>0</v>
      </c>
      <c r="AD62" s="7">
        <v>2.0833333333333301E-2</v>
      </c>
      <c r="AE62" s="10">
        <f t="shared" si="0"/>
        <v>42087.543750000004</v>
      </c>
      <c r="AF62">
        <f t="shared" si="1"/>
        <v>-1</v>
      </c>
      <c r="AG62">
        <v>0</v>
      </c>
      <c r="AH62">
        <v>0</v>
      </c>
    </row>
    <row r="63" spans="1:34" x14ac:dyDescent="0.2">
      <c r="A63">
        <v>13</v>
      </c>
      <c r="B63">
        <v>2</v>
      </c>
      <c r="C63" s="8"/>
      <c r="D63" s="9"/>
      <c r="E63" s="11"/>
      <c r="F63" s="11"/>
      <c r="N63" s="9">
        <v>0</v>
      </c>
      <c r="P63" s="10">
        <v>0</v>
      </c>
      <c r="Q63">
        <v>0</v>
      </c>
      <c r="R63" s="9">
        <v>0</v>
      </c>
      <c r="S63" s="9">
        <v>0</v>
      </c>
      <c r="U63" s="10">
        <v>13</v>
      </c>
      <c r="V63">
        <v>0</v>
      </c>
      <c r="W63">
        <v>0</v>
      </c>
      <c r="X63">
        <v>0</v>
      </c>
      <c r="Z63">
        <v>0</v>
      </c>
      <c r="AA63">
        <v>0</v>
      </c>
      <c r="AD63" s="7">
        <v>2.1180555555555598E-2</v>
      </c>
      <c r="AE63" s="10">
        <f t="shared" si="0"/>
        <v>42087.544097222228</v>
      </c>
      <c r="AF63">
        <f t="shared" si="1"/>
        <v>-1</v>
      </c>
      <c r="AG63">
        <v>0</v>
      </c>
      <c r="AH63">
        <v>0</v>
      </c>
    </row>
    <row r="64" spans="1:34" x14ac:dyDescent="0.2">
      <c r="A64">
        <v>13</v>
      </c>
      <c r="B64">
        <v>2</v>
      </c>
      <c r="C64" s="8"/>
      <c r="D64" s="9"/>
      <c r="E64" s="11"/>
      <c r="F64" s="11"/>
      <c r="N64" s="9">
        <v>0</v>
      </c>
      <c r="P64" s="10">
        <v>0</v>
      </c>
      <c r="Q64">
        <v>0</v>
      </c>
      <c r="R64" s="9">
        <v>0</v>
      </c>
      <c r="S64" s="9">
        <v>0</v>
      </c>
      <c r="U64" s="10">
        <v>13</v>
      </c>
      <c r="V64">
        <v>0</v>
      </c>
      <c r="W64">
        <v>0</v>
      </c>
      <c r="X64">
        <v>0</v>
      </c>
      <c r="Z64">
        <v>0</v>
      </c>
      <c r="AA64">
        <v>0</v>
      </c>
      <c r="AD64" s="7">
        <v>2.1527777777777798E-2</v>
      </c>
      <c r="AE64" s="10">
        <f t="shared" si="0"/>
        <v>42087.544444444444</v>
      </c>
      <c r="AF64">
        <f t="shared" si="1"/>
        <v>-1</v>
      </c>
      <c r="AG64">
        <v>0</v>
      </c>
      <c r="AH64">
        <v>0</v>
      </c>
    </row>
    <row r="65" spans="1:34" x14ac:dyDescent="0.2">
      <c r="A65">
        <v>13</v>
      </c>
      <c r="B65">
        <v>2</v>
      </c>
      <c r="C65" s="8"/>
      <c r="D65" s="9"/>
      <c r="E65" s="11"/>
      <c r="F65" s="11"/>
      <c r="N65" s="9">
        <v>0</v>
      </c>
      <c r="P65" s="10">
        <v>0</v>
      </c>
      <c r="Q65">
        <v>0</v>
      </c>
      <c r="R65" s="9">
        <v>0</v>
      </c>
      <c r="S65" s="9">
        <v>0</v>
      </c>
      <c r="U65" s="10">
        <v>13</v>
      </c>
      <c r="V65">
        <v>0</v>
      </c>
      <c r="W65">
        <v>0</v>
      </c>
      <c r="X65">
        <v>0</v>
      </c>
      <c r="Z65">
        <v>0</v>
      </c>
      <c r="AA65">
        <v>0</v>
      </c>
      <c r="AD65" s="7">
        <v>2.1874999999999999E-2</v>
      </c>
      <c r="AE65" s="10">
        <f t="shared" si="0"/>
        <v>42087.544791666667</v>
      </c>
      <c r="AF65">
        <f t="shared" si="1"/>
        <v>-1</v>
      </c>
      <c r="AG65">
        <v>0</v>
      </c>
      <c r="AH65">
        <v>0</v>
      </c>
    </row>
    <row r="66" spans="1:34" x14ac:dyDescent="0.2">
      <c r="A66">
        <v>13</v>
      </c>
      <c r="B66">
        <v>2</v>
      </c>
      <c r="C66" s="8"/>
      <c r="D66" s="9"/>
      <c r="E66" s="11"/>
      <c r="F66" s="11"/>
      <c r="N66" s="9">
        <v>0</v>
      </c>
      <c r="P66" s="10">
        <v>0</v>
      </c>
      <c r="Q66">
        <v>0</v>
      </c>
      <c r="R66" s="9">
        <v>0</v>
      </c>
      <c r="S66" s="9">
        <v>0</v>
      </c>
      <c r="U66" s="10">
        <v>13</v>
      </c>
      <c r="V66">
        <v>0</v>
      </c>
      <c r="W66">
        <v>0</v>
      </c>
      <c r="X66">
        <v>0</v>
      </c>
      <c r="Z66">
        <v>0</v>
      </c>
      <c r="AA66">
        <v>0</v>
      </c>
      <c r="AD66" s="7">
        <v>2.2222222222222199E-2</v>
      </c>
      <c r="AE66" s="10">
        <f t="shared" si="0"/>
        <v>42087.545138888891</v>
      </c>
      <c r="AF66">
        <f t="shared" si="1"/>
        <v>-1</v>
      </c>
      <c r="AG66">
        <v>0</v>
      </c>
      <c r="AH66">
        <v>0</v>
      </c>
    </row>
    <row r="67" spans="1:34" x14ac:dyDescent="0.2">
      <c r="A67">
        <v>13</v>
      </c>
      <c r="B67">
        <v>2</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42087.545486111114</v>
      </c>
      <c r="AF67">
        <f t="shared" ref="AF67:AF130" si="3">IF(B67=5,4.95,-1)</f>
        <v>-1</v>
      </c>
      <c r="AG67">
        <v>0</v>
      </c>
      <c r="AH67">
        <v>0</v>
      </c>
    </row>
    <row r="68" spans="1:34" x14ac:dyDescent="0.2">
      <c r="A68">
        <v>13</v>
      </c>
      <c r="B68">
        <v>2</v>
      </c>
      <c r="C68" s="8"/>
      <c r="D68" s="9"/>
      <c r="E68" s="11"/>
      <c r="F68" s="11"/>
      <c r="N68" s="9">
        <v>0</v>
      </c>
      <c r="P68" s="10">
        <v>0</v>
      </c>
      <c r="Q68">
        <v>0</v>
      </c>
      <c r="R68" s="9">
        <v>0</v>
      </c>
      <c r="S68" s="9">
        <v>0</v>
      </c>
      <c r="U68" s="10">
        <v>13</v>
      </c>
      <c r="V68">
        <v>0</v>
      </c>
      <c r="W68">
        <v>0</v>
      </c>
      <c r="X68">
        <v>0</v>
      </c>
      <c r="Z68">
        <v>0</v>
      </c>
      <c r="AA68">
        <v>0</v>
      </c>
      <c r="AD68" s="7">
        <v>2.29166666666667E-2</v>
      </c>
      <c r="AE68" s="10">
        <f t="shared" si="2"/>
        <v>42087.545833333337</v>
      </c>
      <c r="AF68">
        <f t="shared" si="3"/>
        <v>-1</v>
      </c>
      <c r="AG68">
        <v>0</v>
      </c>
      <c r="AH68">
        <v>0</v>
      </c>
    </row>
    <row r="69" spans="1:34" x14ac:dyDescent="0.2">
      <c r="A69">
        <v>13</v>
      </c>
      <c r="B69">
        <v>2</v>
      </c>
      <c r="C69" s="8"/>
      <c r="D69" s="9"/>
      <c r="E69" s="11"/>
      <c r="F69" s="11"/>
      <c r="N69" s="9">
        <v>0</v>
      </c>
      <c r="P69" s="10">
        <v>0</v>
      </c>
      <c r="Q69">
        <v>0</v>
      </c>
      <c r="R69" s="9">
        <v>0</v>
      </c>
      <c r="S69" s="9">
        <v>0</v>
      </c>
      <c r="U69" s="10">
        <v>13</v>
      </c>
      <c r="V69">
        <v>0</v>
      </c>
      <c r="W69">
        <v>0</v>
      </c>
      <c r="X69">
        <v>0</v>
      </c>
      <c r="Z69">
        <v>0</v>
      </c>
      <c r="AA69">
        <v>0</v>
      </c>
      <c r="AD69" s="7">
        <v>2.32638888888889E-2</v>
      </c>
      <c r="AE69" s="10">
        <f t="shared" si="2"/>
        <v>42087.546180555561</v>
      </c>
      <c r="AF69">
        <f t="shared" si="3"/>
        <v>-1</v>
      </c>
      <c r="AG69">
        <v>0</v>
      </c>
      <c r="AH69">
        <v>0</v>
      </c>
    </row>
    <row r="70" spans="1:34" x14ac:dyDescent="0.2">
      <c r="A70">
        <v>13</v>
      </c>
      <c r="B70">
        <v>2</v>
      </c>
      <c r="C70" s="8"/>
      <c r="D70" s="9"/>
      <c r="E70" s="11"/>
      <c r="F70" s="11"/>
      <c r="N70" s="9">
        <v>0</v>
      </c>
      <c r="P70" s="10">
        <v>0</v>
      </c>
      <c r="Q70">
        <v>0</v>
      </c>
      <c r="R70" s="9">
        <v>0</v>
      </c>
      <c r="S70" s="9">
        <v>0</v>
      </c>
      <c r="U70" s="10">
        <v>13</v>
      </c>
      <c r="V70">
        <v>0</v>
      </c>
      <c r="W70">
        <v>0</v>
      </c>
      <c r="X70">
        <v>0</v>
      </c>
      <c r="Z70">
        <v>0</v>
      </c>
      <c r="AA70">
        <v>0</v>
      </c>
      <c r="AD70" s="7">
        <v>2.36111111111111E-2</v>
      </c>
      <c r="AE70" s="10">
        <f t="shared" si="2"/>
        <v>42087.546527777777</v>
      </c>
      <c r="AF70">
        <f t="shared" si="3"/>
        <v>-1</v>
      </c>
      <c r="AG70">
        <v>0</v>
      </c>
      <c r="AH70">
        <v>0</v>
      </c>
    </row>
    <row r="71" spans="1:34" x14ac:dyDescent="0.2">
      <c r="A71">
        <v>13</v>
      </c>
      <c r="B71">
        <v>2</v>
      </c>
      <c r="C71" s="8"/>
      <c r="D71" s="9"/>
      <c r="E71" s="11"/>
      <c r="F71" s="11"/>
      <c r="N71" s="9">
        <v>0</v>
      </c>
      <c r="P71" s="10">
        <v>0</v>
      </c>
      <c r="Q71">
        <v>0</v>
      </c>
      <c r="R71" s="9">
        <v>0</v>
      </c>
      <c r="S71" s="9">
        <v>0</v>
      </c>
      <c r="U71" s="10">
        <v>13</v>
      </c>
      <c r="V71">
        <v>0</v>
      </c>
      <c r="W71">
        <v>0</v>
      </c>
      <c r="X71">
        <v>0</v>
      </c>
      <c r="Z71">
        <v>0</v>
      </c>
      <c r="AA71">
        <v>0</v>
      </c>
      <c r="AD71" s="7">
        <v>2.39583333333333E-2</v>
      </c>
      <c r="AE71" s="10">
        <f t="shared" si="2"/>
        <v>42087.546875</v>
      </c>
      <c r="AF71">
        <f t="shared" si="3"/>
        <v>-1</v>
      </c>
      <c r="AG71">
        <v>0</v>
      </c>
      <c r="AH71">
        <v>0</v>
      </c>
    </row>
    <row r="72" spans="1:34" x14ac:dyDescent="0.2">
      <c r="A72">
        <v>13</v>
      </c>
      <c r="B72">
        <v>2</v>
      </c>
      <c r="C72" s="8"/>
      <c r="D72" s="9"/>
      <c r="E72" s="11"/>
      <c r="F72" s="11"/>
      <c r="N72" s="9">
        <v>0</v>
      </c>
      <c r="P72" s="10">
        <v>0</v>
      </c>
      <c r="Q72">
        <v>0</v>
      </c>
      <c r="R72" s="9">
        <v>0</v>
      </c>
      <c r="S72" s="9">
        <v>0</v>
      </c>
      <c r="U72" s="10">
        <v>13</v>
      </c>
      <c r="V72">
        <v>0</v>
      </c>
      <c r="W72">
        <v>0</v>
      </c>
      <c r="X72">
        <v>0</v>
      </c>
      <c r="Z72">
        <v>0</v>
      </c>
      <c r="AA72">
        <v>0</v>
      </c>
      <c r="AD72" s="7">
        <v>2.4305555555555601E-2</v>
      </c>
      <c r="AE72" s="10">
        <f t="shared" si="2"/>
        <v>42087.547222222223</v>
      </c>
      <c r="AF72">
        <f t="shared" si="3"/>
        <v>-1</v>
      </c>
      <c r="AG72">
        <v>0</v>
      </c>
      <c r="AH72">
        <v>0</v>
      </c>
    </row>
    <row r="73" spans="1:34" x14ac:dyDescent="0.2">
      <c r="A73">
        <v>13</v>
      </c>
      <c r="B73">
        <v>2</v>
      </c>
      <c r="C73" s="8"/>
      <c r="D73" s="9"/>
      <c r="E73" s="11"/>
      <c r="F73" s="11"/>
      <c r="N73" s="9">
        <v>0</v>
      </c>
      <c r="P73" s="10">
        <v>0</v>
      </c>
      <c r="Q73">
        <v>0</v>
      </c>
      <c r="R73" s="9">
        <v>0</v>
      </c>
      <c r="S73" s="9">
        <v>0</v>
      </c>
      <c r="U73" s="10">
        <v>13</v>
      </c>
      <c r="V73">
        <v>0</v>
      </c>
      <c r="W73">
        <v>0</v>
      </c>
      <c r="X73">
        <v>0</v>
      </c>
      <c r="Z73">
        <v>0</v>
      </c>
      <c r="AA73">
        <v>0</v>
      </c>
      <c r="AD73" s="7">
        <v>2.4652777777777801E-2</v>
      </c>
      <c r="AE73" s="10">
        <f t="shared" si="2"/>
        <v>42087.547569444447</v>
      </c>
      <c r="AF73">
        <f t="shared" si="3"/>
        <v>-1</v>
      </c>
      <c r="AG73">
        <v>0</v>
      </c>
      <c r="AH73">
        <v>0</v>
      </c>
    </row>
    <row r="74" spans="1:34" x14ac:dyDescent="0.2">
      <c r="A74">
        <v>13</v>
      </c>
      <c r="B74">
        <v>2</v>
      </c>
      <c r="C74" s="8"/>
      <c r="D74" s="9"/>
      <c r="E74" s="11"/>
      <c r="F74" s="11"/>
      <c r="N74" s="9">
        <v>0</v>
      </c>
      <c r="P74" s="10">
        <v>0</v>
      </c>
      <c r="Q74">
        <v>0</v>
      </c>
      <c r="R74" s="9">
        <v>0</v>
      </c>
      <c r="S74" s="9">
        <v>0</v>
      </c>
      <c r="U74" s="10">
        <v>13</v>
      </c>
      <c r="V74">
        <v>0</v>
      </c>
      <c r="W74">
        <v>0</v>
      </c>
      <c r="X74">
        <v>0</v>
      </c>
      <c r="Z74">
        <v>0</v>
      </c>
      <c r="AA74">
        <v>0</v>
      </c>
      <c r="AD74" s="7">
        <v>2.5000000000000001E-2</v>
      </c>
      <c r="AE74" s="10">
        <f t="shared" si="2"/>
        <v>42087.54791666667</v>
      </c>
      <c r="AF74">
        <f t="shared" si="3"/>
        <v>-1</v>
      </c>
      <c r="AG74">
        <v>0</v>
      </c>
      <c r="AH74">
        <v>0</v>
      </c>
    </row>
    <row r="75" spans="1:34" x14ac:dyDescent="0.2">
      <c r="A75">
        <v>13</v>
      </c>
      <c r="B75">
        <v>2</v>
      </c>
      <c r="C75" s="8"/>
      <c r="D75" s="9"/>
      <c r="E75" s="11"/>
      <c r="F75" s="11"/>
      <c r="N75" s="9">
        <v>0</v>
      </c>
      <c r="P75" s="10">
        <v>0</v>
      </c>
      <c r="Q75">
        <v>0</v>
      </c>
      <c r="R75" s="9">
        <v>0</v>
      </c>
      <c r="S75" s="9">
        <v>0</v>
      </c>
      <c r="U75" s="10">
        <v>13</v>
      </c>
      <c r="V75">
        <v>0</v>
      </c>
      <c r="W75">
        <v>0</v>
      </c>
      <c r="X75">
        <v>0</v>
      </c>
      <c r="Z75">
        <v>0</v>
      </c>
      <c r="AA75">
        <v>0</v>
      </c>
      <c r="AD75" s="7">
        <v>2.5347222222222202E-2</v>
      </c>
      <c r="AE75" s="10">
        <f t="shared" si="2"/>
        <v>42087.548263888893</v>
      </c>
      <c r="AF75">
        <f t="shared" si="3"/>
        <v>-1</v>
      </c>
      <c r="AG75">
        <v>0</v>
      </c>
      <c r="AH75">
        <v>0</v>
      </c>
    </row>
    <row r="76" spans="1:34" x14ac:dyDescent="0.2">
      <c r="A76">
        <v>13</v>
      </c>
      <c r="B76">
        <v>2</v>
      </c>
      <c r="C76" s="8"/>
      <c r="D76" s="9"/>
      <c r="E76" s="11"/>
      <c r="F76" s="11"/>
      <c r="N76" s="9">
        <v>0</v>
      </c>
      <c r="P76" s="10">
        <v>0</v>
      </c>
      <c r="Q76">
        <v>0</v>
      </c>
      <c r="R76" s="9">
        <v>0</v>
      </c>
      <c r="S76" s="9">
        <v>0</v>
      </c>
      <c r="U76" s="10">
        <v>13</v>
      </c>
      <c r="V76">
        <v>0</v>
      </c>
      <c r="W76">
        <v>0</v>
      </c>
      <c r="X76">
        <v>0</v>
      </c>
      <c r="Z76">
        <v>0</v>
      </c>
      <c r="AA76">
        <v>0</v>
      </c>
      <c r="AD76" s="7">
        <v>2.5694444444444402E-2</v>
      </c>
      <c r="AE76" s="10">
        <f t="shared" si="2"/>
        <v>42087.548611111109</v>
      </c>
      <c r="AF76">
        <f t="shared" si="3"/>
        <v>-1</v>
      </c>
      <c r="AG76">
        <v>0</v>
      </c>
      <c r="AH76">
        <v>0</v>
      </c>
    </row>
    <row r="77" spans="1:34" x14ac:dyDescent="0.2">
      <c r="A77">
        <v>13</v>
      </c>
      <c r="B77">
        <v>6</v>
      </c>
      <c r="C77" s="8"/>
      <c r="D77" s="9"/>
      <c r="E77" s="11"/>
      <c r="F77" s="11"/>
      <c r="N77" s="9">
        <v>0</v>
      </c>
      <c r="P77" s="10">
        <v>0</v>
      </c>
      <c r="Q77">
        <v>0</v>
      </c>
      <c r="R77" s="9">
        <v>0</v>
      </c>
      <c r="S77" s="9">
        <v>0</v>
      </c>
      <c r="U77" s="10">
        <v>13</v>
      </c>
      <c r="V77">
        <v>0</v>
      </c>
      <c r="W77">
        <v>0</v>
      </c>
      <c r="X77">
        <v>0</v>
      </c>
      <c r="Z77">
        <v>0</v>
      </c>
      <c r="AA77">
        <v>0</v>
      </c>
      <c r="AD77" s="7">
        <v>2.6041666666666699E-2</v>
      </c>
      <c r="AE77" s="10">
        <f t="shared" si="2"/>
        <v>42087.548958333333</v>
      </c>
      <c r="AF77">
        <f t="shared" si="3"/>
        <v>-1</v>
      </c>
      <c r="AG77">
        <v>0</v>
      </c>
      <c r="AH77">
        <v>0</v>
      </c>
    </row>
    <row r="78" spans="1:34" x14ac:dyDescent="0.2">
      <c r="A78">
        <v>13</v>
      </c>
      <c r="B78">
        <v>6</v>
      </c>
      <c r="C78" s="8"/>
      <c r="D78" s="9"/>
      <c r="E78" s="11"/>
      <c r="F78" s="11"/>
      <c r="N78" s="9">
        <v>0</v>
      </c>
      <c r="P78" s="10">
        <v>0</v>
      </c>
      <c r="Q78">
        <v>0</v>
      </c>
      <c r="R78" s="9">
        <v>0</v>
      </c>
      <c r="S78" s="9">
        <v>0</v>
      </c>
      <c r="U78" s="10">
        <v>13</v>
      </c>
      <c r="V78">
        <v>0</v>
      </c>
      <c r="W78">
        <v>0</v>
      </c>
      <c r="X78">
        <v>0</v>
      </c>
      <c r="Z78">
        <v>0</v>
      </c>
      <c r="AA78">
        <v>0</v>
      </c>
      <c r="AD78" s="7">
        <v>2.6388888888888899E-2</v>
      </c>
      <c r="AE78" s="10">
        <f t="shared" si="2"/>
        <v>42087.549305555556</v>
      </c>
      <c r="AF78">
        <f t="shared" si="3"/>
        <v>-1</v>
      </c>
      <c r="AG78">
        <v>0</v>
      </c>
      <c r="AH78">
        <v>0</v>
      </c>
    </row>
    <row r="79" spans="1:34" x14ac:dyDescent="0.2">
      <c r="A79">
        <v>13</v>
      </c>
      <c r="B79">
        <v>6</v>
      </c>
      <c r="C79" s="8"/>
      <c r="D79" s="9"/>
      <c r="E79" s="11"/>
      <c r="F79" s="11"/>
      <c r="N79" s="9">
        <v>0</v>
      </c>
      <c r="P79" s="10">
        <v>0</v>
      </c>
      <c r="Q79">
        <v>0</v>
      </c>
      <c r="R79" s="9">
        <v>0</v>
      </c>
      <c r="S79" s="9">
        <v>0</v>
      </c>
      <c r="U79" s="10">
        <v>13</v>
      </c>
      <c r="V79">
        <v>0</v>
      </c>
      <c r="W79">
        <v>0</v>
      </c>
      <c r="X79">
        <v>0</v>
      </c>
      <c r="Z79">
        <v>0</v>
      </c>
      <c r="AA79">
        <v>0</v>
      </c>
      <c r="AD79" s="7">
        <v>2.6736111111111099E-2</v>
      </c>
      <c r="AE79" s="10">
        <f t="shared" si="2"/>
        <v>42087.54965277778</v>
      </c>
      <c r="AF79">
        <f t="shared" si="3"/>
        <v>-1</v>
      </c>
      <c r="AG79">
        <v>0</v>
      </c>
      <c r="AH79">
        <v>0</v>
      </c>
    </row>
    <row r="80" spans="1:34" x14ac:dyDescent="0.2">
      <c r="A80">
        <v>13</v>
      </c>
      <c r="B80">
        <v>6</v>
      </c>
      <c r="C80" s="8"/>
      <c r="D80" s="9"/>
      <c r="E80" s="11"/>
      <c r="F80" s="11"/>
      <c r="N80" s="9">
        <v>0</v>
      </c>
      <c r="P80" s="10">
        <v>0</v>
      </c>
      <c r="Q80">
        <v>0</v>
      </c>
      <c r="R80" s="9">
        <v>0</v>
      </c>
      <c r="S80" s="9">
        <v>0</v>
      </c>
      <c r="U80" s="10">
        <v>13</v>
      </c>
      <c r="V80">
        <v>0</v>
      </c>
      <c r="W80">
        <v>0</v>
      </c>
      <c r="X80">
        <v>0</v>
      </c>
      <c r="Z80">
        <v>0</v>
      </c>
      <c r="AA80">
        <v>0</v>
      </c>
      <c r="AD80" s="7">
        <v>2.70833333333333E-2</v>
      </c>
      <c r="AE80" s="10">
        <f t="shared" si="2"/>
        <v>42087.55</v>
      </c>
      <c r="AF80">
        <f t="shared" si="3"/>
        <v>-1</v>
      </c>
      <c r="AG80">
        <v>0</v>
      </c>
      <c r="AH80">
        <v>0</v>
      </c>
    </row>
    <row r="81" spans="1:34" x14ac:dyDescent="0.2">
      <c r="A81">
        <v>13</v>
      </c>
      <c r="B81">
        <v>6</v>
      </c>
      <c r="C81" s="8"/>
      <c r="D81" s="9"/>
      <c r="E81" s="11"/>
      <c r="F81" s="11"/>
      <c r="N81" s="9">
        <v>0</v>
      </c>
      <c r="P81" s="10">
        <v>0</v>
      </c>
      <c r="Q81">
        <v>0</v>
      </c>
      <c r="R81" s="9">
        <v>0</v>
      </c>
      <c r="S81" s="9">
        <v>0</v>
      </c>
      <c r="U81" s="10">
        <v>13</v>
      </c>
      <c r="V81">
        <v>0</v>
      </c>
      <c r="W81">
        <v>0</v>
      </c>
      <c r="X81">
        <v>0</v>
      </c>
      <c r="Z81">
        <v>0</v>
      </c>
      <c r="AA81">
        <v>0</v>
      </c>
      <c r="AD81" s="7">
        <v>2.74305555555556E-2</v>
      </c>
      <c r="AE81" s="10">
        <f t="shared" si="2"/>
        <v>42087.550347222226</v>
      </c>
      <c r="AF81">
        <f t="shared" si="3"/>
        <v>-1</v>
      </c>
      <c r="AG81">
        <v>0</v>
      </c>
      <c r="AH81">
        <v>0</v>
      </c>
    </row>
    <row r="82" spans="1:34" x14ac:dyDescent="0.2">
      <c r="A82">
        <v>13</v>
      </c>
      <c r="B82">
        <v>6</v>
      </c>
      <c r="C82" s="8"/>
      <c r="D82" s="9"/>
      <c r="E82" s="11"/>
      <c r="F82" s="11"/>
      <c r="N82" s="9">
        <v>0</v>
      </c>
      <c r="P82" s="10">
        <v>0</v>
      </c>
      <c r="Q82">
        <v>0</v>
      </c>
      <c r="R82" s="9">
        <v>0</v>
      </c>
      <c r="S82" s="9">
        <v>0</v>
      </c>
      <c r="U82" s="10">
        <v>13</v>
      </c>
      <c r="V82">
        <v>0</v>
      </c>
      <c r="W82">
        <v>0</v>
      </c>
      <c r="X82">
        <v>0</v>
      </c>
      <c r="Z82">
        <v>0</v>
      </c>
      <c r="AA82">
        <v>0</v>
      </c>
      <c r="AD82" s="7">
        <v>2.7777777777777801E-2</v>
      </c>
      <c r="AE82" s="10">
        <f t="shared" si="2"/>
        <v>42087.55069444445</v>
      </c>
      <c r="AF82">
        <f t="shared" si="3"/>
        <v>-1</v>
      </c>
      <c r="AG82">
        <v>0</v>
      </c>
      <c r="AH82">
        <v>0</v>
      </c>
    </row>
    <row r="83" spans="1:34" x14ac:dyDescent="0.2">
      <c r="A83">
        <v>13</v>
      </c>
      <c r="B83">
        <v>6</v>
      </c>
      <c r="C83" s="8"/>
      <c r="D83" s="9"/>
      <c r="E83" s="11"/>
      <c r="F83" s="11"/>
      <c r="N83" s="9">
        <v>0</v>
      </c>
      <c r="P83" s="10">
        <v>0</v>
      </c>
      <c r="Q83">
        <v>0</v>
      </c>
      <c r="R83" s="9">
        <v>0</v>
      </c>
      <c r="S83" s="9">
        <v>0</v>
      </c>
      <c r="U83" s="10">
        <v>13</v>
      </c>
      <c r="V83">
        <v>0</v>
      </c>
      <c r="W83">
        <v>0</v>
      </c>
      <c r="X83">
        <v>0</v>
      </c>
      <c r="Z83">
        <v>0</v>
      </c>
      <c r="AA83">
        <v>0</v>
      </c>
      <c r="AD83" s="7">
        <v>2.8125000000000001E-2</v>
      </c>
      <c r="AE83" s="10">
        <f t="shared" si="2"/>
        <v>42087.551041666666</v>
      </c>
      <c r="AF83">
        <f t="shared" si="3"/>
        <v>-1</v>
      </c>
      <c r="AG83">
        <v>0</v>
      </c>
      <c r="AH83">
        <v>0</v>
      </c>
    </row>
    <row r="84" spans="1:34" x14ac:dyDescent="0.2">
      <c r="A84">
        <v>13</v>
      </c>
      <c r="B84">
        <v>4</v>
      </c>
      <c r="C84" s="8"/>
      <c r="D84" s="9"/>
      <c r="E84" s="11"/>
      <c r="F84" s="11"/>
      <c r="N84" s="9">
        <v>0</v>
      </c>
      <c r="P84" s="10">
        <v>0</v>
      </c>
      <c r="Q84">
        <v>0</v>
      </c>
      <c r="R84" s="9">
        <v>0</v>
      </c>
      <c r="S84" s="9">
        <v>0</v>
      </c>
      <c r="U84" s="10">
        <v>13</v>
      </c>
      <c r="V84">
        <v>0</v>
      </c>
      <c r="W84">
        <v>0</v>
      </c>
      <c r="X84">
        <v>0</v>
      </c>
      <c r="Z84">
        <v>0</v>
      </c>
      <c r="AA84">
        <v>0</v>
      </c>
      <c r="AD84" s="7">
        <v>2.8472222222222201E-2</v>
      </c>
      <c r="AE84" s="10">
        <f t="shared" si="2"/>
        <v>42087.551388888889</v>
      </c>
      <c r="AF84">
        <f t="shared" si="3"/>
        <v>-1</v>
      </c>
      <c r="AG84">
        <v>0</v>
      </c>
      <c r="AH84">
        <v>0</v>
      </c>
    </row>
    <row r="85" spans="1:34" x14ac:dyDescent="0.2">
      <c r="A85">
        <v>13</v>
      </c>
      <c r="B85">
        <v>4</v>
      </c>
      <c r="C85" s="8"/>
      <c r="D85" s="9"/>
      <c r="E85" s="11"/>
      <c r="F85" s="11"/>
      <c r="N85" s="9">
        <v>0</v>
      </c>
      <c r="P85" s="10">
        <v>0</v>
      </c>
      <c r="Q85">
        <v>0</v>
      </c>
      <c r="R85" s="9">
        <v>0</v>
      </c>
      <c r="S85" s="9">
        <v>0</v>
      </c>
      <c r="U85" s="10">
        <v>13</v>
      </c>
      <c r="V85">
        <v>0</v>
      </c>
      <c r="W85">
        <v>0</v>
      </c>
      <c r="X85">
        <v>0</v>
      </c>
      <c r="Z85">
        <v>0</v>
      </c>
      <c r="AA85">
        <v>0</v>
      </c>
      <c r="AD85" s="7">
        <v>2.8819444444444401E-2</v>
      </c>
      <c r="AE85" s="10">
        <f t="shared" si="2"/>
        <v>42087.551736111112</v>
      </c>
      <c r="AF85">
        <f t="shared" si="3"/>
        <v>-1</v>
      </c>
      <c r="AG85">
        <v>0</v>
      </c>
      <c r="AH85">
        <v>0</v>
      </c>
    </row>
    <row r="86" spans="1:34" x14ac:dyDescent="0.2">
      <c r="A86">
        <v>13</v>
      </c>
      <c r="B86">
        <v>4</v>
      </c>
      <c r="C86" s="8"/>
      <c r="D86" s="9"/>
      <c r="E86" s="11"/>
      <c r="F86" s="11"/>
      <c r="N86" s="9">
        <v>0</v>
      </c>
      <c r="P86" s="10">
        <v>0</v>
      </c>
      <c r="Q86">
        <v>0</v>
      </c>
      <c r="R86" s="9">
        <v>0</v>
      </c>
      <c r="S86" s="9">
        <v>0</v>
      </c>
      <c r="U86" s="10">
        <v>13</v>
      </c>
      <c r="V86">
        <v>0</v>
      </c>
      <c r="W86">
        <v>0</v>
      </c>
      <c r="X86">
        <v>0</v>
      </c>
      <c r="Z86">
        <v>0</v>
      </c>
      <c r="AA86">
        <v>0</v>
      </c>
      <c r="AD86" s="7">
        <v>2.9166666666666698E-2</v>
      </c>
      <c r="AE86" s="10">
        <f t="shared" si="2"/>
        <v>42087.552083333336</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42087.552430555559</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42087.552777777782</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42087.553124999999</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42087.553472222222</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42087.553819444445</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42087.554166666669</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42087.554513888892</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42087.554861111115</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42087.555208333339</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42087.555555555555</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42087.555902777778</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42087.556250000001</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42087.556597222225</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42087.556944444448</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42087.557291666672</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42087.557638888888</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42087.557986111111</v>
      </c>
      <c r="AF103">
        <f t="shared" si="3"/>
        <v>-1</v>
      </c>
      <c r="AG103">
        <v>0</v>
      </c>
      <c r="AH103">
        <v>0</v>
      </c>
    </row>
    <row r="104" spans="1:34" x14ac:dyDescent="0.2">
      <c r="A104">
        <v>13</v>
      </c>
      <c r="B104">
        <v>3</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42087.558333333334</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42087.558680555558</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42087.559027777781</v>
      </c>
      <c r="AF106">
        <f t="shared" si="3"/>
        <v>-1</v>
      </c>
      <c r="AG106">
        <v>0</v>
      </c>
      <c r="AH106">
        <v>0</v>
      </c>
    </row>
    <row r="107" spans="1:34" x14ac:dyDescent="0.2">
      <c r="A107">
        <v>13</v>
      </c>
      <c r="B107">
        <v>3</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42087.559375000004</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42087.559722222228</v>
      </c>
      <c r="AF108">
        <f t="shared" si="3"/>
        <v>-1</v>
      </c>
      <c r="AG108">
        <v>0</v>
      </c>
      <c r="AH108">
        <v>0</v>
      </c>
    </row>
    <row r="109" spans="1:34" x14ac:dyDescent="0.2">
      <c r="A109">
        <v>13</v>
      </c>
      <c r="B109">
        <v>3</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42087.560069444444</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42087.560416666667</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42087.560763888891</v>
      </c>
      <c r="AF111">
        <f t="shared" si="3"/>
        <v>-1</v>
      </c>
      <c r="AG111">
        <v>0</v>
      </c>
      <c r="AH111">
        <v>0</v>
      </c>
    </row>
    <row r="112" spans="1:34" x14ac:dyDescent="0.2">
      <c r="A112">
        <v>13</v>
      </c>
      <c r="B112">
        <v>3</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42087.561111111114</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42087.561458333337</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42087.561805555561</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42087.562152777777</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42087.5625</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42087.562847222223</v>
      </c>
      <c r="AF117">
        <f t="shared" si="3"/>
        <v>-1</v>
      </c>
      <c r="AG117">
        <v>0</v>
      </c>
      <c r="AH117">
        <v>0</v>
      </c>
    </row>
    <row r="118" spans="1:34" x14ac:dyDescent="0.2">
      <c r="A118">
        <v>13</v>
      </c>
      <c r="B118">
        <v>3</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42087.563194444447</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42087.56354166667</v>
      </c>
      <c r="AF119">
        <f t="shared" si="3"/>
        <v>-1</v>
      </c>
      <c r="AG119">
        <v>0</v>
      </c>
      <c r="AH119">
        <v>0</v>
      </c>
    </row>
    <row r="120" spans="1:34" x14ac:dyDescent="0.2">
      <c r="A120">
        <v>13</v>
      </c>
      <c r="B120">
        <v>3</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42087.563888888893</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42087.564236111109</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42087.564583333333</v>
      </c>
      <c r="AF122">
        <f t="shared" si="3"/>
        <v>-1</v>
      </c>
      <c r="AG122">
        <v>0</v>
      </c>
      <c r="AH122">
        <v>0</v>
      </c>
    </row>
    <row r="123" spans="1:34" x14ac:dyDescent="0.2">
      <c r="A123">
        <v>13</v>
      </c>
      <c r="B123">
        <v>4</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42087.564930555556</v>
      </c>
      <c r="AF123">
        <f t="shared" si="3"/>
        <v>-1</v>
      </c>
      <c r="AG123">
        <v>0</v>
      </c>
      <c r="AH123">
        <v>0</v>
      </c>
    </row>
    <row r="124" spans="1:34" x14ac:dyDescent="0.2">
      <c r="A124">
        <v>13</v>
      </c>
      <c r="B124">
        <v>6</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42087.56527777778</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42087.565625000003</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42087.565972222226</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42087.56631944445</v>
      </c>
      <c r="AF127">
        <f t="shared" si="3"/>
        <v>-1</v>
      </c>
      <c r="AG127">
        <v>0</v>
      </c>
      <c r="AH127">
        <v>0</v>
      </c>
    </row>
    <row r="128" spans="1:34" x14ac:dyDescent="0.2">
      <c r="A128">
        <v>13</v>
      </c>
      <c r="B128">
        <v>4</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42087.566666666666</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42087.567013888889</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42087.567361111112</v>
      </c>
      <c r="AF130">
        <f t="shared" si="3"/>
        <v>-1</v>
      </c>
      <c r="AG130">
        <v>0</v>
      </c>
      <c r="AH130">
        <v>0</v>
      </c>
    </row>
    <row r="131" spans="1:34" x14ac:dyDescent="0.2">
      <c r="A131">
        <v>13</v>
      </c>
      <c r="B131">
        <v>4</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42087.567708333336</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42087.568055555559</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42087.568402777782</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42087.568749999999</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42087.569097222222</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42087.569444444445</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42087.569791666669</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42087.570138888892</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42087.570486111115</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42087.570833333339</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42087.571180555555</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42087.571527777778</v>
      </c>
      <c r="AF142">
        <f t="shared" si="5"/>
        <v>-1</v>
      </c>
      <c r="AG142">
        <v>0</v>
      </c>
      <c r="AH142">
        <v>0</v>
      </c>
    </row>
    <row r="143" spans="1:34" x14ac:dyDescent="0.2">
      <c r="A143">
        <v>13</v>
      </c>
      <c r="B143">
        <v>3</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42087.571875000001</v>
      </c>
      <c r="AF143">
        <f t="shared" si="5"/>
        <v>-1</v>
      </c>
      <c r="AG143">
        <v>0</v>
      </c>
      <c r="AH143">
        <v>0</v>
      </c>
    </row>
    <row r="144" spans="1:34" x14ac:dyDescent="0.2">
      <c r="A144">
        <v>13</v>
      </c>
      <c r="B144">
        <v>3</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42087.572222222225</v>
      </c>
      <c r="AF144">
        <f t="shared" si="5"/>
        <v>-1</v>
      </c>
      <c r="AG144">
        <v>0</v>
      </c>
      <c r="AH144">
        <v>0</v>
      </c>
    </row>
    <row r="145" spans="1:34" x14ac:dyDescent="0.2">
      <c r="A145">
        <v>13</v>
      </c>
      <c r="B145">
        <v>3</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42087.572569444448</v>
      </c>
      <c r="AF145">
        <f t="shared" si="5"/>
        <v>-1</v>
      </c>
      <c r="AG145">
        <v>0</v>
      </c>
      <c r="AH145">
        <v>0</v>
      </c>
    </row>
    <row r="146" spans="1:34" x14ac:dyDescent="0.2">
      <c r="A146">
        <v>13</v>
      </c>
      <c r="B146">
        <v>3</v>
      </c>
      <c r="C146" s="8"/>
      <c r="D146" s="9"/>
      <c r="E146" s="11"/>
      <c r="F146" s="11"/>
      <c r="N146" s="9">
        <v>0</v>
      </c>
      <c r="P146" s="10">
        <v>0</v>
      </c>
      <c r="Q146">
        <v>0</v>
      </c>
      <c r="R146" s="9">
        <v>0</v>
      </c>
      <c r="S146" s="9">
        <v>0</v>
      </c>
      <c r="U146" s="10">
        <v>13</v>
      </c>
      <c r="V146">
        <v>0</v>
      </c>
      <c r="W146">
        <v>0</v>
      </c>
      <c r="X146">
        <v>0</v>
      </c>
      <c r="Z146">
        <v>0</v>
      </c>
      <c r="AA146">
        <v>0</v>
      </c>
      <c r="AD146" s="7">
        <v>0.05</v>
      </c>
      <c r="AE146" s="10">
        <f t="shared" si="4"/>
        <v>42087.572916666672</v>
      </c>
      <c r="AF146">
        <f t="shared" si="5"/>
        <v>-1</v>
      </c>
      <c r="AG146">
        <v>0</v>
      </c>
      <c r="AH146">
        <v>0</v>
      </c>
    </row>
    <row r="147" spans="1:34" x14ac:dyDescent="0.2">
      <c r="A147">
        <v>13</v>
      </c>
      <c r="B147">
        <v>6</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42087.573263888888</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42087.573611111111</v>
      </c>
      <c r="AF148">
        <f t="shared" si="5"/>
        <v>-1</v>
      </c>
      <c r="AG148">
        <v>0</v>
      </c>
      <c r="AH148">
        <v>0</v>
      </c>
    </row>
    <row r="149" spans="1:34" x14ac:dyDescent="0.2">
      <c r="A149">
        <v>13</v>
      </c>
      <c r="B149">
        <v>3</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42087.573958333334</v>
      </c>
      <c r="AF149">
        <f t="shared" si="5"/>
        <v>-1</v>
      </c>
      <c r="AG149">
        <v>0</v>
      </c>
      <c r="AH149">
        <v>0</v>
      </c>
    </row>
    <row r="150" spans="1:34" x14ac:dyDescent="0.2">
      <c r="A150">
        <v>13</v>
      </c>
      <c r="B150">
        <v>3</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42087.574305555558</v>
      </c>
      <c r="AF150">
        <f t="shared" si="5"/>
        <v>-1</v>
      </c>
      <c r="AG150">
        <v>0</v>
      </c>
      <c r="AH150">
        <v>0</v>
      </c>
    </row>
    <row r="151" spans="1:34" x14ac:dyDescent="0.2">
      <c r="A151">
        <v>13</v>
      </c>
      <c r="B151">
        <v>4</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42087.574652777781</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42087.575000000004</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42087.575347222228</v>
      </c>
      <c r="AF153">
        <f t="shared" si="5"/>
        <v>-1</v>
      </c>
      <c r="AG153">
        <v>0</v>
      </c>
      <c r="AH153">
        <v>0</v>
      </c>
    </row>
    <row r="154" spans="1:34" x14ac:dyDescent="0.2">
      <c r="A154">
        <v>13</v>
      </c>
      <c r="B154">
        <v>4</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42087.575694444444</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42087.576041666667</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42087.576388888891</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42087.576736111114</v>
      </c>
      <c r="AF157">
        <f t="shared" si="5"/>
        <v>-1</v>
      </c>
      <c r="AG157">
        <v>0</v>
      </c>
      <c r="AH157">
        <v>0</v>
      </c>
    </row>
    <row r="158" spans="1:34" x14ac:dyDescent="0.2">
      <c r="A158">
        <v>13</v>
      </c>
      <c r="B158">
        <v>3</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42087.577083333337</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42087.577430555561</v>
      </c>
      <c r="AF159">
        <f t="shared" si="5"/>
        <v>-1</v>
      </c>
      <c r="AG159">
        <v>0</v>
      </c>
      <c r="AH159">
        <v>0</v>
      </c>
    </row>
    <row r="160" spans="1:34" x14ac:dyDescent="0.2">
      <c r="A160">
        <v>13</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42087.577777777777</v>
      </c>
      <c r="AF160">
        <f t="shared" si="5"/>
        <v>-1</v>
      </c>
      <c r="AG160">
        <v>0</v>
      </c>
      <c r="AH160">
        <v>0</v>
      </c>
    </row>
    <row r="161" spans="1:34" x14ac:dyDescent="0.2">
      <c r="A161">
        <v>13</v>
      </c>
      <c r="B161">
        <v>3</v>
      </c>
      <c r="C161" s="8"/>
      <c r="D161" s="9"/>
      <c r="E161" s="11"/>
      <c r="F161" s="11"/>
      <c r="N161" s="9">
        <v>0</v>
      </c>
      <c r="P161" s="10">
        <v>0</v>
      </c>
      <c r="Q161">
        <v>0</v>
      </c>
      <c r="R161" s="9">
        <v>0</v>
      </c>
      <c r="S161" s="9">
        <v>0</v>
      </c>
      <c r="U161" s="10">
        <v>13</v>
      </c>
      <c r="V161">
        <v>0</v>
      </c>
      <c r="W161">
        <v>0</v>
      </c>
      <c r="X161">
        <v>0</v>
      </c>
      <c r="Z161">
        <v>0</v>
      </c>
      <c r="AA161">
        <v>0</v>
      </c>
      <c r="AD161" s="7">
        <v>5.5208333333333297E-2</v>
      </c>
      <c r="AE161" s="10">
        <f t="shared" si="4"/>
        <v>42087.578125</v>
      </c>
      <c r="AF161">
        <f t="shared" si="5"/>
        <v>-1</v>
      </c>
      <c r="AG161">
        <v>0</v>
      </c>
      <c r="AH161">
        <v>0</v>
      </c>
    </row>
    <row r="162" spans="1:34" x14ac:dyDescent="0.2">
      <c r="A162">
        <v>13</v>
      </c>
      <c r="B162">
        <v>3</v>
      </c>
      <c r="C162" s="8"/>
      <c r="D162" s="9"/>
      <c r="E162" s="11"/>
      <c r="F162" s="11"/>
      <c r="N162" s="9">
        <v>0</v>
      </c>
      <c r="P162" s="10">
        <v>0</v>
      </c>
      <c r="Q162">
        <v>0</v>
      </c>
      <c r="R162" s="9">
        <v>0</v>
      </c>
      <c r="S162" s="9">
        <v>0</v>
      </c>
      <c r="U162" s="10">
        <v>13</v>
      </c>
      <c r="V162">
        <v>0</v>
      </c>
      <c r="W162">
        <v>0</v>
      </c>
      <c r="X162">
        <v>0</v>
      </c>
      <c r="Z162">
        <v>0</v>
      </c>
      <c r="AA162">
        <v>0</v>
      </c>
      <c r="AD162" s="7">
        <v>5.5555555555555601E-2</v>
      </c>
      <c r="AE162" s="10">
        <f t="shared" si="4"/>
        <v>42087.578472222223</v>
      </c>
      <c r="AF162">
        <f t="shared" si="5"/>
        <v>-1</v>
      </c>
      <c r="AG162">
        <v>0</v>
      </c>
      <c r="AH162">
        <v>0</v>
      </c>
    </row>
    <row r="163" spans="1:34" x14ac:dyDescent="0.2">
      <c r="A163">
        <v>13</v>
      </c>
      <c r="B163">
        <v>3</v>
      </c>
      <c r="C163" s="8"/>
      <c r="D163" s="9"/>
      <c r="E163" s="11"/>
      <c r="F163" s="11"/>
      <c r="N163" s="9">
        <v>0</v>
      </c>
      <c r="P163" s="10">
        <v>0</v>
      </c>
      <c r="Q163">
        <v>0</v>
      </c>
      <c r="R163" s="9">
        <v>0</v>
      </c>
      <c r="S163" s="9">
        <v>0</v>
      </c>
      <c r="U163" s="10">
        <v>13</v>
      </c>
      <c r="V163">
        <v>0</v>
      </c>
      <c r="W163">
        <v>0</v>
      </c>
      <c r="X163">
        <v>0</v>
      </c>
      <c r="Z163">
        <v>0</v>
      </c>
      <c r="AA163">
        <v>0</v>
      </c>
      <c r="AD163" s="7">
        <v>5.5902777777777801E-2</v>
      </c>
      <c r="AE163" s="10">
        <f t="shared" si="4"/>
        <v>42087.578819444447</v>
      </c>
      <c r="AF163">
        <f t="shared" si="5"/>
        <v>-1</v>
      </c>
      <c r="AG163">
        <v>0</v>
      </c>
      <c r="AH163">
        <v>0</v>
      </c>
    </row>
    <row r="164" spans="1:34" x14ac:dyDescent="0.2">
      <c r="A164">
        <v>13</v>
      </c>
      <c r="B164">
        <v>3</v>
      </c>
      <c r="C164" s="8"/>
      <c r="D164" s="9"/>
      <c r="E164" s="11"/>
      <c r="F164" s="11"/>
      <c r="N164" s="9">
        <v>0</v>
      </c>
      <c r="P164" s="10">
        <v>0</v>
      </c>
      <c r="Q164">
        <v>0</v>
      </c>
      <c r="R164" s="9">
        <v>0</v>
      </c>
      <c r="S164" s="9">
        <v>0</v>
      </c>
      <c r="U164" s="10">
        <v>13</v>
      </c>
      <c r="V164">
        <v>0</v>
      </c>
      <c r="W164">
        <v>0</v>
      </c>
      <c r="X164">
        <v>0</v>
      </c>
      <c r="Z164">
        <v>0</v>
      </c>
      <c r="AA164">
        <v>0</v>
      </c>
      <c r="AD164" s="7">
        <v>5.6250000000000001E-2</v>
      </c>
      <c r="AE164" s="10">
        <f t="shared" si="4"/>
        <v>42087.57916666667</v>
      </c>
      <c r="AF164">
        <f t="shared" si="5"/>
        <v>-1</v>
      </c>
      <c r="AG164">
        <v>0</v>
      </c>
      <c r="AH164">
        <v>0</v>
      </c>
    </row>
    <row r="165" spans="1:34" x14ac:dyDescent="0.2">
      <c r="A165">
        <v>13</v>
      </c>
      <c r="B165">
        <v>3</v>
      </c>
      <c r="C165" s="8"/>
      <c r="D165" s="9"/>
      <c r="E165" s="11"/>
      <c r="F165" s="11"/>
      <c r="N165" s="9">
        <v>0</v>
      </c>
      <c r="P165" s="10">
        <v>0</v>
      </c>
      <c r="Q165">
        <v>0</v>
      </c>
      <c r="R165" s="9">
        <v>0</v>
      </c>
      <c r="S165" s="9">
        <v>0</v>
      </c>
      <c r="U165" s="10">
        <v>13</v>
      </c>
      <c r="V165">
        <v>0</v>
      </c>
      <c r="W165">
        <v>0</v>
      </c>
      <c r="X165">
        <v>0</v>
      </c>
      <c r="Z165">
        <v>0</v>
      </c>
      <c r="AA165">
        <v>0</v>
      </c>
      <c r="AD165" s="7">
        <v>5.6597222222222202E-2</v>
      </c>
      <c r="AE165" s="10">
        <f t="shared" si="4"/>
        <v>42087.579513888893</v>
      </c>
      <c r="AF165">
        <f t="shared" si="5"/>
        <v>-1</v>
      </c>
      <c r="AG165">
        <v>0</v>
      </c>
      <c r="AH165">
        <v>0</v>
      </c>
    </row>
    <row r="166" spans="1:34" x14ac:dyDescent="0.2">
      <c r="A166">
        <v>13</v>
      </c>
      <c r="B166">
        <v>3</v>
      </c>
      <c r="C166" s="8"/>
      <c r="D166" s="9"/>
      <c r="E166" s="11"/>
      <c r="F166" s="11"/>
      <c r="N166" s="9">
        <v>0</v>
      </c>
      <c r="P166" s="10">
        <v>0</v>
      </c>
      <c r="Q166">
        <v>0</v>
      </c>
      <c r="R166" s="9">
        <v>0</v>
      </c>
      <c r="S166" s="9">
        <v>0</v>
      </c>
      <c r="U166" s="10">
        <v>13</v>
      </c>
      <c r="V166">
        <v>0</v>
      </c>
      <c r="W166">
        <v>0</v>
      </c>
      <c r="X166">
        <v>0</v>
      </c>
      <c r="Z166">
        <v>0</v>
      </c>
      <c r="AA166">
        <v>0</v>
      </c>
      <c r="AD166" s="7">
        <v>5.6944444444444402E-2</v>
      </c>
      <c r="AE166" s="10">
        <f t="shared" si="4"/>
        <v>42087.579861111109</v>
      </c>
      <c r="AF166">
        <f t="shared" si="5"/>
        <v>-1</v>
      </c>
      <c r="AG166">
        <v>0</v>
      </c>
      <c r="AH166">
        <v>0</v>
      </c>
    </row>
    <row r="167" spans="1:34" x14ac:dyDescent="0.2">
      <c r="A167">
        <v>13</v>
      </c>
      <c r="B167">
        <v>3</v>
      </c>
      <c r="C167" s="8"/>
      <c r="D167" s="9"/>
      <c r="E167" s="11"/>
      <c r="F167" s="11"/>
      <c r="N167" s="9">
        <v>0</v>
      </c>
      <c r="P167" s="10">
        <v>0</v>
      </c>
      <c r="Q167">
        <v>0</v>
      </c>
      <c r="R167" s="9">
        <v>0</v>
      </c>
      <c r="S167" s="9">
        <v>0</v>
      </c>
      <c r="U167" s="10">
        <v>13</v>
      </c>
      <c r="V167">
        <v>0</v>
      </c>
      <c r="W167">
        <v>0</v>
      </c>
      <c r="X167">
        <v>0</v>
      </c>
      <c r="Z167">
        <v>0</v>
      </c>
      <c r="AA167">
        <v>0</v>
      </c>
      <c r="AD167" s="7">
        <v>5.7291666666666699E-2</v>
      </c>
      <c r="AE167" s="10">
        <f t="shared" si="4"/>
        <v>42087.580208333333</v>
      </c>
      <c r="AF167">
        <f t="shared" si="5"/>
        <v>-1</v>
      </c>
      <c r="AG167">
        <v>0</v>
      </c>
      <c r="AH167">
        <v>0</v>
      </c>
    </row>
    <row r="168" spans="1:34" x14ac:dyDescent="0.2">
      <c r="A168">
        <v>13</v>
      </c>
      <c r="B168">
        <v>3</v>
      </c>
      <c r="C168" s="8"/>
      <c r="D168" s="9"/>
      <c r="E168" s="11"/>
      <c r="F168" s="11"/>
      <c r="N168" s="9">
        <v>0</v>
      </c>
      <c r="P168" s="10">
        <v>0</v>
      </c>
      <c r="Q168">
        <v>0</v>
      </c>
      <c r="R168" s="9">
        <v>0</v>
      </c>
      <c r="S168" s="9">
        <v>0</v>
      </c>
      <c r="U168" s="10">
        <v>13</v>
      </c>
      <c r="V168">
        <v>0</v>
      </c>
      <c r="W168">
        <v>0</v>
      </c>
      <c r="X168">
        <v>0</v>
      </c>
      <c r="Z168">
        <v>0</v>
      </c>
      <c r="AA168">
        <v>0</v>
      </c>
      <c r="AD168" s="7">
        <v>5.7638888888888899E-2</v>
      </c>
      <c r="AE168" s="10">
        <f t="shared" si="4"/>
        <v>42087.580555555556</v>
      </c>
      <c r="AF168">
        <f t="shared" si="5"/>
        <v>-1</v>
      </c>
      <c r="AG168">
        <v>0</v>
      </c>
      <c r="AH168">
        <v>0</v>
      </c>
    </row>
    <row r="169" spans="1:34" x14ac:dyDescent="0.2">
      <c r="A169">
        <v>13</v>
      </c>
      <c r="B169">
        <v>3</v>
      </c>
      <c r="C169" s="8"/>
      <c r="D169" s="9"/>
      <c r="E169" s="11"/>
      <c r="F169" s="11"/>
      <c r="N169" s="9">
        <v>0</v>
      </c>
      <c r="P169" s="10">
        <v>0</v>
      </c>
      <c r="Q169">
        <v>0</v>
      </c>
      <c r="R169" s="9">
        <v>0</v>
      </c>
      <c r="S169" s="9">
        <v>0</v>
      </c>
      <c r="U169" s="10">
        <v>13</v>
      </c>
      <c r="V169">
        <v>0</v>
      </c>
      <c r="W169">
        <v>0</v>
      </c>
      <c r="X169">
        <v>0</v>
      </c>
      <c r="Z169">
        <v>0</v>
      </c>
      <c r="AA169">
        <v>0</v>
      </c>
      <c r="AD169" s="7">
        <v>5.7986111111111099E-2</v>
      </c>
      <c r="AE169" s="10">
        <f t="shared" si="4"/>
        <v>42087.58090277778</v>
      </c>
      <c r="AF169">
        <f t="shared" si="5"/>
        <v>-1</v>
      </c>
      <c r="AG169">
        <v>0</v>
      </c>
      <c r="AH169">
        <v>0</v>
      </c>
    </row>
    <row r="170" spans="1:34" x14ac:dyDescent="0.2">
      <c r="A170">
        <v>13</v>
      </c>
      <c r="B170">
        <v>3</v>
      </c>
      <c r="C170" s="8"/>
      <c r="D170" s="9"/>
      <c r="E170" s="11"/>
      <c r="F170" s="11"/>
      <c r="N170" s="9">
        <v>0</v>
      </c>
      <c r="P170" s="10">
        <v>0</v>
      </c>
      <c r="Q170">
        <v>0</v>
      </c>
      <c r="R170" s="9">
        <v>0</v>
      </c>
      <c r="S170" s="9">
        <v>0</v>
      </c>
      <c r="U170" s="10">
        <v>13</v>
      </c>
      <c r="V170">
        <v>0</v>
      </c>
      <c r="W170">
        <v>0</v>
      </c>
      <c r="X170">
        <v>0</v>
      </c>
      <c r="Z170">
        <v>0</v>
      </c>
      <c r="AA170">
        <v>0</v>
      </c>
      <c r="AD170" s="7">
        <v>5.83333333333333E-2</v>
      </c>
      <c r="AE170" s="10">
        <f t="shared" si="4"/>
        <v>42087.581250000003</v>
      </c>
      <c r="AF170">
        <f t="shared" si="5"/>
        <v>-1</v>
      </c>
      <c r="AG170">
        <v>0</v>
      </c>
      <c r="AH170">
        <v>0</v>
      </c>
    </row>
    <row r="171" spans="1:34" x14ac:dyDescent="0.2">
      <c r="A171">
        <v>13</v>
      </c>
      <c r="B171">
        <v>3</v>
      </c>
      <c r="C171" s="8"/>
      <c r="D171" s="9"/>
      <c r="E171" s="11"/>
      <c r="F171" s="11"/>
      <c r="N171" s="9">
        <v>0</v>
      </c>
      <c r="P171" s="10">
        <v>0</v>
      </c>
      <c r="Q171">
        <v>0</v>
      </c>
      <c r="R171" s="9">
        <v>0</v>
      </c>
      <c r="S171" s="9">
        <v>0</v>
      </c>
      <c r="U171" s="10">
        <v>13</v>
      </c>
      <c r="V171">
        <v>0</v>
      </c>
      <c r="W171">
        <v>0</v>
      </c>
      <c r="X171">
        <v>0</v>
      </c>
      <c r="Z171">
        <v>0</v>
      </c>
      <c r="AA171">
        <v>0</v>
      </c>
      <c r="AD171" s="7">
        <v>5.8680555555555597E-2</v>
      </c>
      <c r="AE171" s="10">
        <f t="shared" si="4"/>
        <v>42087.581597222226</v>
      </c>
      <c r="AF171">
        <f t="shared" si="5"/>
        <v>-1</v>
      </c>
      <c r="AG171">
        <v>0</v>
      </c>
      <c r="AH171">
        <v>0</v>
      </c>
    </row>
    <row r="172" spans="1:34" x14ac:dyDescent="0.2">
      <c r="A172">
        <v>13</v>
      </c>
      <c r="B172">
        <v>3</v>
      </c>
      <c r="C172" s="8"/>
      <c r="D172" s="9"/>
      <c r="E172" s="11"/>
      <c r="F172" s="11"/>
      <c r="N172" s="9">
        <v>0</v>
      </c>
      <c r="P172" s="10">
        <v>0</v>
      </c>
      <c r="Q172">
        <v>0</v>
      </c>
      <c r="R172" s="9">
        <v>0</v>
      </c>
      <c r="S172" s="9">
        <v>0</v>
      </c>
      <c r="U172" s="10">
        <v>13</v>
      </c>
      <c r="V172">
        <v>0</v>
      </c>
      <c r="W172">
        <v>0</v>
      </c>
      <c r="X172">
        <v>0</v>
      </c>
      <c r="Z172">
        <v>0</v>
      </c>
      <c r="AA172">
        <v>0</v>
      </c>
      <c r="AD172" s="7">
        <v>5.9027777777777797E-2</v>
      </c>
      <c r="AE172" s="10">
        <f t="shared" si="4"/>
        <v>42087.58194444445</v>
      </c>
      <c r="AF172">
        <f t="shared" si="5"/>
        <v>-1</v>
      </c>
      <c r="AG172">
        <v>0</v>
      </c>
      <c r="AH172">
        <v>0</v>
      </c>
    </row>
    <row r="173" spans="1:34" x14ac:dyDescent="0.2">
      <c r="A173">
        <v>13</v>
      </c>
      <c r="B173">
        <v>3</v>
      </c>
      <c r="C173" s="8"/>
      <c r="D173" s="9"/>
      <c r="E173" s="11"/>
      <c r="F173" s="11"/>
      <c r="N173" s="9">
        <v>0</v>
      </c>
      <c r="P173" s="10">
        <v>0</v>
      </c>
      <c r="Q173">
        <v>0</v>
      </c>
      <c r="R173" s="9">
        <v>0</v>
      </c>
      <c r="S173" s="9">
        <v>0</v>
      </c>
      <c r="U173" s="10">
        <v>13</v>
      </c>
      <c r="V173">
        <v>0</v>
      </c>
      <c r="W173">
        <v>0</v>
      </c>
      <c r="X173">
        <v>0</v>
      </c>
      <c r="Z173">
        <v>0</v>
      </c>
      <c r="AA173">
        <v>0</v>
      </c>
      <c r="AD173" s="7">
        <v>5.9374999999999997E-2</v>
      </c>
      <c r="AE173" s="10">
        <f t="shared" si="4"/>
        <v>42087.582291666666</v>
      </c>
      <c r="AF173">
        <f t="shared" si="5"/>
        <v>-1</v>
      </c>
      <c r="AG173">
        <v>0</v>
      </c>
      <c r="AH173">
        <v>0</v>
      </c>
    </row>
    <row r="174" spans="1:34" x14ac:dyDescent="0.2">
      <c r="A174">
        <v>14</v>
      </c>
      <c r="B174">
        <v>3</v>
      </c>
      <c r="C174" s="8"/>
      <c r="D174" s="9"/>
      <c r="E174" s="11"/>
      <c r="F174" s="11"/>
      <c r="N174" s="9">
        <v>0</v>
      </c>
      <c r="P174" s="10">
        <v>0</v>
      </c>
      <c r="Q174">
        <v>0</v>
      </c>
      <c r="R174" s="9">
        <v>0</v>
      </c>
      <c r="S174" s="9">
        <v>0</v>
      </c>
      <c r="U174" s="10">
        <v>13</v>
      </c>
      <c r="V174">
        <v>0</v>
      </c>
      <c r="W174">
        <v>0</v>
      </c>
      <c r="X174">
        <v>0</v>
      </c>
      <c r="Z174">
        <v>0</v>
      </c>
      <c r="AA174">
        <v>0</v>
      </c>
      <c r="AD174" s="7">
        <v>5.9722222222222197E-2</v>
      </c>
      <c r="AE174" s="10">
        <f t="shared" si="4"/>
        <v>42087.582638888889</v>
      </c>
      <c r="AF174">
        <f t="shared" si="5"/>
        <v>-1</v>
      </c>
      <c r="AG174">
        <v>0</v>
      </c>
      <c r="AH174">
        <v>0</v>
      </c>
    </row>
    <row r="175" spans="1:34" x14ac:dyDescent="0.2">
      <c r="A175">
        <v>14</v>
      </c>
      <c r="B175">
        <v>3</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42087.582986111112</v>
      </c>
      <c r="AF175">
        <f t="shared" si="5"/>
        <v>-1</v>
      </c>
      <c r="AG175">
        <v>0</v>
      </c>
      <c r="AH175">
        <v>0</v>
      </c>
    </row>
    <row r="176" spans="1:34" x14ac:dyDescent="0.2">
      <c r="A176">
        <v>14</v>
      </c>
      <c r="B176">
        <v>3</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42087.583333333336</v>
      </c>
      <c r="AF176">
        <f t="shared" si="5"/>
        <v>-1</v>
      </c>
      <c r="AG176">
        <v>0</v>
      </c>
      <c r="AH176">
        <v>0</v>
      </c>
    </row>
    <row r="177" spans="1:34" x14ac:dyDescent="0.2">
      <c r="A177">
        <v>14</v>
      </c>
      <c r="B177">
        <v>3</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42087.583680555559</v>
      </c>
      <c r="AF177">
        <f t="shared" si="5"/>
        <v>-1</v>
      </c>
      <c r="AG177">
        <v>0</v>
      </c>
      <c r="AH177">
        <v>0</v>
      </c>
    </row>
    <row r="178" spans="1:34" x14ac:dyDescent="0.2">
      <c r="A178">
        <v>14</v>
      </c>
      <c r="B178">
        <v>3</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42087.584027777782</v>
      </c>
      <c r="AF178">
        <f t="shared" si="5"/>
        <v>-1</v>
      </c>
      <c r="AG178">
        <v>0</v>
      </c>
      <c r="AH178">
        <v>0</v>
      </c>
    </row>
    <row r="179" spans="1:34" x14ac:dyDescent="0.2">
      <c r="A179">
        <v>14</v>
      </c>
      <c r="B179">
        <v>3</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42087.584374999999</v>
      </c>
      <c r="AF179">
        <f t="shared" si="5"/>
        <v>-1</v>
      </c>
      <c r="AG179">
        <v>0</v>
      </c>
      <c r="AH179">
        <v>0</v>
      </c>
    </row>
    <row r="180" spans="1:34" x14ac:dyDescent="0.2">
      <c r="A180">
        <v>14</v>
      </c>
      <c r="B180">
        <v>3</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42087.584722222222</v>
      </c>
      <c r="AF180">
        <f t="shared" si="5"/>
        <v>-1</v>
      </c>
      <c r="AG180">
        <v>0</v>
      </c>
      <c r="AH180">
        <v>0</v>
      </c>
    </row>
    <row r="181" spans="1:34" x14ac:dyDescent="0.2">
      <c r="A181">
        <v>14</v>
      </c>
      <c r="B181">
        <v>3</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42087.585069444445</v>
      </c>
      <c r="AF181">
        <f t="shared" si="5"/>
        <v>-1</v>
      </c>
      <c r="AG181">
        <v>0</v>
      </c>
      <c r="AH181">
        <v>0</v>
      </c>
    </row>
    <row r="182" spans="1:34" x14ac:dyDescent="0.2">
      <c r="A182">
        <v>14</v>
      </c>
      <c r="B182">
        <v>3</v>
      </c>
      <c r="C182" s="8"/>
      <c r="D182" s="9"/>
      <c r="E182" s="11"/>
      <c r="F182" s="11"/>
      <c r="N182" s="9">
        <v>0</v>
      </c>
      <c r="P182" s="10">
        <v>0</v>
      </c>
      <c r="Q182">
        <v>0</v>
      </c>
      <c r="R182" s="9">
        <v>0</v>
      </c>
      <c r="S182" s="9">
        <v>0</v>
      </c>
      <c r="U182" s="10">
        <v>14</v>
      </c>
      <c r="V182">
        <v>0</v>
      </c>
      <c r="W182">
        <v>0</v>
      </c>
      <c r="X182">
        <v>0</v>
      </c>
      <c r="Z182">
        <v>0</v>
      </c>
      <c r="AA182">
        <v>0</v>
      </c>
      <c r="AD182" s="7">
        <v>6.25E-2</v>
      </c>
      <c r="AE182" s="10">
        <f t="shared" si="4"/>
        <v>42087.585416666669</v>
      </c>
      <c r="AF182">
        <f t="shared" si="5"/>
        <v>-1</v>
      </c>
      <c r="AG182">
        <v>0</v>
      </c>
      <c r="AH182">
        <v>0</v>
      </c>
    </row>
    <row r="183" spans="1:34" x14ac:dyDescent="0.2">
      <c r="A183">
        <v>14</v>
      </c>
      <c r="B183">
        <v>3</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42087.585763888892</v>
      </c>
      <c r="AF183">
        <f t="shared" si="5"/>
        <v>-1</v>
      </c>
      <c r="AG183">
        <v>0</v>
      </c>
      <c r="AH183">
        <v>0</v>
      </c>
    </row>
    <row r="184" spans="1:34" x14ac:dyDescent="0.2">
      <c r="A184">
        <v>14</v>
      </c>
      <c r="B184">
        <v>6</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42087.586111111115</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42087.586458333339</v>
      </c>
      <c r="AF185">
        <f t="shared" si="5"/>
        <v>-1</v>
      </c>
      <c r="AG185">
        <v>0</v>
      </c>
      <c r="AH185">
        <v>0</v>
      </c>
    </row>
    <row r="186" spans="1:34" x14ac:dyDescent="0.2">
      <c r="A186">
        <v>14</v>
      </c>
      <c r="B186">
        <v>6</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42087.586805555555</v>
      </c>
      <c r="AF186">
        <f t="shared" si="5"/>
        <v>-1</v>
      </c>
      <c r="AG186">
        <v>0</v>
      </c>
      <c r="AH186">
        <v>0</v>
      </c>
    </row>
    <row r="187" spans="1:34" x14ac:dyDescent="0.2">
      <c r="A187">
        <v>14</v>
      </c>
      <c r="B187">
        <v>6</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42087.587152777778</v>
      </c>
      <c r="AF187">
        <f t="shared" si="5"/>
        <v>-1</v>
      </c>
      <c r="AG187">
        <v>0</v>
      </c>
      <c r="AH187">
        <v>0</v>
      </c>
    </row>
    <row r="188" spans="1:34" x14ac:dyDescent="0.2">
      <c r="A188">
        <v>14</v>
      </c>
      <c r="B188">
        <v>4</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42087.587500000001</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42087.587847222225</v>
      </c>
      <c r="AF189">
        <f t="shared" si="5"/>
        <v>-1</v>
      </c>
      <c r="AG189">
        <v>0</v>
      </c>
      <c r="AH189">
        <v>0</v>
      </c>
    </row>
    <row r="190" spans="1:34" x14ac:dyDescent="0.2">
      <c r="A190">
        <v>14</v>
      </c>
      <c r="B190">
        <v>4</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42087.588194444448</v>
      </c>
      <c r="AF190">
        <f t="shared" si="5"/>
        <v>-1</v>
      </c>
      <c r="AG190">
        <v>0</v>
      </c>
      <c r="AH190">
        <v>0</v>
      </c>
    </row>
    <row r="191" spans="1:34" x14ac:dyDescent="0.2">
      <c r="A191">
        <v>14</v>
      </c>
      <c r="B191">
        <v>4</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42087.588541666672</v>
      </c>
      <c r="AF191">
        <f t="shared" si="5"/>
        <v>-1</v>
      </c>
      <c r="AG191">
        <v>0</v>
      </c>
      <c r="AH191">
        <v>0</v>
      </c>
    </row>
    <row r="192" spans="1:34" x14ac:dyDescent="0.2">
      <c r="A192">
        <v>14</v>
      </c>
      <c r="B192">
        <v>3</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42087.588888888888</v>
      </c>
      <c r="AF192">
        <f t="shared" si="5"/>
        <v>-1</v>
      </c>
      <c r="AG192">
        <v>0</v>
      </c>
      <c r="AH192">
        <v>0</v>
      </c>
    </row>
    <row r="193" spans="1:34" x14ac:dyDescent="0.2">
      <c r="A193">
        <v>14</v>
      </c>
      <c r="B193">
        <v>3</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42087.589236111111</v>
      </c>
      <c r="AF193">
        <f t="shared" si="5"/>
        <v>-1</v>
      </c>
      <c r="AG193">
        <v>0</v>
      </c>
      <c r="AH193">
        <v>0</v>
      </c>
    </row>
    <row r="194" spans="1:34" x14ac:dyDescent="0.2">
      <c r="A194">
        <v>14</v>
      </c>
      <c r="B194">
        <v>3</v>
      </c>
      <c r="C194" s="8"/>
      <c r="D194" s="9"/>
      <c r="E194" s="11"/>
      <c r="F194" s="11"/>
      <c r="N194" s="9">
        <v>0</v>
      </c>
      <c r="P194" s="10">
        <v>0</v>
      </c>
      <c r="Q194">
        <v>0</v>
      </c>
      <c r="R194" s="9">
        <v>0</v>
      </c>
      <c r="S194" s="9">
        <v>0</v>
      </c>
      <c r="U194" s="10">
        <v>20</v>
      </c>
      <c r="V194">
        <v>0</v>
      </c>
      <c r="W194">
        <v>0</v>
      </c>
      <c r="X194">
        <v>0</v>
      </c>
      <c r="Z194">
        <v>0</v>
      </c>
      <c r="AA194">
        <v>0</v>
      </c>
      <c r="AD194" s="7">
        <v>6.6666666666666693E-2</v>
      </c>
      <c r="AE194" s="10">
        <f t="shared" si="4"/>
        <v>42087.589583333334</v>
      </c>
      <c r="AF194">
        <f t="shared" si="5"/>
        <v>-1</v>
      </c>
      <c r="AG194">
        <v>0</v>
      </c>
      <c r="AH194">
        <v>0</v>
      </c>
    </row>
    <row r="195" spans="1:34" x14ac:dyDescent="0.2">
      <c r="A195">
        <v>14</v>
      </c>
      <c r="B195">
        <v>3</v>
      </c>
      <c r="C195" s="8"/>
      <c r="D195" s="9"/>
      <c r="E195" s="11"/>
      <c r="F195" s="11"/>
      <c r="N195" s="9">
        <v>0</v>
      </c>
      <c r="P195" s="10">
        <v>0</v>
      </c>
      <c r="Q195">
        <v>0</v>
      </c>
      <c r="R195" s="9">
        <v>0</v>
      </c>
      <c r="S195" s="9">
        <v>0</v>
      </c>
      <c r="U195" s="10">
        <v>0</v>
      </c>
      <c r="V195">
        <v>0</v>
      </c>
      <c r="W195">
        <v>0</v>
      </c>
      <c r="X195">
        <v>0</v>
      </c>
      <c r="Z195">
        <v>0</v>
      </c>
      <c r="AA195">
        <v>0</v>
      </c>
      <c r="AD195" s="7">
        <v>6.7013888888888901E-2</v>
      </c>
      <c r="AE195" s="10">
        <f t="shared" ref="AE195:AE258" si="6">SUM(AD195,$C$2)</f>
        <v>42087.589930555558</v>
      </c>
      <c r="AF195">
        <f t="shared" ref="AF195:AF258" si="7">IF(B195=5,4.95,-1)</f>
        <v>-1</v>
      </c>
      <c r="AG195">
        <v>0</v>
      </c>
      <c r="AH195">
        <v>0</v>
      </c>
    </row>
    <row r="196" spans="1:34" x14ac:dyDescent="0.2">
      <c r="A196">
        <v>14</v>
      </c>
      <c r="B196">
        <v>3</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42087.590277777781</v>
      </c>
      <c r="AF196">
        <f t="shared" si="7"/>
        <v>-1</v>
      </c>
      <c r="AG196">
        <v>0</v>
      </c>
      <c r="AH196">
        <v>0</v>
      </c>
    </row>
    <row r="197" spans="1:34" x14ac:dyDescent="0.2">
      <c r="A197">
        <v>14</v>
      </c>
      <c r="B197">
        <v>3</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42087.590625000004</v>
      </c>
      <c r="AF197">
        <f t="shared" si="7"/>
        <v>-1</v>
      </c>
      <c r="AG197">
        <v>0</v>
      </c>
      <c r="AH197">
        <v>0</v>
      </c>
    </row>
    <row r="198" spans="1:34" x14ac:dyDescent="0.2">
      <c r="A198">
        <v>14</v>
      </c>
      <c r="B198">
        <v>3</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42087.590972222228</v>
      </c>
      <c r="AF198">
        <f t="shared" si="7"/>
        <v>-1</v>
      </c>
      <c r="AG198">
        <v>0</v>
      </c>
      <c r="AH198">
        <v>0</v>
      </c>
    </row>
    <row r="199" spans="1:34" x14ac:dyDescent="0.2">
      <c r="A199">
        <v>14</v>
      </c>
      <c r="B199">
        <v>3</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42087.591319444444</v>
      </c>
      <c r="AF199">
        <f t="shared" si="7"/>
        <v>-1</v>
      </c>
      <c r="AG199">
        <v>0</v>
      </c>
      <c r="AH199">
        <v>0</v>
      </c>
    </row>
    <row r="200" spans="1:34" x14ac:dyDescent="0.2">
      <c r="A200">
        <v>14</v>
      </c>
      <c r="B200">
        <v>3</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42087.591666666667</v>
      </c>
      <c r="AF200">
        <f t="shared" si="7"/>
        <v>-1</v>
      </c>
      <c r="AG200">
        <v>0</v>
      </c>
      <c r="AH200">
        <v>0</v>
      </c>
    </row>
    <row r="201" spans="1:34" x14ac:dyDescent="0.2">
      <c r="A201">
        <v>14</v>
      </c>
      <c r="B201">
        <v>3</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42087.592013888891</v>
      </c>
      <c r="AF201">
        <f t="shared" si="7"/>
        <v>-1</v>
      </c>
      <c r="AG201">
        <v>0</v>
      </c>
      <c r="AH201">
        <v>0</v>
      </c>
    </row>
    <row r="202" spans="1:34" x14ac:dyDescent="0.2">
      <c r="A202">
        <v>14</v>
      </c>
      <c r="B202">
        <v>3</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42087.592361111114</v>
      </c>
      <c r="AF202">
        <f t="shared" si="7"/>
        <v>-1</v>
      </c>
      <c r="AG202">
        <v>0</v>
      </c>
      <c r="AH202">
        <v>0</v>
      </c>
    </row>
    <row r="203" spans="1:34" x14ac:dyDescent="0.2">
      <c r="A203">
        <v>0</v>
      </c>
      <c r="B203">
        <v>0</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42087.592708333337</v>
      </c>
      <c r="AF203">
        <f t="shared" si="7"/>
        <v>-1</v>
      </c>
      <c r="AG203">
        <v>0</v>
      </c>
      <c r="AH203">
        <v>0</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42087.593055555561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42087.593402777777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42087.59375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42087.594097222223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42087.594444444447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42087.59479166667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42087.595138888893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42087.595486111109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42087.595833333333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42087.596180555556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42087.59652777778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42087.596875000003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42087.597222222226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42087.59756944445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42087.597916666666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42087.598263888889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42087.598611111112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42087.598958333336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42087.599305555559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42087.599652777782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42087.6</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42087.600347222222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42087.600694444445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42087.601041666669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42087.601388888892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42087.601736111115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42087.602083333339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42087.602430555555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42087.602777777778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42087.603125000001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42087.603472222225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42087.603819444448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42087.604166666672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42087.604513888888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42087.604861111111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42087.605208333334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42087.605555555558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42087.605902777781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42087.606250000004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42087.606597222228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42087.606944444444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42087.607291666667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42087.607638888891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42087.607986111114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42087.608333333337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42087.608680555561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42087.609027777777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42087.609375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42087.609722222223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42087.610069444447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42087.61041666667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42087.610763888893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42087.611111111109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42087.611458333333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42087.611805555556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42087.61215277778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42087.612500000003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42087.612847222226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42087.61319444445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42087.613541666666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42087.613888888889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42087.614236111112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42087.614583333336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42087.614930555559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42087.615277777782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42087.615624999999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42087.615972222222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42087.616319444445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42087.616666666669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42087.617013888892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42087.617361111115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42087.617708333339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42087.618055555555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42087.618402777778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42087.618750000001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42087.619097222225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42087.619444444448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42087.619791666672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42087.620138888888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42087.620486111111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42087.620833333334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42087.621180555558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42087.621527777781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42087.621875000004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42087.622222222228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42087.622569444444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42087.622916666667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42087.623263888891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42087.623611111114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42087.623958333337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42087.624305555561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42087.624652777777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42087.625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42087.625347222223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42087.625694444447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42087.62604166667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42087.626388888893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42087.626736111109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42087.627083333333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42087.627430555556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42087.62777777778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42087.628125000003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42087.628472222226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42087.62881944445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42087.629166666666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42087.629513888889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42087.629861111112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42087.630208333336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42087.630555555559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42087.630902777782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42087.631249999999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42087.631597222222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42087.631944444445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42087.632291666669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42087.632638888892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42087.632986111115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42087.633333333339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42087.633680555555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42087.634027777778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42087.634375000001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42087.634722222225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42087.635069444448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42087.635416666672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42087.635763888888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42087.636111111111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42087.636458333334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42087.636805555558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42087.637152777781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42087.637500000004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42087.637847222228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42087.638194444444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42087.638541666667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42087.638888888891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42087.639236111114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42087.639583333337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42087.639930555561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42087.640277777777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42087.640625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42087.640972222223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42087.641319444447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42087.64166666667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42087.642013888893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42087.642361111109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42087.642708333333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42087.643055555556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42087.64340277778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42087.643750000003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42087.644097222226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42087.64444444445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42087.644791666666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42087.645138888889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42087.645486111112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42087.645833333336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42087.646180555559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42087.646527777782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42087.646874999999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42087.647222222222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42087.647569444445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42087.647916666669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42087.648263888892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42087.648611111115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42087.648958333339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42087.649305555555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42087.649652777778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42087.65</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42087.650347222225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42087.650694444448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42087.651041666672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42087.651388888888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42087.651736111111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42087.652083333334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42087.652430555558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42087.652777777781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42087.653125000004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42087.653472222228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42087.653819444444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42087.654166666667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42087.654513888891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42087.654861111114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42087.655208333337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42087.655555555561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42087.655902777777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42087.65625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42087.656597222223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42087.656944444447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42087.65729166667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42087.657638888893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42087.657986111109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42087.658333333333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42087.658680555556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42087.65902777778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42087.659375000003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42087.659722222226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42087.66006944445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42087.660416666666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42087.660763888889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42087.661111111112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42087.661458333336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42087.661805555559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42087.662152777782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42087.662499999999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42087.662847222222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42087.663194444445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42087.663541666669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42087.663888888892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42087.664236111115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42087.664583333339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42087.664930555555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42087.665277777778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42087.665625000001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42087.665972222225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42087.666319444448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42087.666666666672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42087.667013888888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42087.667361111111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42087.667708333334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42087.668055555558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42087.668402777781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42087.668750000004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42087.669097222228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42087.669444444444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42087.669791666667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42087.670138888891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42087.670486111114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42087.670833333337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42087.671180555561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42087.671527777777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42087.671875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42087.672222222223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42087.672569444447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42087.67291666667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42087.673263888893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42087.673611111109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42087.673958333333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42087.674305555556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42087.67465277778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42087.675000000003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42087.675347222226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42087.67569444445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42087.676041666666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42087.676388888889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42087.676736111112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42087.677083333336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42087.677430555559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42087.677777777782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42087.678124999999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42087.678472222222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42087.678819444445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42087.679166666669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42087.679513888892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42087.679861111115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42087.680208333339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42087.680555555555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42087.680902777778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42087.681250000001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42087.681597222225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42087.681944444448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42087.682291666672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42087.682638888888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42087.682986111111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42087.683333333334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42087.683680555558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42087.684027777781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42087.684375000004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42087.684722222228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42087.685069444444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42087.685416666667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42087.685763888891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42087.686111111114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42087.686458333337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42087.686805555561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42087.687152777777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42087.6875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42087.687847222223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42087.688194444447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42087.68854166667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42087.688888888893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42087.689236111109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42087.689583333333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42087.689930555556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42087.69027777778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42087.690625000003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42087.690972222226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42087.69131944445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42087.691666666666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42087.692013888889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42087.692361111112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42087.692708333336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42087.693055555559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42087.693402777782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42087.693749999999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42087.694097222222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42087.694444444445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42087.694791666669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42087.695138888892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42087.695486111115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42087.695833333339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42087.696180555555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42087.696527777778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42087.696875000001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42087.697222222225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42087.697569444448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42087.697916666672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42087.698263888888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42087.698611111111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42087.698958333334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42087.699305555558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42087.699652777781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42087.700000000004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42087.700347222228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42087.700694444444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42087.701041666667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42087.701388888891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42087.701736111114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42087.702083333337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42087.702430555561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42087.702777777777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42087.703125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42087.703472222223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42087.703819444447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42087.70416666667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42087.704513888893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42087.704861111109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42087.705208333333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42087.705555555556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42087.70590277778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42087.706250000003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42087.706597222226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42087.70694444445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42087.707291666666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42087.707638888889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42087.707986111112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42087.708333333336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42087.708680555559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42087.709027777782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42087.709374999999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42087.709722222222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42087.710069444445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42087.710416666669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42087.710763888892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42087.711111111115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42087.711458333339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42087.711805555555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42087.712152777778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42087.712500000001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42087.712847222225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42087.713194444448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42087.713541666672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42087.713888888888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42087.714236111111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42087.714583333334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42087.714930555558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42087.715277777781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42087.715625000004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42087.715972222228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42087.716319444444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42087.716666666667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42087.717013888891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42087.717361111114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42087.717708333337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42087.718055555561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42087.718402777777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42087.71875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42087.719097222223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42087.719444444447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42087.71979166667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42087.720138888893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42087.720486111109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42087.720833333333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42087.721180555556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42087.72152777778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42087.721875000003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42087.722222222226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42087.72256944445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42087.722916666666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42087.723263888889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42087.723611111112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42087.723958333336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42087.724305555559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42087.724652777782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42087.724999999999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42087.725347222222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42087.725694444445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42087.726041666669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42087.726388888892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42087.726736111115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42087.727083333339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42087.727430555555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42087.727777777778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42087.728125000001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42087.728472222225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42087.728819444448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42087.729166666672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42087.729513888888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42087.729861111111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42087.730208333334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42087.730555555558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42087.730902777781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42087.731250000004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42087.731597222228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42087.731944444444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42087.732291666667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42087.732638888891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42087.732986111114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42087.733333333337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42087.733680555561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42087.734027777777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42087.734375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42087.734722222223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42087.735069444447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42087.73541666667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42087.735763888893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42087.736111111109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42087.736458333333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42087.736805555556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42087.73715277778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42087.737500000003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42087.737847222226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42087.73819444445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42087.738541666666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42087.738888888889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42087.739236111112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42087.739583333336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42087.739930555559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42087.740277777782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42087.740624999999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42087.740972222222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42087.741319444445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42087.741666666669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42087.742013888892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42087.742361111115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42087.742708333339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42087.743055555555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42087.743402777778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42087.743750000001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42087.744097222225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42087.744444444448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42087.744791666672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42087.745138888888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42087.745486111111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42087.745833333334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42087.746180555558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42087.746527777781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42087.746875000004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42087.747222222228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42087.747569444444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42087.747916666667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42087.748263888891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42087.748611111114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42087.748958333337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42087.749305555561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42087.749652777777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42087.75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42087.750347222223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42087.750694444447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42087.75104166667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42087.751388888893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42087.751736111109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42087.752083333333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42087.752430555556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42087.75277777778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42087.753125000003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42087.753472222226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42087.75381944445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42087.754166666666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42087.754513888889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42087.754861111112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42087.755208333336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42087.755555555559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42087.755902777782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42087.756249999999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42087.756597222222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42087.756944444445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42087.757291666669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42087.757638888892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42087.757986111115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42087.758333333339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42087.758680555555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42087.759027777778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42087.759375000001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42087.759722222225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42087.760069444448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42087.760416666672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42087.760763888888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42087.761111111111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42087.761458333334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42087.761805555558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42087.762152777781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42087.762500000004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42087.762847222228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42087.763194444444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42087.763541666667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42087.763888888891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42087.764236111114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42087.764583333337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42087.764930555561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42087.765277777777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42087.765625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42087.765972222223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42087.766319444447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42087.76666666667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42087.767013888893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42087.767361111109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42087.767708333333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42087.768055555556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42087.76840277778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42087.768750000003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42087.769097222226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42087.76944444445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42087.769791666666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42087.770138888889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42087.770486111112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42087.770833333336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42087.771180555559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42087.771527777782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42087.771874999999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42087.772222222222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42087.772569444445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42087.772916666669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42087.773263888892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42087.773611111115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42087.773958333339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42087.774305555555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42087.774652777778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42087.775000000001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42087.775347222225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42087.775694444448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42087.776041666672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42087.776388888888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42087.776736111111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42087.777083333334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42087.777430555558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42087.777777777781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42087.778125000004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42087.778472222228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42087.778819444444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42087.779166666667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42087.779513888891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42087.779861111114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42087.780208333337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42087.780555555561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42087.780902777777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42087.78125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42087.781597222223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42087.781944444447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42087.78229166667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42087.782638888893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42087.782986111109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42087.783333333333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42087.783680555556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42087.78402777778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42087.784375000003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42087.784722222226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42087.78506944445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42087.785416666666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42087.785763888889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42087.786111111112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42087.786458333336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42087.786805555559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42087.787152777782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42087.787499999999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42087.787847222222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42087.788194444445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42087.788541666669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42087.788888888892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42087.789236111115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42087.789583333339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42087.789930555555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42087.790277777778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42087.790625000001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42087.790972222225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42087.791319444448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42087.791666666672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42087.792013888888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42087.792361111111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42087.792708333334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42087.793055555558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42087.793402777781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42087.793750000004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42087.794097222228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42087.794444444444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42087.794791666667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42087.795138888891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42087.795486111114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42087.795833333337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42087.796180555561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42087.796527777777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42087.796875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42087.797222222223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42087.797569444447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42087.79791666667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42087.798263888893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42087.798611111109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42087.798958333333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42087.799305555556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42087.79965277778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42087.8</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42087.800347222226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42087.80069444445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42087.801041666666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42087.801388888889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42087.801736111112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42087.802083333336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42087.802430555559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42087.802777777782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42087.803124999999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42087.803472222222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42087.803819444445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42087.804166666669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42087.804513888892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42087.804861111115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42087.805208333339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42087.805555555555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42087.805902777778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42087.806250000001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42087.806597222225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42087.806944444448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42087.807291666672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42087.807638888888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42087.807986111111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42087.808333333334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42087.808680555558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42087.809027777781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42087.809375000004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42087.809722222228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42087.810069444444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42087.810416666667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42087.810763888891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42087.811111111114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42087.811458333337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42087.811805555561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42087.812152777777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42087.8125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42087.812847222223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42087.813194444447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42087.81354166667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42087.813888888893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42087.814236111109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42087.814583333333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42087.814930555556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42087.81527777778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42087.815625000003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42087.815972222226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42087.81631944445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42087.816666666666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42087.817013888889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42087.817361111112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42087.817708333336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42087.818055555559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42087.818402777782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42087.818749999999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42087.819097222222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42087.819444444445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42087.819791666669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42087.820138888892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42087.820486111115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42087.820833333339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42087.821180555555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42087.821527777778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42087.821875000001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42087.822222222225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42087.822569444448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42087.822916666672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42087.823263888888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42087.823611111111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42087.823958333334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42087.824305555558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42087.824652777781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42087.825000000004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42087.825347222228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42087.825694444444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42087.826041666667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42087.826388888891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42087.826736111114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42087.827083333337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42087.827430555561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42087.827777777777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42087.828125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42087.828472222223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42087.828819444447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42087.82916666667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42087.829513888893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42087.829861111109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42087.830208333333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42087.830555555556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42087.83090277778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42087.831250000003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42087.831597222226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42087.83194444445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42087.832291666666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42087.832638888889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42087.832986111112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42087.833333333336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42087.833680555559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42087.834027777782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42087.834374999999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42087.834722222222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42087.835069444445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42087.835416666669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42087.835763888892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42087.836111111115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42087.836458333339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42087.836805555555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42087.837152777778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42087.837500000001</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42087.837847222225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42087.838194444448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42087.838541666672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42087.838888888888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42087.839236111111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42087.839583333334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42087.839930555558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42087.840277777781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42087.840625000004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42087.840972222228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42087.841319444444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42087.841666666667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42087.842013888891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42087.842361111114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42087.842708333337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42087.843055555561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42087.843402777777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42087.84375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42087.844097222223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42087.844444444447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42087.84479166667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42087.845138888893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42087.845486111109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42087.845833333333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42087.846180555556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42087.84652777778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42087.846875000003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42087.847222222226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42087.84756944445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42087.847916666666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42087.848263888889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42087.848611111112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42087.848958333336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42087.849305555559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42087.849652777782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42087.85</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42087.850347222222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42087.850694444445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42087.851041666669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42087.851388888892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42087.851736111115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42087.852083333339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42087.852430555555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42087.852777777778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42087.853125000001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42087.853472222225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42087.853819444448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42087.854166666672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42087.854513888888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42087.854861111111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42087.855208333334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42087.855555555558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42087.855902777781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42087.856250000004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42087.856597222228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42087.856944444444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42087.857291666667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42087.857638888891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42087.857986111114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42087.858333333337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42087.858680555561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42087.859027777777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42087.859375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42087.859722222223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42087.860069444447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42087.86041666667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42087.860763888893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42087.861111111109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42087.861458333333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42087.861805555556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42087.86215277778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42087.862500000003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42087.862847222226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42087.86319444445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42087.863541666666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42087.863888888889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42087.864236111112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42087.864583333336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42087.864930555559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42087.865277777782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42087.865624999999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42087.865972222222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42087.866319444445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42087.866666666669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42087.867013888892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42087.867361111115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42087.867708333339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42087.868055555555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42087.868402777778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42087.868750000001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42087.869097222225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42087.869444444448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42087.869791666672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42087.870138888888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42087.870486111111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42087.870833333334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42087.871180555558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42087.871527777781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42087.871875000004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42087.872222222228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42087.872569444444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42087.872916666667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42087.873263888891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42087.873611111114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42087.873958333337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42087.874305555561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42087.874652777777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42087.875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42087.875347222223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42087.875694444447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42087.87604166667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42087.876388888893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42087.876736111109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42087.877083333333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42087.877430555556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42087.87777777778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42087.878125000003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42087.878472222226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42087.87881944445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42087.879166666666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42087.879513888889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42087.879861111112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42087.880208333336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42087.880555555559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42087.880902777782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42087.881249999999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42087.881597222222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42087.881944444445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42087.882291666669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42087.882638888892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42087.882986111115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42087.883333333339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42087.883680555555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42087.884027777778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42087.884375000001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42087.884722222225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42087.885069444448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42087.885416666672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42087.885763888888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42087.886111111111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42087.886458333334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42087.886805555558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42087.887152777781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42087.887500000004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42087.887847222228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42087.888194444444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42087.888541666667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42087.888888888891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42087.889236111114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42087.889583333337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42087.889930555561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42087.890277777777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42087.890625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42087.890972222223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42087.891319444447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42087.89166666667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42087.892013888893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42087.892361111109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42087.892708333333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42087.893055555556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42087.89340277778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42087.893750000003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42087.894097222226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42087.89444444445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42087.894791666666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42087.895138888889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42087.895486111112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42087.895833333336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42087.896180555559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42087.896527777782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42087.896874999999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42087.897222222222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42087.897569444445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42087.897916666669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42087.898263888892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42087.898611111115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42087.898958333339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42087.899305555555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42087.899652777778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42087.9</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42087.900347222225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42087.900694444448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42087.901041666672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42087.901388888888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42087.901736111111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42087.902083333334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42087.902430555558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42087.902777777781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42087.903125000004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42087.903472222228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42087.903819444444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42087.904166666667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42087.904513888891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42087.904861111114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42087.905208333337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42087.905555555561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42087.905902777777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42087.90625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42087.906597222223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42087.906944444447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42087.90729166667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42087.907638888893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42087.907986111109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42087.908333333333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42087.908680555556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42087.90902777778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42087.909375000003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42087.909722222226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42087.91006944445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42087.910416666666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42087.910763888889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42087.911111111112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42087.911458333336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42087.911805555559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42087.912152777782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42087.912499999999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42087.912847222222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42087.913194444445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42087.913541666669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42087.913888888892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42087.914236111115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42087.914583333339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42087.914930555555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42087.915277777778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42087.915625000001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42087.915972222225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42087.916319444448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42087.916666666672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42087.917013888888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42087.917361111111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42087.917708333334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42087.918055555558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42087.918402777781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42087.918750000004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42087.919097222228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42087.919444444444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42087.919791666667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42087.920138888891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42087.920486111114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42087.920833333337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42087.921180555561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42087.921527777777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42087.921875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42087.922222222223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42087.922569444447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42087.92291666667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42087.923263888893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42087.923611111109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42087.923958333333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42087.924305555556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42087.92465277778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42087.925000000003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42087.925347222226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42087.92569444445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42087.926041666666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42087.926388888889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42087.926736111112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42087.927083333336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42087.927430555559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42087.927777777782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42087.928124999999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42087.928472222222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42087.928819444445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42087.929166666669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42087.929513888892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42087.929861111115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42087.930208333339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42087.930555555555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42087.930902777778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42087.931250000001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42087.931597222225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42087.931944444448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42087.932291666672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42087.932638888888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42087.932986111111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42087.933333333334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42087.933680555558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42087.934027777781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42087.934375000004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42087.934722222228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42087.935069444444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42087.935416666667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42087.935763888891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42087.936111111114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42087.936458333337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42087.936805555561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42087.937152777777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42087.9375</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42087.937847222223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42087.938194444447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42087.93854166667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42087.938888888893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42087.939236111109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42087.939583333333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965</v>
      </c>
      <c r="B1" t="s">
        <v>966</v>
      </c>
      <c r="C1" t="s">
        <v>967</v>
      </c>
      <c r="D1" t="s">
        <v>968</v>
      </c>
      <c r="E1" t="s">
        <v>969</v>
      </c>
      <c r="F1" t="s">
        <v>970</v>
      </c>
      <c r="G1" t="s">
        <v>676</v>
      </c>
      <c r="H1" t="s">
        <v>971</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ND16                                                                                                                                                            </v>
      </c>
      <c r="B1" s="190"/>
      <c r="C1" s="191"/>
      <c r="D1" s="16"/>
      <c r="E1" s="16"/>
      <c r="F1" s="16"/>
      <c r="G1" s="16"/>
      <c r="H1" s="16"/>
      <c r="I1" s="16"/>
      <c r="J1" s="16"/>
      <c r="K1" s="16"/>
      <c r="L1" s="192" t="s">
        <v>617</v>
      </c>
      <c r="M1" s="193" t="str">
        <f>list!$C$606</f>
        <v>03/24/15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ND16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12:33:39</v>
      </c>
      <c r="G22" s="196"/>
      <c r="K22" s="175" t="s">
        <v>633</v>
      </c>
      <c r="N22" s="200" t="str">
        <f>Report!$G$17</f>
        <v>12:33:39</v>
      </c>
      <c r="O22" s="196"/>
    </row>
    <row r="23" spans="2:18" x14ac:dyDescent="0.2">
      <c r="B23" s="175" t="s">
        <v>624</v>
      </c>
      <c r="F23" s="196" t="str">
        <f>Report!$C$18</f>
        <v>100,5 min.</v>
      </c>
      <c r="G23" s="196"/>
      <c r="K23" s="175" t="s">
        <v>634</v>
      </c>
      <c r="N23" s="200" t="str">
        <f>Report!$G$18</f>
        <v>14:14:39</v>
      </c>
      <c r="O23" s="196"/>
    </row>
    <row r="25" spans="2:18" x14ac:dyDescent="0.2">
      <c r="B25" s="176" t="s">
        <v>709</v>
      </c>
    </row>
    <row r="26" spans="2:18" x14ac:dyDescent="0.2">
      <c r="C26" s="175" t="s">
        <v>711</v>
      </c>
      <c r="H26" s="180" t="str">
        <f>Report!$E$67</f>
        <v>87,5</v>
      </c>
      <c r="I26" s="175" t="s">
        <v>850</v>
      </c>
      <c r="K26" s="183" t="e">
        <f>Report!$F$67</f>
        <v>#VALUE!</v>
      </c>
      <c r="L26" s="175" t="s">
        <v>851</v>
      </c>
    </row>
    <row r="27" spans="2:18" x14ac:dyDescent="0.2">
      <c r="C27" s="175" t="s">
        <v>845</v>
      </c>
      <c r="H27" s="180" t="str">
        <f>Report!E69</f>
        <v>16,0</v>
      </c>
      <c r="I27" s="175" t="s">
        <v>850</v>
      </c>
      <c r="K27" s="183" t="e">
        <f>Report!F69</f>
        <v>#VALUE!</v>
      </c>
      <c r="L27" s="175" t="s">
        <v>851</v>
      </c>
      <c r="N27" s="180" t="str">
        <f>Report!H69</f>
        <v>18,3</v>
      </c>
      <c r="O27" s="175" t="s">
        <v>852</v>
      </c>
    </row>
    <row r="28" spans="2:18" x14ac:dyDescent="0.2">
      <c r="C28" s="175" t="s">
        <v>846</v>
      </c>
      <c r="H28" s="180" t="str">
        <f>Report!E70</f>
        <v>59,5</v>
      </c>
      <c r="I28" s="175" t="s">
        <v>850</v>
      </c>
      <c r="K28" s="183" t="e">
        <f>Report!F70</f>
        <v>#VALUE!</v>
      </c>
      <c r="L28" s="175" t="s">
        <v>851</v>
      </c>
      <c r="N28" s="180" t="str">
        <f>Report!H70</f>
        <v>68,0</v>
      </c>
      <c r="O28" s="175" t="s">
        <v>852</v>
      </c>
    </row>
    <row r="29" spans="2:18" x14ac:dyDescent="0.2">
      <c r="C29" s="175" t="s">
        <v>847</v>
      </c>
      <c r="H29" s="180" t="str">
        <f>Report!E71</f>
        <v>12,0</v>
      </c>
      <c r="I29" s="175" t="s">
        <v>850</v>
      </c>
      <c r="K29" s="183" t="e">
        <f>Report!F71</f>
        <v>#VALUE!</v>
      </c>
      <c r="L29" s="175" t="s">
        <v>851</v>
      </c>
      <c r="N29" s="180" t="str">
        <f>Report!H71</f>
        <v>13,7</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87,1</v>
      </c>
      <c r="G33" s="175" t="s">
        <v>856</v>
      </c>
      <c r="I33" s="175" t="s">
        <v>855</v>
      </c>
      <c r="K33" s="180" t="str">
        <f>Report!$C$63</f>
        <v>4,5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5"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ND16                                                                                                                                                            </v>
      </c>
      <c r="I1" s="13" t="s">
        <v>617</v>
      </c>
      <c r="J1" s="117" t="str">
        <f>list!$C$606</f>
        <v>03/24/15</v>
      </c>
      <c r="K1" s="12" t="s">
        <v>795</v>
      </c>
      <c r="L1" s="118" t="str">
        <f>list!$C$1</f>
        <v xml:space="preserve">ND16                                                                                                                                                            </v>
      </c>
      <c r="S1" s="13"/>
      <c r="V1" s="117"/>
      <c r="W1" s="117"/>
      <c r="X1" s="117"/>
      <c r="Y1" s="117"/>
      <c r="Z1" s="13" t="s">
        <v>617</v>
      </c>
      <c r="AA1" s="117" t="str">
        <f>list!$C$606</f>
        <v>03/24/15</v>
      </c>
      <c r="AB1" s="137"/>
      <c r="AC1" s="12" t="s">
        <v>795</v>
      </c>
      <c r="AD1" s="118" t="str">
        <f>list!$C$1</f>
        <v xml:space="preserve">ND16                                                                                                                                                            </v>
      </c>
      <c r="AP1" s="13" t="s">
        <v>617</v>
      </c>
      <c r="AQ1" s="117" t="str">
        <f>list!$C$606</f>
        <v>03/24/15</v>
      </c>
      <c r="AR1" s="12" t="s">
        <v>795</v>
      </c>
      <c r="AS1" s="118" t="str">
        <f>list!$C$1</f>
        <v xml:space="preserve">ND16                                                                                                                                                            </v>
      </c>
      <c r="BA1" s="13" t="s">
        <v>617</v>
      </c>
      <c r="BB1" s="117" t="str">
        <f>list!$C$606</f>
        <v>03/24/15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ND16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03/24/15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ND16.edf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ND16.SCO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12:33:39</v>
      </c>
      <c r="F17" s="19" t="s">
        <v>633</v>
      </c>
      <c r="G17" s="43" t="str">
        <f>list!$C$22</f>
        <v>12:33:39</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100,5 min.</v>
      </c>
      <c r="F18" s="19" t="s">
        <v>634</v>
      </c>
      <c r="G18" s="43" t="str">
        <f>list!$C$23</f>
        <v>14:14:39</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972</v>
      </c>
      <c r="B24" s="52" t="s">
        <v>973</v>
      </c>
      <c r="C24" s="225" t="s">
        <v>974</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975</v>
      </c>
      <c r="B25" s="55" t="s">
        <v>973</v>
      </c>
      <c r="C25" s="217" t="s">
        <v>976</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977</v>
      </c>
      <c r="B26" s="55" t="s">
        <v>973</v>
      </c>
      <c r="C26" s="217" t="s">
        <v>978</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993</v>
      </c>
      <c r="AE26" s="47" t="s">
        <v>994</v>
      </c>
      <c r="AF26" s="47" t="s">
        <v>935</v>
      </c>
      <c r="AG26" s="47" t="s">
        <v>995</v>
      </c>
      <c r="AH26" s="33">
        <v>0</v>
      </c>
      <c r="AI26" s="33">
        <v>0</v>
      </c>
      <c r="AJ26" s="33">
        <v>0</v>
      </c>
      <c r="AK26" s="33">
        <v>0</v>
      </c>
      <c r="AL26" s="33">
        <v>0</v>
      </c>
      <c r="AM26" s="33">
        <v>0</v>
      </c>
      <c r="AN26" s="33">
        <v>0</v>
      </c>
      <c r="AO26" s="33">
        <v>0</v>
      </c>
      <c r="AP26" s="35" t="s">
        <v>935</v>
      </c>
    </row>
    <row r="27" spans="1:47" ht="13.5" thickBot="1" x14ac:dyDescent="0.25">
      <c r="A27" s="54" t="s">
        <v>979</v>
      </c>
      <c r="B27" s="55" t="s">
        <v>973</v>
      </c>
      <c r="C27" s="217" t="s">
        <v>980</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981</v>
      </c>
      <c r="B28" s="55" t="s">
        <v>973</v>
      </c>
      <c r="C28" s="217" t="s">
        <v>982</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983</v>
      </c>
      <c r="B29" s="55" t="s">
        <v>973</v>
      </c>
      <c r="C29" s="217" t="s">
        <v>984</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985</v>
      </c>
      <c r="B30" s="55" t="s">
        <v>973</v>
      </c>
      <c r="C30" s="217" t="s">
        <v>986</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987</v>
      </c>
      <c r="B31" s="55" t="s">
        <v>973</v>
      </c>
      <c r="C31" s="217" t="s">
        <v>988</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989</v>
      </c>
      <c r="B32" s="55" t="s">
        <v>973</v>
      </c>
      <c r="C32" s="217" t="s">
        <v>990</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991</v>
      </c>
      <c r="B33" s="55" t="s">
        <v>973</v>
      </c>
      <c r="C33" s="217" t="s">
        <v>992</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ND16                                                                                                                                                            </v>
      </c>
      <c r="I57" s="13" t="s">
        <v>617</v>
      </c>
      <c r="J57" s="117" t="str">
        <f>list!$C$606</f>
        <v>03/24/15</v>
      </c>
      <c r="K57" s="12" t="s">
        <v>795</v>
      </c>
      <c r="L57" s="118" t="str">
        <f>list!$C$1</f>
        <v xml:space="preserve">ND16                                                                                                                                                            </v>
      </c>
      <c r="S57" s="13"/>
      <c r="V57" s="117"/>
      <c r="W57" s="117"/>
      <c r="X57" s="117"/>
      <c r="Y57" s="117"/>
      <c r="Z57" s="13" t="s">
        <v>617</v>
      </c>
      <c r="AA57" s="117" t="str">
        <f>list!$C$606</f>
        <v>03/24/15</v>
      </c>
      <c r="AB57" s="137"/>
      <c r="AC57" s="12" t="s">
        <v>795</v>
      </c>
      <c r="AD57" s="118" t="str">
        <f>list!$C$1</f>
        <v xml:space="preserve">ND16                                                                                                                                                            </v>
      </c>
      <c r="AP57" s="13" t="s">
        <v>617</v>
      </c>
      <c r="AQ57" s="117" t="str">
        <f>list!$C$606</f>
        <v>03/24/15</v>
      </c>
      <c r="AR57" s="12" t="s">
        <v>795</v>
      </c>
      <c r="AS57" s="118" t="str">
        <f>list!$C$1</f>
        <v xml:space="preserve">ND16                                                                                                                                                            </v>
      </c>
      <c r="BA57" s="13" t="s">
        <v>617</v>
      </c>
      <c r="BB57" s="117" t="str">
        <f>list!$C$606</f>
        <v>03/24/15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87,1</v>
      </c>
      <c r="G61" s="20" t="s">
        <v>758</v>
      </c>
      <c r="H61" s="1" t="str">
        <f>list!$C$27</f>
        <v>40</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100,5</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87,5</v>
      </c>
      <c r="F67" s="30" t="e">
        <f t="shared" si="6"/>
        <v>#VALUE!</v>
      </c>
      <c r="G67" s="65" t="str">
        <f>list!C41</f>
        <v>87,1</v>
      </c>
      <c r="H67" s="65" t="str">
        <f>list!C52</f>
        <v>100,0</v>
      </c>
      <c r="I67" s="35" t="str">
        <f>list!C63</f>
        <v>91,1</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96,0</v>
      </c>
      <c r="F68" s="30" t="e">
        <f t="shared" si="6"/>
        <v>#VALUE!</v>
      </c>
      <c r="G68" s="65" t="str">
        <f>list!C42</f>
        <v>95,5</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16,0</v>
      </c>
      <c r="F69" s="112" t="e">
        <f t="shared" si="6"/>
        <v>#VALUE!</v>
      </c>
      <c r="G69" s="67" t="str">
        <f>list!C43</f>
        <v>15,9</v>
      </c>
      <c r="H69" s="113" t="str">
        <f>list!C54</f>
        <v>18,3</v>
      </c>
      <c r="I69" s="67" t="str">
        <f>list!C65</f>
        <v>16,7</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59,5</v>
      </c>
      <c r="F70" s="112" t="e">
        <f t="shared" si="6"/>
        <v>#VALUE!</v>
      </c>
      <c r="G70" s="68" t="str">
        <f>list!C44</f>
        <v>59,2</v>
      </c>
      <c r="H70" s="114" t="str">
        <f>list!C55</f>
        <v>68,0</v>
      </c>
      <c r="I70" s="68" t="str">
        <f>list!C66</f>
        <v>62,0</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12,0</v>
      </c>
      <c r="F71" s="112" t="e">
        <f t="shared" si="6"/>
        <v>#VALUE!</v>
      </c>
      <c r="G71" s="68" t="str">
        <f>list!C45</f>
        <v>11,9</v>
      </c>
      <c r="H71" s="114" t="str">
        <f>list!C56</f>
        <v>13,7</v>
      </c>
      <c r="I71" s="68" t="str">
        <f>list!C67</f>
        <v>12,5</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13,0</v>
      </c>
      <c r="F74" s="112" t="e">
        <f t="shared" si="6"/>
        <v>#VALUE!</v>
      </c>
      <c r="G74" s="68" t="str">
        <f>list!C48</f>
        <v>12,9</v>
      </c>
      <c r="H74" s="37" t="str">
        <f>list!C59</f>
        <v>N/A</v>
      </c>
      <c r="I74" s="37" t="str">
        <f>list!C70</f>
        <v>8,9</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8,5</v>
      </c>
      <c r="F76" s="30" t="e">
        <f t="shared" si="6"/>
        <v>#VALUE!</v>
      </c>
      <c r="G76" s="30" t="str">
        <f>list!C50</f>
        <v>8,5</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4,5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4,5</v>
      </c>
      <c r="F86" s="35" t="e">
        <f t="shared" ref="F86:F92" si="7">E86/60</f>
        <v>#VALUE!</v>
      </c>
      <c r="G86" s="36" t="str">
        <f>list!C98</f>
        <v>0,0</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-1,0</v>
      </c>
      <c r="F87" s="35" t="e">
        <f t="shared" si="7"/>
        <v>#VALUE!</v>
      </c>
      <c r="G87" s="36" t="str">
        <f>list!C99</f>
        <v>-1,0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4,5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6,5</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24,5</v>
      </c>
      <c r="F90" s="35" t="e">
        <f t="shared" si="7"/>
        <v>#VALUE!</v>
      </c>
      <c r="G90" s="35" t="str">
        <f>list!C102</f>
        <v>20,0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24,5</v>
      </c>
      <c r="F92" s="30" t="e">
        <f t="shared" si="7"/>
        <v>#VALUE!</v>
      </c>
      <c r="G92" s="35" t="str">
        <f>list!C104</f>
        <v>20,0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ND16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12,9%</v>
      </c>
    </row>
    <row r="32" spans="1:12" x14ac:dyDescent="0.2">
      <c r="A32" s="104" t="s">
        <v>785</v>
      </c>
      <c r="B32" s="105" t="str">
        <f>TotalStage1Sleep_TIB&amp;"%"</f>
        <v>15,9%</v>
      </c>
    </row>
    <row r="33" spans="1:2" x14ac:dyDescent="0.2">
      <c r="A33" s="104" t="s">
        <v>786</v>
      </c>
      <c r="B33" s="105" t="str">
        <f>TotalStage2Sleep_TIB&amp;"%"</f>
        <v>59,2%</v>
      </c>
    </row>
    <row r="34" spans="1:2" x14ac:dyDescent="0.2">
      <c r="A34" s="104" t="s">
        <v>787</v>
      </c>
      <c r="B34" s="105" t="str">
        <f>TotalStage3Sleep_TIB&amp;"%"</f>
        <v>11,9%</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4,5</v>
      </c>
    </row>
    <row r="38" spans="1:2" x14ac:dyDescent="0.2">
      <c r="A38" s="104" t="s">
        <v>783</v>
      </c>
      <c r="B38" s="34" t="str">
        <f>REMLatency_TIB</f>
        <v>-1,0</v>
      </c>
    </row>
    <row r="39" spans="1:2" ht="13.5" thickBot="1" x14ac:dyDescent="0.25">
      <c r="A39" s="106" t="s">
        <v>781</v>
      </c>
      <c r="B39" s="107" t="str">
        <f>SleepEfficiencyPCT&amp;"%"</f>
        <v>87,1%</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2016-02-08T13:32:39Z</dcterms:modified>
</cp:coreProperties>
</file>