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L8" i="14" s="1"/>
  <c r="G7" i="9"/>
  <c r="L7" i="9"/>
  <c r="M7" i="9"/>
  <c r="N7" i="9"/>
  <c r="O7" i="9"/>
  <c r="Q7" i="9"/>
  <c r="R7" i="9"/>
  <c r="U7" i="9" s="1"/>
  <c r="S7" i="9"/>
  <c r="T7" i="9"/>
  <c r="V7" i="9"/>
  <c r="W7" i="9"/>
  <c r="Z7" i="9" s="1"/>
  <c r="X7" i="9"/>
  <c r="Y7" i="9"/>
  <c r="AH7" i="9"/>
  <c r="AI7" i="9"/>
  <c r="L8" i="9"/>
  <c r="M8" i="9"/>
  <c r="N8" i="9"/>
  <c r="O8" i="9"/>
  <c r="P8" i="9" s="1"/>
  <c r="Q8" i="9"/>
  <c r="R8" i="9"/>
  <c r="S8" i="9"/>
  <c r="T8" i="9"/>
  <c r="V8" i="9"/>
  <c r="W8" i="9"/>
  <c r="Z8" i="9" s="1"/>
  <c r="X8" i="9"/>
  <c r="Y8" i="9"/>
  <c r="AH8" i="9"/>
  <c r="AI8" i="9"/>
  <c r="L9" i="9"/>
  <c r="M9" i="9"/>
  <c r="N9" i="9"/>
  <c r="O9" i="9"/>
  <c r="Q9" i="9"/>
  <c r="R9" i="9"/>
  <c r="U9" i="9" s="1"/>
  <c r="S9" i="9"/>
  <c r="T9" i="9"/>
  <c r="V9" i="9"/>
  <c r="W9" i="9"/>
  <c r="X9" i="9"/>
  <c r="Y9" i="9"/>
  <c r="AH9" i="9"/>
  <c r="AI9" i="9"/>
  <c r="C10" i="9"/>
  <c r="G10" i="9"/>
  <c r="L10" i="9"/>
  <c r="L14" i="9" s="1"/>
  <c r="M10" i="9"/>
  <c r="P10" i="9" s="1"/>
  <c r="N10" i="9"/>
  <c r="O10" i="9"/>
  <c r="Q10" i="9"/>
  <c r="R10" i="9"/>
  <c r="U10" i="9" s="1"/>
  <c r="S10" i="9"/>
  <c r="T10" i="9"/>
  <c r="V10" i="9"/>
  <c r="W10" i="9"/>
  <c r="Z10" i="9" s="1"/>
  <c r="X10" i="9"/>
  <c r="Y10" i="9"/>
  <c r="AH10" i="9"/>
  <c r="AI10" i="9"/>
  <c r="C11" i="9"/>
  <c r="G11" i="9"/>
  <c r="L11" i="9"/>
  <c r="M11" i="9"/>
  <c r="P11" i="9" s="1"/>
  <c r="N11" i="9"/>
  <c r="O11" i="9"/>
  <c r="Q11" i="9"/>
  <c r="R11" i="9"/>
  <c r="S11" i="9"/>
  <c r="T11" i="9"/>
  <c r="V11" i="9"/>
  <c r="W11" i="9"/>
  <c r="X11" i="9"/>
  <c r="Y11" i="9"/>
  <c r="AH11" i="9"/>
  <c r="AI11" i="9"/>
  <c r="C12" i="9"/>
  <c r="G12" i="9"/>
  <c r="L12" i="9"/>
  <c r="M12" i="9"/>
  <c r="P12" i="9" s="1"/>
  <c r="N12" i="9"/>
  <c r="O12" i="9"/>
  <c r="Q12" i="9"/>
  <c r="R12" i="9"/>
  <c r="S12" i="9"/>
  <c r="T12" i="9"/>
  <c r="V12" i="9"/>
  <c r="W12" i="9"/>
  <c r="X12" i="9"/>
  <c r="Y12" i="9"/>
  <c r="AH12" i="9"/>
  <c r="AI12" i="9"/>
  <c r="C13" i="9"/>
  <c r="G13" i="9"/>
  <c r="M13" i="9"/>
  <c r="N13" i="9"/>
  <c r="Q13" i="9"/>
  <c r="R13" i="9"/>
  <c r="S13" i="9"/>
  <c r="V13" i="9"/>
  <c r="W13" i="9"/>
  <c r="X13" i="9"/>
  <c r="Y13" i="9"/>
  <c r="Z13" i="9" s="1"/>
  <c r="AH13" i="9"/>
  <c r="AI13" i="9"/>
  <c r="C14" i="9"/>
  <c r="O14" i="9"/>
  <c r="Q14" i="9"/>
  <c r="R14" i="9"/>
  <c r="S14" i="9"/>
  <c r="T14" i="9"/>
  <c r="V14" i="9"/>
  <c r="W14" i="9"/>
  <c r="X14" i="9"/>
  <c r="AH14" i="9"/>
  <c r="AI14" i="9"/>
  <c r="Q15" i="9"/>
  <c r="R15" i="9"/>
  <c r="S15" i="9"/>
  <c r="V15" i="9"/>
  <c r="W15" i="9"/>
  <c r="X15" i="9"/>
  <c r="AH15" i="9"/>
  <c r="AI15" i="9"/>
  <c r="AH16" i="9"/>
  <c r="AI16" i="9"/>
  <c r="C17" i="9"/>
  <c r="F22" i="14" s="1"/>
  <c r="G17" i="9"/>
  <c r="N22" i="14" s="1"/>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S31" i="9"/>
  <c r="T31" i="9"/>
  <c r="AB13" i="14" s="1"/>
  <c r="U31" i="9"/>
  <c r="V31" i="9"/>
  <c r="W31" i="9"/>
  <c r="R32" i="9"/>
  <c r="Y14" i="14" s="1"/>
  <c r="S32" i="9"/>
  <c r="T32" i="9"/>
  <c r="U32" i="9"/>
  <c r="V32" i="9"/>
  <c r="W32" i="9"/>
  <c r="R33" i="9"/>
  <c r="S33" i="9"/>
  <c r="T33" i="9"/>
  <c r="AB15" i="14" s="1"/>
  <c r="U33" i="9"/>
  <c r="AE15" i="14" s="1"/>
  <c r="V33" i="9"/>
  <c r="W33" i="9"/>
  <c r="R34" i="9"/>
  <c r="Y16" i="14" s="1"/>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H26" i="14" s="1"/>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K28" i="14" s="1"/>
  <c r="G70" i="9"/>
  <c r="H70" i="9"/>
  <c r="I70" i="9"/>
  <c r="AE70" i="9"/>
  <c r="AG70" i="9"/>
  <c r="AI70" i="9"/>
  <c r="AK70" i="9"/>
  <c r="AM70" i="9"/>
  <c r="AO70" i="9"/>
  <c r="AQ70" i="9"/>
  <c r="E71" i="9"/>
  <c r="H29" i="14" s="1"/>
  <c r="F71" i="9"/>
  <c r="K29" i="14" s="1"/>
  <c r="G71" i="9"/>
  <c r="H71" i="9"/>
  <c r="I71" i="9"/>
  <c r="AE71" i="9"/>
  <c r="AG71" i="9"/>
  <c r="AI71" i="9"/>
  <c r="AK71" i="9"/>
  <c r="AM71" i="9"/>
  <c r="AO71" i="9"/>
  <c r="AQ71" i="9"/>
  <c r="E72" i="9"/>
  <c r="F72" i="9"/>
  <c r="K30" i="14" s="1"/>
  <c r="G72" i="9"/>
  <c r="H72" i="9"/>
  <c r="I72" i="9"/>
  <c r="AE72" i="9"/>
  <c r="AG72" i="9"/>
  <c r="AI72" i="9"/>
  <c r="AK72" i="9"/>
  <c r="AM72" i="9"/>
  <c r="AO72" i="9"/>
  <c r="AQ72" i="9"/>
  <c r="E73" i="9"/>
  <c r="F73" i="9"/>
  <c r="Z22"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c r="P36" i="14" s="1"/>
  <c r="G82" i="9"/>
  <c r="H82" i="9"/>
  <c r="I82" i="9"/>
  <c r="E85" i="9"/>
  <c r="F85" i="9" s="1"/>
  <c r="G85" i="9"/>
  <c r="H85" i="9"/>
  <c r="E86" i="9"/>
  <c r="F86" i="9" s="1"/>
  <c r="G86" i="9"/>
  <c r="H86" i="9" s="1"/>
  <c r="E87" i="9"/>
  <c r="F87" i="9" s="1"/>
  <c r="G87" i="9"/>
  <c r="H87" i="9"/>
  <c r="E88" i="9"/>
  <c r="F88" i="9" s="1"/>
  <c r="G88" i="9"/>
  <c r="H88" i="9" s="1"/>
  <c r="E89" i="9"/>
  <c r="F89" i="9" s="1"/>
  <c r="G89" i="9"/>
  <c r="H89" i="9"/>
  <c r="E90" i="9"/>
  <c r="F90" i="9" s="1"/>
  <c r="G90" i="9"/>
  <c r="H90" i="9" s="1"/>
  <c r="E91" i="9"/>
  <c r="F91" i="9" s="1"/>
  <c r="G91" i="9"/>
  <c r="H91" i="9"/>
  <c r="E92" i="9"/>
  <c r="F92" i="9" s="1"/>
  <c r="G92" i="9"/>
  <c r="H92" i="9" s="1"/>
  <c r="E95" i="9"/>
  <c r="G95" i="9" s="1"/>
  <c r="F95" i="9"/>
  <c r="E96" i="9"/>
  <c r="G40" i="14" s="1"/>
  <c r="F96" i="9"/>
  <c r="I40" i="14" s="1"/>
  <c r="E97" i="9"/>
  <c r="F97" i="9"/>
  <c r="E98" i="9"/>
  <c r="G98" i="9" s="1"/>
  <c r="L41" i="14" s="1"/>
  <c r="F98" i="9"/>
  <c r="E99" i="9"/>
  <c r="G99" i="9" s="1"/>
  <c r="L42" i="14" s="1"/>
  <c r="F99" i="9"/>
  <c r="E100" i="9"/>
  <c r="G43" i="14" s="1"/>
  <c r="F100" i="9"/>
  <c r="G100" i="9"/>
  <c r="L43" i="14" s="1"/>
  <c r="E101" i="9"/>
  <c r="G97" i="9" s="1"/>
  <c r="F101" i="9"/>
  <c r="E104" i="9"/>
  <c r="J52" i="14" s="1"/>
  <c r="F104" i="9"/>
  <c r="G104" i="9"/>
  <c r="M52" i="14" s="1"/>
  <c r="E105" i="9"/>
  <c r="J53" i="14" s="1"/>
  <c r="F105" i="9"/>
  <c r="G53" i="14" s="1"/>
  <c r="G105" i="9"/>
  <c r="E106" i="9"/>
  <c r="J54" i="14" s="1"/>
  <c r="F106" i="9"/>
  <c r="G106" i="9"/>
  <c r="M54" i="14" s="1"/>
  <c r="Y6" i="14"/>
  <c r="AB6" i="14"/>
  <c r="AE6" i="14"/>
  <c r="AB7" i="14"/>
  <c r="E8" i="14"/>
  <c r="E9" i="14"/>
  <c r="L9" i="14"/>
  <c r="AH9" i="14"/>
  <c r="E11" i="14"/>
  <c r="E12" i="14"/>
  <c r="N12" i="14"/>
  <c r="Y13" i="14"/>
  <c r="AE13" i="14"/>
  <c r="AB14" i="14"/>
  <c r="AE14" i="14"/>
  <c r="Y15" i="14"/>
  <c r="AB16" i="14"/>
  <c r="AE16" i="14"/>
  <c r="F23" i="14"/>
  <c r="H27" i="14"/>
  <c r="N27" i="14"/>
  <c r="H28" i="14"/>
  <c r="N28" i="14"/>
  <c r="N29" i="14"/>
  <c r="H30" i="14"/>
  <c r="N30" i="14"/>
  <c r="H31" i="14"/>
  <c r="N31" i="14"/>
  <c r="P33" i="14"/>
  <c r="I41" i="14"/>
  <c r="I42" i="14"/>
  <c r="I43" i="14"/>
  <c r="G47" i="14"/>
  <c r="I47" i="14"/>
  <c r="G48" i="14"/>
  <c r="I48" i="14"/>
  <c r="G52" i="14"/>
  <c r="M53" i="14"/>
  <c r="G54" i="14"/>
  <c r="Y14" i="9" l="1"/>
  <c r="Y15" i="9" s="1"/>
  <c r="O13" i="9"/>
  <c r="O15" i="9" s="1"/>
  <c r="N14" i="9"/>
  <c r="N15" i="9" s="1"/>
  <c r="P9" i="9"/>
  <c r="L13" i="9"/>
  <c r="P7" i="9"/>
  <c r="G42" i="14"/>
  <c r="G101" i="9"/>
  <c r="U26" i="9"/>
  <c r="Y4" i="14" s="1"/>
  <c r="U24" i="9"/>
  <c r="U22" i="9"/>
  <c r="U21" i="9"/>
  <c r="U20" i="9"/>
  <c r="U19" i="9"/>
  <c r="U14" i="9"/>
  <c r="U12" i="9"/>
  <c r="G96" i="9"/>
  <c r="L40" i="14" s="1"/>
  <c r="Z12" i="9"/>
  <c r="AA12" i="9" s="1"/>
  <c r="AA24" i="9" s="1"/>
  <c r="Z11" i="9"/>
  <c r="U11" i="9"/>
  <c r="AA11" i="9" s="1"/>
  <c r="AA23" i="9" s="1"/>
  <c r="U8" i="9"/>
  <c r="G41" i="14"/>
  <c r="U27" i="9"/>
  <c r="Y5" i="14" s="1"/>
  <c r="U25" i="9"/>
  <c r="Y3" i="14" s="1"/>
  <c r="Z9" i="9"/>
  <c r="Z15" i="9"/>
  <c r="Z14" i="9"/>
  <c r="AA10" i="9"/>
  <c r="AA22" i="9" s="1"/>
  <c r="AA9" i="9"/>
  <c r="AA21" i="9" s="1"/>
  <c r="AA8" i="9"/>
  <c r="AA20" i="9" s="1"/>
  <c r="L15" i="9"/>
  <c r="P13" i="9"/>
  <c r="AA7" i="9"/>
  <c r="AA19" i="9" s="1"/>
  <c r="Z24" i="9"/>
  <c r="Z20" i="9"/>
  <c r="Z21" i="9"/>
  <c r="Z19" i="9"/>
  <c r="M14" i="9"/>
  <c r="T13" i="9"/>
  <c r="T15" i="9" s="1"/>
  <c r="U15" i="9" s="1"/>
  <c r="Z27" i="9"/>
  <c r="AB5" i="14" s="1"/>
  <c r="Z26" i="9"/>
  <c r="AB4" i="14" s="1"/>
  <c r="K31" i="14"/>
  <c r="Z25" i="9"/>
  <c r="AB3" i="14" s="1"/>
  <c r="Z23" i="9"/>
  <c r="U13" i="9" l="1"/>
  <c r="AA13" i="9" s="1"/>
  <c r="AA25" i="9" s="1"/>
  <c r="AE3" i="14" s="1"/>
  <c r="M15" i="9"/>
  <c r="P15" i="9" s="1"/>
  <c r="AA15" i="9" s="1"/>
  <c r="P14" i="9"/>
  <c r="AA14" i="9" s="1"/>
  <c r="AA26" i="9" s="1"/>
  <c r="AE4" i="14" s="1"/>
  <c r="AA27" i="9" l="1"/>
  <c r="AE5" i="14" s="1"/>
  <c r="W9" i="14"/>
</calcChain>
</file>

<file path=xl/sharedStrings.xml><?xml version="1.0" encoding="utf-8"?>
<sst xmlns="http://schemas.openxmlformats.org/spreadsheetml/2006/main" count="1813" uniqueCount="997">
  <si>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</si>
  <si>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</si>
  <si>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</si>
  <si>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</si>
  <si>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</si>
  <si>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</si>
  <si>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</si>
  <si>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</si>
  <si>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</si>
  <si>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</si>
  <si>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</si>
  <si>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</si>
  <si>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</si>
  <si>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</si>
  <si>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</si>
  <si>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</si>
  <si>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</si>
  <si>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</si>
  <si>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</si>
  <si>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</si>
  <si>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</si>
  <si>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</si>
  <si>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</si>
  <si>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</si>
  <si>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</si>
  <si>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</si>
  <si>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</si>
  <si>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</si>
  <si>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</si>
  <si>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</si>
  <si>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</si>
  <si>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</si>
  <si>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</si>
  <si>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</si>
  <si>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</si>
  <si>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</si>
  <si>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</si>
  <si>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</si>
  <si>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</si>
  <si>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</si>
  <si>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</si>
  <si>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</si>
  <si>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</si>
  <si>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</si>
  <si>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</si>
  <si>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</si>
  <si>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</si>
  <si>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</si>
  <si>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</si>
  <si>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</si>
  <si>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</si>
  <si>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</si>
  <si>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</si>
  <si>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</si>
  <si>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</si>
  <si>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</si>
  <si>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</si>
  <si>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</si>
  <si>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</si>
  <si>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</si>
  <si>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</si>
  <si>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</si>
  <si>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</si>
  <si>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</si>
  <si>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</si>
  <si>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</si>
  <si>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</si>
  <si>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</si>
  <si>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</si>
  <si>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</si>
  <si>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</si>
  <si>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</si>
  <si>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</si>
  <si>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</si>
  <si>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</si>
  <si>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</si>
  <si>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</si>
  <si>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</si>
  <si>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</si>
  <si>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</si>
  <si>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</si>
  <si>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</si>
  <si>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</si>
  <si>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</si>
  <si>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</si>
  <si>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</si>
  <si>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</si>
  <si>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</si>
  <si>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</si>
  <si>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</si>
  <si>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</si>
  <si>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</si>
  <si>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</si>
  <si>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</si>
  <si>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</si>
  <si>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</si>
  <si>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</si>
  <si>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</si>
  <si>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</si>
  <si>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</si>
  <si>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</si>
  <si>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</si>
  <si>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</si>
  <si>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</si>
  <si>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</si>
  <si>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</si>
  <si>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</si>
  <si>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</si>
  <si>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</si>
  <si>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</si>
  <si>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</si>
  <si>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</si>
  <si>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</si>
  <si>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</si>
  <si>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</si>
  <si>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</si>
  <si>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</si>
  <si>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</si>
  <si>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</si>
  <si>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</si>
  <si>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</si>
  <si>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</si>
  <si>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</si>
  <si>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</si>
  <si>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</si>
  <si>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</si>
  <si>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</si>
  <si>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</si>
  <si>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</si>
  <si>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</si>
  <si>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</si>
  <si>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</si>
  <si>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</si>
  <si>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</si>
  <si>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</si>
  <si>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</si>
  <si>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</si>
  <si>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</si>
  <si>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</si>
  <si>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</si>
  <si>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</si>
  <si>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</si>
  <si>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</si>
  <si>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</si>
  <si>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</si>
  <si>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</si>
  <si>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</si>
  <si>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</si>
  <si>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</si>
  <si>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</si>
  <si>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</si>
  <si>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</si>
  <si>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</si>
  <si>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</si>
  <si>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</si>
  <si>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</si>
  <si>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</si>
  <si>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</si>
  <si>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</si>
  <si>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</si>
  <si>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</si>
  <si>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</si>
  <si>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</si>
  <si>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</si>
  <si>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</si>
  <si>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</si>
  <si>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</si>
  <si>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</si>
  <si>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</si>
  <si>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</si>
  <si>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</si>
  <si>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</si>
  <si>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</si>
  <si>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</si>
  <si>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</si>
  <si>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</si>
  <si>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</si>
  <si>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</si>
  <si>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</si>
  <si>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</si>
  <si>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</si>
  <si>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</si>
  <si>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</si>
  <si>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</si>
  <si>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</si>
  <si>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</si>
  <si>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</si>
  <si>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</si>
  <si>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</si>
  <si>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</si>
  <si>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</si>
  <si>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</si>
  <si>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</si>
  <si>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</si>
  <si>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</si>
  <si>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</si>
  <si>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</si>
  <si>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</si>
  <si>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</si>
  <si>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</si>
  <si>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</si>
  <si>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</si>
  <si>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</si>
  <si>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</si>
  <si>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</si>
  <si>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</si>
  <si>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</si>
  <si>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</si>
  <si>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</si>
  <si>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</si>
  <si>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</si>
  <si>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</si>
  <si>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</si>
  <si>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</si>
  <si>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</si>
  <si>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</si>
  <si>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</si>
  <si>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</si>
  <si>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</si>
  <si>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</si>
  <si>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</si>
  <si>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</si>
  <si>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</si>
  <si>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</si>
  <si>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</si>
  <si>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</si>
  <si>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</si>
  <si>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</si>
  <si>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</si>
  <si>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</si>
  <si>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</si>
  <si>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</si>
  <si>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</si>
  <si>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</si>
  <si>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</si>
  <si>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</si>
  <si>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</si>
  <si>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</si>
  <si>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</si>
  <si>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</si>
  <si>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</si>
  <si>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</si>
  <si>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</si>
  <si>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</si>
  <si>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</si>
  <si>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</si>
  <si>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</si>
  <si>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</si>
  <si>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</si>
  <si>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</si>
  <si>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</si>
  <si>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</si>
  <si>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</si>
  <si>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</si>
  <si>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</si>
  <si>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</si>
  <si>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</si>
  <si>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</si>
  <si>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</si>
  <si>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</si>
  <si>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</si>
  <si>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</si>
  <si>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</si>
  <si>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</si>
  <si>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</si>
  <si>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</si>
  <si>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</si>
  <si>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</si>
  <si>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</si>
  <si>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</si>
  <si>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</si>
  <si>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</si>
  <si>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</si>
  <si>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</si>
  <si>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</si>
  <si>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</si>
  <si>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</si>
  <si>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</si>
  <si>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</si>
  <si>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</si>
  <si>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</si>
  <si>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</si>
  <si>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</si>
  <si>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</si>
  <si>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</si>
  <si>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</si>
  <si>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</si>
  <si>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</si>
  <si>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</si>
  <si>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</si>
  <si>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</si>
  <si>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</si>
  <si>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</si>
  <si>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</si>
  <si>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</si>
  <si>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</si>
  <si>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</si>
  <si>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</si>
  <si>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</si>
  <si>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</si>
  <si>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</si>
  <si>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</si>
  <si>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</si>
  <si>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</si>
  <si>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</si>
  <si>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</si>
  <si>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</si>
  <si>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</si>
  <si>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</si>
  <si>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</si>
  <si>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</si>
  <si>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</si>
  <si>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</si>
  <si>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</si>
  <si>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</si>
  <si>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</si>
  <si>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</si>
  <si>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</si>
  <si>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</si>
  <si>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</si>
  <si>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</si>
  <si>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</si>
  <si>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</si>
  <si>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</si>
  <si>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</si>
  <si>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</si>
  <si>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</si>
  <si>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</si>
  <si>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</si>
  <si>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</si>
  <si>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</si>
  <si>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</si>
  <si>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</si>
  <si>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</si>
  <si>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</si>
  <si>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</si>
  <si>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</si>
  <si>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</si>
  <si>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</si>
  <si>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</si>
  <si>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</si>
  <si>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</si>
  <si>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</si>
  <si>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</si>
  <si>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</si>
  <si>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</si>
  <si>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</si>
  <si>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</si>
  <si>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</si>
  <si>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</si>
  <si>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</si>
  <si>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</si>
  <si>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</si>
  <si>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</si>
  <si>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</si>
  <si>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</si>
  <si>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</si>
  <si>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</si>
  <si>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</si>
  <si>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</si>
  <si>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</si>
  <si>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</si>
  <si>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</si>
  <si>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</si>
  <si>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</si>
  <si>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</si>
  <si>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</si>
  <si>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</si>
  <si>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</si>
  <si>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</si>
  <si>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</si>
  <si>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</si>
  <si>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</si>
  <si>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</si>
  <si>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</si>
  <si>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</si>
  <si>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</si>
  <si>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</si>
  <si>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</si>
  <si>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</si>
  <si>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</si>
  <si>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</si>
  <si>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</si>
  <si>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</si>
  <si>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</si>
  <si>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</si>
  <si>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</si>
  <si>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</si>
  <si>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</si>
  <si>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</si>
  <si>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</si>
  <si>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</si>
  <si>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</si>
  <si>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</si>
  <si>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</si>
  <si>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</si>
  <si>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</si>
  <si>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</si>
  <si>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</si>
  <si>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</si>
  <si>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</si>
  <si>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</si>
  <si>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</si>
  <si>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</si>
  <si>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</si>
  <si>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</si>
  <si>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</si>
  <si>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</si>
  <si>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</si>
  <si>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</si>
  <si>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</si>
  <si>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</si>
  <si>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</si>
  <si>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</si>
  <si>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</si>
  <si>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</si>
  <si>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</si>
  <si>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</si>
  <si>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</si>
  <si>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</si>
  <si>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</si>
  <si>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</si>
  <si>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</si>
  <si>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</si>
  <si>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</si>
  <si>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</si>
  <si>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</si>
  <si>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</si>
  <si>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</si>
  <si>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</si>
  <si>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</si>
  <si>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</si>
  <si>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</si>
  <si>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</si>
  <si>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</si>
  <si>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</si>
  <si>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</si>
  <si>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</si>
  <si>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</si>
  <si>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</si>
  <si>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</si>
  <si>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</si>
  <si>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</si>
  <si>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</si>
  <si>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</si>
  <si>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</si>
  <si>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</si>
  <si>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</si>
  <si>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</si>
  <si>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</si>
  <si>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</si>
  <si>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</si>
  <si>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</si>
  <si>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</si>
  <si>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</si>
  <si>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</si>
  <si>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</si>
  <si>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</si>
  <si>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</si>
  <si>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</si>
  <si>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</si>
  <si>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</si>
  <si>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</si>
  <si>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</si>
  <si>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</si>
  <si>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</si>
  <si>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</si>
  <si>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</si>
  <si>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</si>
  <si>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</si>
  <si>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</si>
  <si>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</si>
  <si>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</si>
  <si>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</si>
  <si>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</si>
  <si>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</si>
  <si>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</si>
  <si>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</si>
  <si>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</si>
  <si>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</si>
  <si>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</si>
  <si>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</si>
  <si>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</si>
  <si>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</si>
  <si>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</si>
  <si>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</si>
  <si>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</si>
  <si>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</si>
  <si>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</si>
  <si>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</si>
  <si>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</si>
  <si>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</si>
  <si>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</si>
  <si>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</si>
  <si>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</si>
  <si>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</si>
  <si>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</si>
  <si>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</si>
  <si>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</si>
  <si>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</si>
  <si>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</si>
  <si>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</si>
  <si>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</si>
  <si>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</si>
  <si>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</si>
  <si>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</si>
  <si>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</si>
  <si>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</si>
  <si>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</si>
  <si>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</si>
  <si>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</si>
  <si>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</si>
  <si>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</si>
  <si>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</si>
  <si>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</si>
  <si>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</si>
  <si>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</si>
  <si>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</si>
  <si>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</si>
  <si>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</si>
  <si>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</si>
  <si>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</si>
  <si>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</si>
  <si>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</si>
  <si>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</si>
  <si>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</si>
  <si>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</si>
  <si>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</si>
  <si>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</si>
  <si>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</si>
  <si>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</si>
  <si>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</si>
  <si>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</si>
  <si>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</si>
  <si>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</si>
  <si>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</si>
  <si>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</si>
  <si>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</si>
  <si>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</si>
  <si>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</si>
  <si>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</si>
  <si>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</si>
  <si>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</si>
  <si>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</si>
  <si>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</si>
  <si>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</si>
  <si>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</si>
  <si>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</si>
  <si>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</si>
  <si>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</si>
  <si>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</si>
  <si>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</si>
  <si>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</si>
  <si>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</si>
  <si>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</si>
  <si>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</si>
  <si>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</si>
  <si>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</si>
  <si>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</si>
  <si>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</si>
  <si>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</si>
  <si>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</si>
  <si>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</si>
  <si>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</si>
  <si>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</si>
  <si>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</si>
  <si>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</si>
  <si>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</si>
  <si>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</si>
  <si>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</si>
  <si>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</si>
  <si>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</si>
  <si>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</si>
  <si>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</si>
  <si>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</si>
  <si>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</si>
  <si>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</si>
  <si>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</si>
  <si>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</si>
  <si>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</si>
  <si>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</si>
  <si>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</si>
  <si>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</si>
  <si>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</si>
  <si>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</si>
  <si>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</si>
  <si>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</si>
  <si>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</si>
  <si>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</si>
  <si>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</si>
  <si>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</si>
  <si>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</si>
  <si>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</si>
  <si>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</si>
  <si>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</si>
  <si>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</si>
  <si>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</si>
  <si>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</si>
  <si>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</si>
  <si>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</si>
  <si>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</si>
  <si>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</si>
  <si>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</si>
  <si>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</si>
  <si>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</si>
  <si>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</si>
  <si>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</si>
  <si>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</si>
  <si>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</si>
  <si>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</si>
  <si>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</si>
  <si>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</si>
  <si>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</si>
  <si>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</si>
  <si>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</si>
  <si>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</si>
  <si>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</si>
  <si>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</si>
  <si>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</si>
  <si>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</si>
  <si>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</si>
  <si>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</si>
  <si>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</si>
  <si>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</si>
  <si>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</si>
  <si>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</si>
  <si>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</si>
  <si>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</si>
  <si>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</si>
  <si>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</si>
  <si>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</si>
  <si>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</si>
  <si>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</si>
  <si>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</si>
  <si>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</si>
  <si>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</si>
  <si>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</si>
  <si>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</si>
  <si>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</si>
  <si>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</si>
  <si>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</si>
  <si>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</si>
  <si>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</si>
  <si>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</si>
  <si>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</si>
  <si>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</si>
  <si>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</si>
  <si>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</si>
  <si>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</si>
  <si>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</si>
  <si>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</si>
  <si>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</si>
  <si>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</si>
  <si>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</si>
  <si>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</si>
  <si>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</si>
  <si>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</si>
  <si>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</si>
  <si>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</si>
  <si>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</si>
  <si>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</si>
  <si>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</si>
  <si>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</si>
  <si>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</si>
  <si>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</si>
  <si>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</si>
  <si>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</si>
  <si>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</si>
  <si>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</si>
  <si>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</si>
  <si>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</si>
  <si>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</si>
  <si>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</si>
  <si>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</si>
  <si>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</si>
  <si>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</si>
  <si>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</si>
  <si>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</si>
  <si>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</si>
  <si>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</si>
  <si>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</si>
  <si>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</si>
  <si>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</si>
  <si>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</si>
  <si>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</si>
  <si>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</si>
  <si>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</si>
  <si>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</si>
  <si>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</si>
  <si>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</si>
  <si>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</si>
  <si>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</si>
  <si>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</si>
  <si>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</si>
  <si>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</si>
  <si>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</si>
  <si>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</si>
  <si>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</si>
  <si>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</si>
  <si>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</si>
  <si>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</si>
  <si>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</si>
  <si>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</si>
  <si>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</si>
  <si>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</si>
  <si>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</si>
  <si>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</si>
  <si>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</si>
  <si>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</si>
  <si>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</si>
  <si>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</si>
  <si>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</si>
  <si>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</si>
  <si>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</si>
  <si>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</si>
  <si>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</si>
  <si>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</si>
  <si>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</si>
  <si>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</si>
  <si>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</si>
  <si>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</si>
  <si>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</si>
  <si>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</si>
  <si>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</si>
  <si>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</si>
  <si>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</si>
  <si>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</si>
  <si>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</si>
  <si>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</si>
  <si>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</si>
  <si>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</si>
  <si>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</si>
  <si>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</si>
  <si>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</si>
  <si>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</si>
  <si>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</si>
  <si>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</si>
  <si>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</si>
  <si>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</si>
  <si>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</si>
  <si>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</si>
  <si>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</si>
  <si>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</si>
  <si>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</si>
  <si>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</si>
  <si>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</si>
  <si>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</si>
  <si>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</si>
  <si>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</si>
  <si>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</si>
  <si>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</si>
  <si>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</si>
  <si>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</si>
  <si>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</si>
  <si>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</si>
  <si>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</si>
  <si>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</si>
  <si>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</si>
  <si>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</si>
  <si>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</si>
  <si>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</si>
  <si>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</si>
  <si>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</si>
  <si>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</si>
  <si>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</si>
  <si>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</si>
  <si>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</si>
  <si>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</si>
  <si>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</si>
  <si>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</si>
  <si>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</si>
  <si>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</si>
  <si>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</si>
  <si>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</si>
  <si>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</si>
  <si>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</si>
  <si>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</si>
  <si>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</si>
  <si>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</si>
  <si>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</si>
  <si>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</si>
  <si>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</si>
  <si>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</si>
  <si>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</si>
  <si>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</si>
  <si>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</si>
  <si>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</si>
  <si>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</si>
  <si>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</si>
  <si>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</si>
  <si>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</si>
  <si>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</si>
  <si>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</si>
  <si>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</si>
  <si>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</si>
  <si>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</si>
  <si>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</si>
  <si>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</si>
  <si>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</si>
  <si>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</si>
  <si>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</si>
  <si>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</si>
  <si>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</si>
  <si>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</si>
  <si>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</si>
  <si>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</si>
  <si>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</si>
  <si>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</si>
  <si>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</si>
  <si>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</si>
  <si>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</si>
  <si>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</si>
  <si>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</si>
  <si>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</si>
  <si>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</si>
  <si>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</si>
  <si>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</si>
  <si>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</si>
  <si>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</si>
  <si>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</si>
  <si>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</si>
  <si>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</si>
  <si>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</si>
  <si>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</si>
  <si>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</si>
  <si>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</si>
  <si>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</si>
  <si>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</si>
  <si>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</si>
  <si>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</si>
  <si>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</si>
  <si>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</si>
  <si>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</si>
  <si>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</si>
  <si>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</si>
  <si>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</si>
  <si>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</si>
  <si>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</si>
  <si>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</si>
  <si>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</si>
  <si>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</si>
  <si>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</si>
  <si>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</si>
  <si>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</si>
  <si>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</si>
  <si>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</si>
  <si>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</si>
  <si>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</si>
  <si>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</si>
  <si>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</si>
  <si>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</si>
  <si>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</si>
  <si>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</si>
  <si>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</si>
  <si>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</si>
  <si>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</si>
  <si>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</si>
  <si>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</si>
  <si>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</si>
  <si>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</si>
  <si>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</si>
  <si>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</si>
  <si>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</si>
  <si>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</si>
  <si>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</si>
  <si>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</si>
  <si>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</si>
  <si>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</si>
  <si>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</si>
  <si>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</si>
  <si>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</si>
  <si>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</si>
  <si>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</si>
  <si>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</si>
  <si>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</si>
  <si>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</si>
  <si>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</si>
  <si>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</si>
  <si>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</si>
  <si>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</si>
  <si>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</si>
  <si>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</si>
  <si>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</si>
  <si>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</si>
  <si>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</si>
  <si>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</si>
  <si>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</si>
  <si>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</si>
  <si>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</si>
  <si>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</si>
  <si>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</si>
  <si>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</si>
  <si>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</si>
  <si>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</si>
  <si>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</si>
  <si>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</si>
  <si>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</si>
  <si>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</si>
  <si>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</si>
  <si>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</si>
  <si>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</si>
  <si>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</si>
  <si>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</si>
  <si>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</si>
  <si>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</si>
  <si>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</si>
  <si>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</si>
  <si>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</si>
  <si>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</si>
  <si>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</si>
  <si>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</si>
  <si>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</si>
  <si>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</si>
  <si>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</si>
  <si>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</si>
  <si>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</si>
  <si>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ND45                                                                                                                                                            </t>
  </si>
  <si>
    <t xml:space="preserve">_x000D_
</t>
  </si>
  <si>
    <t>ND45.edf</t>
  </si>
  <si>
    <t>ND45.SCO</t>
  </si>
  <si>
    <t>13:54:25</t>
  </si>
  <si>
    <t>72,0 min.</t>
  </si>
  <si>
    <t>144</t>
  </si>
  <si>
    <t>15:06:55</t>
  </si>
  <si>
    <t xml:space="preserve">1	EEG	F3-A2	2	EEG	F4-A1	3	EEG	C3-A2	4	EEG	C4-A1	5	EEG	O1-A2	6	EEG	O2-A1	7	EEG	ROC-A1	8	EEG	LOC-A2	9	EEG	EMG1-EMG2	10	EEG	Position																 																																																 			</t>
  </si>
  <si>
    <t>91,0</t>
  </si>
  <si>
    <t>0</t>
  </si>
  <si>
    <t>21</t>
  </si>
  <si>
    <t>NaN</t>
  </si>
  <si>
    <t>72,0</t>
  </si>
  <si>
    <t>65,5</t>
  </si>
  <si>
    <t>67,5</t>
  </si>
  <si>
    <t>9,5</t>
  </si>
  <si>
    <t>35,5</t>
  </si>
  <si>
    <t>20,5</t>
  </si>
  <si>
    <t>0,0</t>
  </si>
  <si>
    <t>6,5</t>
  </si>
  <si>
    <t>2,0</t>
  </si>
  <si>
    <t>100,0</t>
  </si>
  <si>
    <t>93,8</t>
  </si>
  <si>
    <t>13,2</t>
  </si>
  <si>
    <t>49,3</t>
  </si>
  <si>
    <t>28,5</t>
  </si>
  <si>
    <t>9,0</t>
  </si>
  <si>
    <t>2,8</t>
  </si>
  <si>
    <t>N/A</t>
  </si>
  <si>
    <t>14,5</t>
  </si>
  <si>
    <t>54,2</t>
  </si>
  <si>
    <t>31,3</t>
  </si>
  <si>
    <t>97,0</t>
  </si>
  <si>
    <t>14,1</t>
  </si>
  <si>
    <t>52,6</t>
  </si>
  <si>
    <t>30,4</t>
  </si>
  <si>
    <t>3,0</t>
  </si>
  <si>
    <t>4,5</t>
  </si>
  <si>
    <t>-1,0</t>
  </si>
  <si>
    <t>7,5</t>
  </si>
  <si>
    <t>48,5</t>
  </si>
  <si>
    <t>5,0</t>
  </si>
  <si>
    <t>44,0</t>
  </si>
  <si>
    <t>0,0 - 0,0</t>
  </si>
  <si>
    <t xml:space="preserve">1	0,0	68,0	90,4	0,0	24,3	0	0	0	0	0	0	0	0	0,0	</t>
  </si>
  <si>
    <t>05/07/15</t>
  </si>
  <si>
    <t>0,00</t>
  </si>
  <si>
    <t>1,09</t>
  </si>
  <si>
    <t>0,11</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</si>
  <si>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</si>
  <si>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</si>
  <si>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</si>
  <si>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</si>
  <si>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</si>
  <si>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</si>
  <si>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</si>
  <si>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</si>
  <si>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</si>
  <si>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</si>
  <si>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</si>
  <si>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</si>
  <si>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</si>
  <si>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</si>
  <si>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</si>
  <si>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</si>
  <si>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</si>
  <si>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</si>
  <si>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</si>
  <si>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</si>
  <si>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</si>
  <si>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</si>
  <si>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</si>
  <si>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</si>
  <si>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</si>
  <si>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</si>
  <si>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</si>
  <si>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Position</t>
  </si>
  <si>
    <t>68,0</t>
  </si>
  <si>
    <t>90,4</t>
  </si>
  <si>
    <t>24,3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</si>
</sst>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4</c:v>
                </c:pt>
                <c:pt idx="10">
                  <c:v>4</c:v>
                </c:pt>
                <c:pt idx="11">
                  <c:v>4</c:v>
                </c:pt>
                <c:pt idx="12">
                  <c:v>4</c:v>
                </c:pt>
                <c:pt idx="13">
                  <c:v>4</c:v>
                </c:pt>
                <c:pt idx="14">
                  <c:v>4</c:v>
                </c:pt>
                <c:pt idx="15">
                  <c:v>3</c:v>
                </c:pt>
                <c:pt idx="16">
                  <c:v>3</c:v>
                </c:pt>
                <c:pt idx="17">
                  <c:v>3</c:v>
                </c:pt>
                <c:pt idx="18">
                  <c:v>6</c:v>
                </c:pt>
                <c:pt idx="19">
                  <c:v>4</c:v>
                </c:pt>
                <c:pt idx="20">
                  <c:v>4</c:v>
                </c:pt>
                <c:pt idx="21">
                  <c:v>4</c:v>
                </c:pt>
                <c:pt idx="22">
                  <c:v>4</c:v>
                </c:pt>
                <c:pt idx="23">
                  <c:v>4</c:v>
                </c:pt>
                <c:pt idx="24">
                  <c:v>3</c:v>
                </c:pt>
                <c:pt idx="25">
                  <c:v>3</c:v>
                </c:pt>
                <c:pt idx="26">
                  <c:v>3</c:v>
                </c:pt>
                <c:pt idx="27">
                  <c:v>3</c:v>
                </c:pt>
                <c:pt idx="28">
                  <c:v>4</c:v>
                </c:pt>
                <c:pt idx="29">
                  <c:v>3</c:v>
                </c:pt>
                <c:pt idx="30">
                  <c:v>3</c:v>
                </c:pt>
                <c:pt idx="31">
                  <c:v>3</c:v>
                </c:pt>
                <c:pt idx="32">
                  <c:v>4</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4</c:v>
                </c:pt>
                <c:pt idx="60">
                  <c:v>3</c:v>
                </c:pt>
                <c:pt idx="61">
                  <c:v>3</c:v>
                </c:pt>
                <c:pt idx="62">
                  <c:v>3</c:v>
                </c:pt>
                <c:pt idx="63">
                  <c:v>6</c:v>
                </c:pt>
                <c:pt idx="64">
                  <c:v>6</c:v>
                </c:pt>
                <c:pt idx="65">
                  <c:v>4</c:v>
                </c:pt>
                <c:pt idx="66">
                  <c:v>4</c:v>
                </c:pt>
                <c:pt idx="67">
                  <c:v>4</c:v>
                </c:pt>
                <c:pt idx="68">
                  <c:v>4</c:v>
                </c:pt>
                <c:pt idx="69">
                  <c:v>6</c:v>
                </c:pt>
                <c:pt idx="70">
                  <c:v>4</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2</c:v>
                </c:pt>
                <c:pt idx="98">
                  <c:v>2</c:v>
                </c:pt>
                <c:pt idx="99">
                  <c:v>2</c:v>
                </c:pt>
                <c:pt idx="100">
                  <c:v>3</c:v>
                </c:pt>
                <c:pt idx="101">
                  <c:v>3</c:v>
                </c:pt>
                <c:pt idx="102">
                  <c:v>2</c:v>
                </c:pt>
                <c:pt idx="103">
                  <c:v>2</c:v>
                </c:pt>
                <c:pt idx="104">
                  <c:v>2</c:v>
                </c:pt>
                <c:pt idx="105">
                  <c:v>3</c:v>
                </c:pt>
                <c:pt idx="106">
                  <c:v>3</c:v>
                </c:pt>
                <c:pt idx="107">
                  <c:v>3</c:v>
                </c:pt>
                <c:pt idx="108">
                  <c:v>3</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0</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001408"/>
        <c:axId val="161886144"/>
      </c:lineChart>
      <c:catAx>
        <c:axId val="1620014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6144"/>
        <c:crossesAt val="-1.25"/>
        <c:auto val="1"/>
        <c:lblAlgn val="ctr"/>
        <c:lblOffset val="100"/>
        <c:tickLblSkip val="120"/>
        <c:tickMarkSkip val="120"/>
        <c:noMultiLvlLbl val="0"/>
      </c:catAx>
      <c:valAx>
        <c:axId val="1618861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00140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42131.57916666667</c:v>
                </c:pt>
                <c:pt idx="1">
                  <c:v>42131.926388888889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42131.57916666667</c:v>
                </c:pt>
                <c:pt idx="1">
                  <c:v>42131.926388888889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42131.57916666667</c:v>
                </c:pt>
                <c:pt idx="1">
                  <c:v>42131.926388888889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3370368"/>
        <c:axId val="253370944"/>
      </c:scatterChart>
      <c:valAx>
        <c:axId val="253370368"/>
        <c:scaling>
          <c:orientation val="minMax"/>
          <c:max val="42131.995833333334"/>
          <c:min val="42131.5791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370944"/>
        <c:crosses val="autoZero"/>
        <c:crossBetween val="midCat"/>
        <c:majorUnit val="4.1666660000000001E-2"/>
      </c:valAx>
      <c:valAx>
        <c:axId val="25337094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33703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4</c:v>
                </c:pt>
                <c:pt idx="10">
                  <c:v>4</c:v>
                </c:pt>
                <c:pt idx="11">
                  <c:v>4</c:v>
                </c:pt>
                <c:pt idx="12">
                  <c:v>4</c:v>
                </c:pt>
                <c:pt idx="13">
                  <c:v>4</c:v>
                </c:pt>
                <c:pt idx="14">
                  <c:v>4</c:v>
                </c:pt>
                <c:pt idx="15">
                  <c:v>3</c:v>
                </c:pt>
                <c:pt idx="16">
                  <c:v>3</c:v>
                </c:pt>
                <c:pt idx="17">
                  <c:v>3</c:v>
                </c:pt>
                <c:pt idx="18">
                  <c:v>6</c:v>
                </c:pt>
                <c:pt idx="19">
                  <c:v>4</c:v>
                </c:pt>
                <c:pt idx="20">
                  <c:v>4</c:v>
                </c:pt>
                <c:pt idx="21">
                  <c:v>4</c:v>
                </c:pt>
                <c:pt idx="22">
                  <c:v>4</c:v>
                </c:pt>
                <c:pt idx="23">
                  <c:v>4</c:v>
                </c:pt>
                <c:pt idx="24">
                  <c:v>3</c:v>
                </c:pt>
                <c:pt idx="25">
                  <c:v>3</c:v>
                </c:pt>
                <c:pt idx="26">
                  <c:v>3</c:v>
                </c:pt>
                <c:pt idx="27">
                  <c:v>3</c:v>
                </c:pt>
                <c:pt idx="28">
                  <c:v>4</c:v>
                </c:pt>
                <c:pt idx="29">
                  <c:v>3</c:v>
                </c:pt>
                <c:pt idx="30">
                  <c:v>3</c:v>
                </c:pt>
                <c:pt idx="31">
                  <c:v>3</c:v>
                </c:pt>
                <c:pt idx="32">
                  <c:v>4</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4</c:v>
                </c:pt>
                <c:pt idx="60">
                  <c:v>3</c:v>
                </c:pt>
                <c:pt idx="61">
                  <c:v>3</c:v>
                </c:pt>
                <c:pt idx="62">
                  <c:v>3</c:v>
                </c:pt>
                <c:pt idx="63">
                  <c:v>6</c:v>
                </c:pt>
                <c:pt idx="64">
                  <c:v>6</c:v>
                </c:pt>
                <c:pt idx="65">
                  <c:v>4</c:v>
                </c:pt>
                <c:pt idx="66">
                  <c:v>4</c:v>
                </c:pt>
                <c:pt idx="67">
                  <c:v>4</c:v>
                </c:pt>
                <c:pt idx="68">
                  <c:v>4</c:v>
                </c:pt>
                <c:pt idx="69">
                  <c:v>6</c:v>
                </c:pt>
                <c:pt idx="70">
                  <c:v>4</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2</c:v>
                </c:pt>
                <c:pt idx="98">
                  <c:v>2</c:v>
                </c:pt>
                <c:pt idx="99">
                  <c:v>2</c:v>
                </c:pt>
                <c:pt idx="100">
                  <c:v>3</c:v>
                </c:pt>
                <c:pt idx="101">
                  <c:v>3</c:v>
                </c:pt>
                <c:pt idx="102">
                  <c:v>2</c:v>
                </c:pt>
                <c:pt idx="103">
                  <c:v>2</c:v>
                </c:pt>
                <c:pt idx="104">
                  <c:v>2</c:v>
                </c:pt>
                <c:pt idx="105">
                  <c:v>3</c:v>
                </c:pt>
                <c:pt idx="106">
                  <c:v>3</c:v>
                </c:pt>
                <c:pt idx="107">
                  <c:v>3</c:v>
                </c:pt>
                <c:pt idx="108">
                  <c:v>3</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0</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704"/>
        <c:axId val="109868096"/>
      </c:lineChart>
      <c:catAx>
        <c:axId val="162568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8096"/>
        <c:crossesAt val="-1.25"/>
        <c:auto val="1"/>
        <c:lblAlgn val="ctr"/>
        <c:lblOffset val="100"/>
        <c:tickLblSkip val="120"/>
        <c:tickMarkSkip val="120"/>
        <c:noMultiLvlLbl val="0"/>
      </c:catAx>
      <c:valAx>
        <c:axId val="1098680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5687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69792"/>
        <c:axId val="109869824"/>
      </c:lineChart>
      <c:catAx>
        <c:axId val="1647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9824"/>
        <c:crosses val="autoZero"/>
        <c:auto val="1"/>
        <c:lblAlgn val="ctr"/>
        <c:lblOffset val="100"/>
        <c:tickLblSkip val="120"/>
        <c:tickMarkSkip val="120"/>
        <c:noMultiLvlLbl val="0"/>
      </c:catAx>
      <c:valAx>
        <c:axId val="1098698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476979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9216"/>
        <c:axId val="115302976"/>
      </c:lineChart>
      <c:catAx>
        <c:axId val="1625692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2976"/>
        <c:crosses val="autoZero"/>
        <c:auto val="1"/>
        <c:lblAlgn val="ctr"/>
        <c:lblOffset val="100"/>
        <c:tickLblSkip val="120"/>
        <c:tickMarkSkip val="120"/>
        <c:noMultiLvlLbl val="0"/>
      </c:catAx>
      <c:valAx>
        <c:axId val="1153029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92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192"/>
        <c:axId val="115305280"/>
      </c:lineChart>
      <c:catAx>
        <c:axId val="162568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280"/>
        <c:crosses val="autoZero"/>
        <c:auto val="1"/>
        <c:lblAlgn val="ctr"/>
        <c:lblOffset val="100"/>
        <c:tickLblSkip val="120"/>
        <c:tickMarkSkip val="120"/>
        <c:noMultiLvlLbl val="0"/>
      </c:catAx>
      <c:valAx>
        <c:axId val="11530528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81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5963904"/>
        <c:axId val="115308160"/>
      </c:barChart>
      <c:catAx>
        <c:axId val="1159639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5308160"/>
        <c:crossesAt val="0"/>
        <c:auto val="1"/>
        <c:lblAlgn val="ctr"/>
        <c:lblOffset val="100"/>
        <c:tickLblSkip val="5"/>
        <c:tickMarkSkip val="5"/>
        <c:noMultiLvlLbl val="0"/>
      </c:catAx>
      <c:valAx>
        <c:axId val="11530816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390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42131.57916666667</c:v>
                </c:pt>
                <c:pt idx="1">
                  <c:v>42131.926388888889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42131.57916666667</c:v>
                </c:pt>
                <c:pt idx="1">
                  <c:v>42131.926388888889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42131.57916666667</c:v>
                </c:pt>
                <c:pt idx="1">
                  <c:v>42131.926388888889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42131.57916666667</c:v>
                </c:pt>
                <c:pt idx="1">
                  <c:v>42131.926388888889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42131.57916666667</c:v>
                </c:pt>
                <c:pt idx="1">
                  <c:v>42131.926388888889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42131.57916666667</c:v>
                </c:pt>
                <c:pt idx="1">
                  <c:v>42131.926388888889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42131.57916666667</c:v>
                </c:pt>
                <c:pt idx="1">
                  <c:v>42131.926388888889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42131.57916666667</c:v>
                </c:pt>
                <c:pt idx="1">
                  <c:v>42131.926388888889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3072"/>
        <c:axId val="159803648"/>
      </c:scatterChart>
      <c:valAx>
        <c:axId val="159803072"/>
        <c:scaling>
          <c:orientation val="minMax"/>
          <c:max val="42131.995833333334"/>
          <c:min val="42131.5791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3648"/>
        <c:crosses val="autoZero"/>
        <c:crossBetween val="midCat"/>
        <c:majorUnit val="4.1666660000000001E-2"/>
      </c:valAx>
      <c:valAx>
        <c:axId val="1598036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30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317696"/>
        <c:axId val="159805952"/>
      </c:lineChart>
      <c:catAx>
        <c:axId val="1163176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5952"/>
        <c:crosses val="autoZero"/>
        <c:auto val="1"/>
        <c:lblAlgn val="ctr"/>
        <c:lblOffset val="100"/>
        <c:tickLblSkip val="120"/>
        <c:tickMarkSkip val="120"/>
        <c:noMultiLvlLbl val="0"/>
      </c:catAx>
      <c:valAx>
        <c:axId val="1598059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3176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4768"/>
        <c:axId val="159808256"/>
      </c:lineChart>
      <c:catAx>
        <c:axId val="161504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8256"/>
        <c:crosses val="autoZero"/>
        <c:auto val="1"/>
        <c:lblAlgn val="ctr"/>
        <c:lblOffset val="100"/>
        <c:tickLblSkip val="120"/>
        <c:tickMarkSkip val="120"/>
        <c:noMultiLvlLbl val="0"/>
      </c:catAx>
      <c:valAx>
        <c:axId val="15980825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476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000896"/>
        <c:axId val="161882688"/>
      </c:lineChart>
      <c:catAx>
        <c:axId val="1620008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61882688"/>
        <c:crosses val="autoZero"/>
        <c:auto val="1"/>
        <c:lblAlgn val="ctr"/>
        <c:lblOffset val="100"/>
        <c:tickLblSkip val="120"/>
        <c:tickMarkSkip val="120"/>
        <c:noMultiLvlLbl val="0"/>
      </c:catAx>
      <c:valAx>
        <c:axId val="16188268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00089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42131.57916666667</c:v>
                </c:pt>
                <c:pt idx="1">
                  <c:v>42131.926388888889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42131.57916666667</c:v>
                </c:pt>
                <c:pt idx="1">
                  <c:v>42131.926388888889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42131.57916666667</c:v>
                </c:pt>
                <c:pt idx="1">
                  <c:v>42131.926388888889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42131.57916666667</c:v>
                </c:pt>
                <c:pt idx="1">
                  <c:v>42131.926388888889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42131.57916666667</c:v>
                </c:pt>
                <c:pt idx="1">
                  <c:v>42131.926388888889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42131.57916666667</c:v>
                </c:pt>
                <c:pt idx="1">
                  <c:v>42131.926388888889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42131.57916666667</c:v>
                </c:pt>
                <c:pt idx="1">
                  <c:v>42131.926388888889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42131.57916666667</c:v>
                </c:pt>
                <c:pt idx="1">
                  <c:v>42131.926388888889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76816128"/>
        <c:axId val="176816704"/>
      </c:scatterChart>
      <c:valAx>
        <c:axId val="176816128"/>
        <c:scaling>
          <c:orientation val="minMax"/>
          <c:max val="42131.995833333334"/>
          <c:min val="42131.5791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704"/>
        <c:crosses val="autoZero"/>
        <c:crossBetween val="midCat"/>
        <c:majorUnit val="4.1666660000000001E-2"/>
      </c:valAx>
      <c:valAx>
        <c:axId val="1768167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768161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67,5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7942272"/>
        <c:axId val="176819008"/>
      </c:lineChart>
      <c:catAx>
        <c:axId val="379422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008"/>
        <c:crosses val="autoZero"/>
        <c:auto val="1"/>
        <c:lblAlgn val="ctr"/>
        <c:lblOffset val="100"/>
        <c:tickLblSkip val="120"/>
        <c:tickMarkSkip val="120"/>
        <c:noMultiLvlLbl val="0"/>
      </c:catAx>
      <c:valAx>
        <c:axId val="17681900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794227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4504192"/>
        <c:axId val="176821312"/>
      </c:lineChart>
      <c:catAx>
        <c:axId val="745041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312"/>
        <c:crosses val="autoZero"/>
        <c:auto val="1"/>
        <c:lblAlgn val="ctr"/>
        <c:lblOffset val="100"/>
        <c:tickLblSkip val="120"/>
        <c:tickMarkSkip val="120"/>
        <c:noMultiLvlLbl val="0"/>
      </c:catAx>
      <c:valAx>
        <c:axId val="1768213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45041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0946176"/>
        <c:axId val="176823040"/>
      </c:lineChart>
      <c:catAx>
        <c:axId val="809461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040"/>
        <c:crosses val="autoZero"/>
        <c:auto val="1"/>
        <c:lblAlgn val="ctr"/>
        <c:lblOffset val="100"/>
        <c:tickLblSkip val="120"/>
        <c:tickMarkSkip val="120"/>
        <c:noMultiLvlLbl val="0"/>
      </c:catAx>
      <c:valAx>
        <c:axId val="17682304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094617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7232"/>
        <c:axId val="252445248"/>
      </c:lineChart>
      <c:catAx>
        <c:axId val="115167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5248"/>
        <c:crosses val="autoZero"/>
        <c:auto val="1"/>
        <c:lblAlgn val="ctr"/>
        <c:lblOffset val="100"/>
        <c:tickLblSkip val="120"/>
        <c:tickMarkSkip val="120"/>
        <c:noMultiLvlLbl val="0"/>
      </c:catAx>
      <c:valAx>
        <c:axId val="25244524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72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4</c:v>
                </c:pt>
                <c:pt idx="10">
                  <c:v>4</c:v>
                </c:pt>
                <c:pt idx="11">
                  <c:v>4</c:v>
                </c:pt>
                <c:pt idx="12">
                  <c:v>4</c:v>
                </c:pt>
                <c:pt idx="13">
                  <c:v>4</c:v>
                </c:pt>
                <c:pt idx="14">
                  <c:v>4</c:v>
                </c:pt>
                <c:pt idx="15">
                  <c:v>3</c:v>
                </c:pt>
                <c:pt idx="16">
                  <c:v>3</c:v>
                </c:pt>
                <c:pt idx="17">
                  <c:v>3</c:v>
                </c:pt>
                <c:pt idx="18">
                  <c:v>6</c:v>
                </c:pt>
                <c:pt idx="19">
                  <c:v>4</c:v>
                </c:pt>
                <c:pt idx="20">
                  <c:v>4</c:v>
                </c:pt>
                <c:pt idx="21">
                  <c:v>4</c:v>
                </c:pt>
                <c:pt idx="22">
                  <c:v>4</c:v>
                </c:pt>
                <c:pt idx="23">
                  <c:v>4</c:v>
                </c:pt>
                <c:pt idx="24">
                  <c:v>3</c:v>
                </c:pt>
                <c:pt idx="25">
                  <c:v>3</c:v>
                </c:pt>
                <c:pt idx="26">
                  <c:v>3</c:v>
                </c:pt>
                <c:pt idx="27">
                  <c:v>3</c:v>
                </c:pt>
                <c:pt idx="28">
                  <c:v>4</c:v>
                </c:pt>
                <c:pt idx="29">
                  <c:v>3</c:v>
                </c:pt>
                <c:pt idx="30">
                  <c:v>3</c:v>
                </c:pt>
                <c:pt idx="31">
                  <c:v>3</c:v>
                </c:pt>
                <c:pt idx="32">
                  <c:v>4</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4</c:v>
                </c:pt>
                <c:pt idx="60">
                  <c:v>3</c:v>
                </c:pt>
                <c:pt idx="61">
                  <c:v>3</c:v>
                </c:pt>
                <c:pt idx="62">
                  <c:v>3</c:v>
                </c:pt>
                <c:pt idx="63">
                  <c:v>6</c:v>
                </c:pt>
                <c:pt idx="64">
                  <c:v>6</c:v>
                </c:pt>
                <c:pt idx="65">
                  <c:v>4</c:v>
                </c:pt>
                <c:pt idx="66">
                  <c:v>4</c:v>
                </c:pt>
                <c:pt idx="67">
                  <c:v>4</c:v>
                </c:pt>
                <c:pt idx="68">
                  <c:v>4</c:v>
                </c:pt>
                <c:pt idx="69">
                  <c:v>6</c:v>
                </c:pt>
                <c:pt idx="70">
                  <c:v>4</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2</c:v>
                </c:pt>
                <c:pt idx="98">
                  <c:v>2</c:v>
                </c:pt>
                <c:pt idx="99">
                  <c:v>2</c:v>
                </c:pt>
                <c:pt idx="100">
                  <c:v>3</c:v>
                </c:pt>
                <c:pt idx="101">
                  <c:v>3</c:v>
                </c:pt>
                <c:pt idx="102">
                  <c:v>2</c:v>
                </c:pt>
                <c:pt idx="103">
                  <c:v>2</c:v>
                </c:pt>
                <c:pt idx="104">
                  <c:v>2</c:v>
                </c:pt>
                <c:pt idx="105">
                  <c:v>3</c:v>
                </c:pt>
                <c:pt idx="106">
                  <c:v>3</c:v>
                </c:pt>
                <c:pt idx="107">
                  <c:v>3</c:v>
                </c:pt>
                <c:pt idx="108">
                  <c:v>3</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0</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8768"/>
        <c:axId val="252446400"/>
      </c:lineChart>
      <c:catAx>
        <c:axId val="115168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6400"/>
        <c:crossesAt val="-1.25"/>
        <c:auto val="1"/>
        <c:lblAlgn val="ctr"/>
        <c:lblOffset val="100"/>
        <c:tickLblSkip val="120"/>
        <c:tickMarkSkip val="120"/>
        <c:noMultiLvlLbl val="0"/>
      </c:catAx>
      <c:valAx>
        <c:axId val="2524464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1687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8256"/>
        <c:axId val="252448704"/>
      </c:lineChart>
      <c:catAx>
        <c:axId val="1151682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8704"/>
        <c:crosses val="autoZero"/>
        <c:auto val="1"/>
        <c:lblAlgn val="ctr"/>
        <c:lblOffset val="100"/>
        <c:tickLblSkip val="120"/>
        <c:tickMarkSkip val="120"/>
        <c:noMultiLvlLbl val="0"/>
      </c:catAx>
      <c:valAx>
        <c:axId val="25244870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82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42131.57916666667</c:v>
                </c:pt>
                <c:pt idx="1">
                  <c:v>42131.579513888893</c:v>
                </c:pt>
                <c:pt idx="2">
                  <c:v>42131.579861111117</c:v>
                </c:pt>
                <c:pt idx="3">
                  <c:v>42131.58020833334</c:v>
                </c:pt>
                <c:pt idx="4">
                  <c:v>42131.580555555556</c:v>
                </c:pt>
                <c:pt idx="5">
                  <c:v>42131.58090277778</c:v>
                </c:pt>
                <c:pt idx="6">
                  <c:v>42131.581250000003</c:v>
                </c:pt>
                <c:pt idx="7">
                  <c:v>42131.581597222226</c:v>
                </c:pt>
                <c:pt idx="8">
                  <c:v>42131.58194444445</c:v>
                </c:pt>
                <c:pt idx="9">
                  <c:v>42131.582291666673</c:v>
                </c:pt>
                <c:pt idx="10">
                  <c:v>42131.582638888889</c:v>
                </c:pt>
                <c:pt idx="11">
                  <c:v>42131.582986111112</c:v>
                </c:pt>
                <c:pt idx="12">
                  <c:v>42131.583333333336</c:v>
                </c:pt>
                <c:pt idx="13">
                  <c:v>42131.583680555559</c:v>
                </c:pt>
                <c:pt idx="14">
                  <c:v>42131.584027777782</c:v>
                </c:pt>
                <c:pt idx="15">
                  <c:v>42131.584375000006</c:v>
                </c:pt>
                <c:pt idx="16">
                  <c:v>42131.584722222229</c:v>
                </c:pt>
                <c:pt idx="17">
                  <c:v>42131.585069444445</c:v>
                </c:pt>
                <c:pt idx="18">
                  <c:v>42131.585416666669</c:v>
                </c:pt>
                <c:pt idx="19">
                  <c:v>42131.585763888892</c:v>
                </c:pt>
                <c:pt idx="20">
                  <c:v>42131.586111111115</c:v>
                </c:pt>
                <c:pt idx="21">
                  <c:v>42131.586458333339</c:v>
                </c:pt>
                <c:pt idx="22">
                  <c:v>42131.586805555562</c:v>
                </c:pt>
                <c:pt idx="23">
                  <c:v>42131.587152777778</c:v>
                </c:pt>
                <c:pt idx="24">
                  <c:v>42131.587500000001</c:v>
                </c:pt>
                <c:pt idx="25">
                  <c:v>42131.587847222225</c:v>
                </c:pt>
                <c:pt idx="26">
                  <c:v>42131.588194444448</c:v>
                </c:pt>
                <c:pt idx="27">
                  <c:v>42131.588541666672</c:v>
                </c:pt>
                <c:pt idx="28">
                  <c:v>42131.588888888895</c:v>
                </c:pt>
                <c:pt idx="29">
                  <c:v>42131.589236111111</c:v>
                </c:pt>
                <c:pt idx="30">
                  <c:v>42131.589583333334</c:v>
                </c:pt>
                <c:pt idx="31">
                  <c:v>42131.589930555558</c:v>
                </c:pt>
                <c:pt idx="32">
                  <c:v>42131.590277777781</c:v>
                </c:pt>
                <c:pt idx="33">
                  <c:v>42131.590625000004</c:v>
                </c:pt>
                <c:pt idx="34">
                  <c:v>42131.590972222228</c:v>
                </c:pt>
                <c:pt idx="35">
                  <c:v>42131.591319444451</c:v>
                </c:pt>
                <c:pt idx="36">
                  <c:v>42131.591666666667</c:v>
                </c:pt>
                <c:pt idx="37">
                  <c:v>42131.592013888891</c:v>
                </c:pt>
                <c:pt idx="38">
                  <c:v>42131.592361111114</c:v>
                </c:pt>
                <c:pt idx="39">
                  <c:v>42131.592708333337</c:v>
                </c:pt>
                <c:pt idx="40">
                  <c:v>42131.593055555561</c:v>
                </c:pt>
                <c:pt idx="41">
                  <c:v>42131.593402777784</c:v>
                </c:pt>
                <c:pt idx="42">
                  <c:v>42131.59375</c:v>
                </c:pt>
                <c:pt idx="43">
                  <c:v>42131.594097222223</c:v>
                </c:pt>
                <c:pt idx="44">
                  <c:v>42131.594444444447</c:v>
                </c:pt>
                <c:pt idx="45">
                  <c:v>42131.59479166667</c:v>
                </c:pt>
                <c:pt idx="46">
                  <c:v>42131.595138888893</c:v>
                </c:pt>
                <c:pt idx="47">
                  <c:v>42131.595486111117</c:v>
                </c:pt>
                <c:pt idx="48">
                  <c:v>42131.59583333334</c:v>
                </c:pt>
                <c:pt idx="49">
                  <c:v>42131.596180555556</c:v>
                </c:pt>
                <c:pt idx="50">
                  <c:v>42131.59652777778</c:v>
                </c:pt>
                <c:pt idx="51">
                  <c:v>42131.596875000003</c:v>
                </c:pt>
                <c:pt idx="52">
                  <c:v>42131.597222222226</c:v>
                </c:pt>
                <c:pt idx="53">
                  <c:v>42131.59756944445</c:v>
                </c:pt>
                <c:pt idx="54">
                  <c:v>42131.597916666673</c:v>
                </c:pt>
                <c:pt idx="55">
                  <c:v>42131.598263888889</c:v>
                </c:pt>
                <c:pt idx="56">
                  <c:v>42131.598611111112</c:v>
                </c:pt>
                <c:pt idx="57">
                  <c:v>42131.598958333336</c:v>
                </c:pt>
                <c:pt idx="58">
                  <c:v>42131.599305555559</c:v>
                </c:pt>
                <c:pt idx="59">
                  <c:v>42131.599652777782</c:v>
                </c:pt>
                <c:pt idx="60">
                  <c:v>42131.600000000006</c:v>
                </c:pt>
                <c:pt idx="61">
                  <c:v>42131.600347222229</c:v>
                </c:pt>
                <c:pt idx="62">
                  <c:v>42131.600694444445</c:v>
                </c:pt>
                <c:pt idx="63">
                  <c:v>42131.601041666669</c:v>
                </c:pt>
                <c:pt idx="64">
                  <c:v>42131.601388888892</c:v>
                </c:pt>
                <c:pt idx="65">
                  <c:v>42131.601736111115</c:v>
                </c:pt>
                <c:pt idx="66">
                  <c:v>42131.602083333339</c:v>
                </c:pt>
                <c:pt idx="67">
                  <c:v>42131.602430555562</c:v>
                </c:pt>
                <c:pt idx="68">
                  <c:v>42131.602777777778</c:v>
                </c:pt>
                <c:pt idx="69">
                  <c:v>42131.603125000001</c:v>
                </c:pt>
                <c:pt idx="70">
                  <c:v>42131.603472222225</c:v>
                </c:pt>
                <c:pt idx="71">
                  <c:v>42131.603819444448</c:v>
                </c:pt>
                <c:pt idx="72">
                  <c:v>42131.604166666672</c:v>
                </c:pt>
                <c:pt idx="73">
                  <c:v>42131.604513888895</c:v>
                </c:pt>
                <c:pt idx="74">
                  <c:v>42131.604861111111</c:v>
                </c:pt>
                <c:pt idx="75">
                  <c:v>42131.605208333334</c:v>
                </c:pt>
                <c:pt idx="76">
                  <c:v>42131.605555555558</c:v>
                </c:pt>
                <c:pt idx="77">
                  <c:v>42131.605902777781</c:v>
                </c:pt>
                <c:pt idx="78">
                  <c:v>42131.606250000004</c:v>
                </c:pt>
                <c:pt idx="79">
                  <c:v>42131.606597222228</c:v>
                </c:pt>
                <c:pt idx="80">
                  <c:v>42131.606944444451</c:v>
                </c:pt>
                <c:pt idx="81">
                  <c:v>42131.607291666667</c:v>
                </c:pt>
                <c:pt idx="82">
                  <c:v>42131.607638888891</c:v>
                </c:pt>
                <c:pt idx="83">
                  <c:v>42131.607986111114</c:v>
                </c:pt>
                <c:pt idx="84">
                  <c:v>42131.608333333337</c:v>
                </c:pt>
                <c:pt idx="85">
                  <c:v>42131.608680555561</c:v>
                </c:pt>
                <c:pt idx="86">
                  <c:v>42131.609027777784</c:v>
                </c:pt>
                <c:pt idx="87">
                  <c:v>42131.609375</c:v>
                </c:pt>
                <c:pt idx="88">
                  <c:v>42131.609722222223</c:v>
                </c:pt>
                <c:pt idx="89">
                  <c:v>42131.610069444447</c:v>
                </c:pt>
                <c:pt idx="90">
                  <c:v>42131.61041666667</c:v>
                </c:pt>
                <c:pt idx="91">
                  <c:v>42131.610763888893</c:v>
                </c:pt>
                <c:pt idx="92">
                  <c:v>42131.611111111117</c:v>
                </c:pt>
                <c:pt idx="93">
                  <c:v>42131.61145833334</c:v>
                </c:pt>
                <c:pt idx="94">
                  <c:v>42131.611805555556</c:v>
                </c:pt>
                <c:pt idx="95">
                  <c:v>42131.61215277778</c:v>
                </c:pt>
                <c:pt idx="96">
                  <c:v>42131.612500000003</c:v>
                </c:pt>
                <c:pt idx="97">
                  <c:v>42131.612847222226</c:v>
                </c:pt>
                <c:pt idx="98">
                  <c:v>42131.61319444445</c:v>
                </c:pt>
                <c:pt idx="99">
                  <c:v>42131.613541666673</c:v>
                </c:pt>
                <c:pt idx="100">
                  <c:v>42131.613888888889</c:v>
                </c:pt>
                <c:pt idx="101">
                  <c:v>42131.614236111112</c:v>
                </c:pt>
                <c:pt idx="102">
                  <c:v>42131.614583333336</c:v>
                </c:pt>
                <c:pt idx="103">
                  <c:v>42131.614930555559</c:v>
                </c:pt>
                <c:pt idx="104">
                  <c:v>42131.615277777782</c:v>
                </c:pt>
                <c:pt idx="105">
                  <c:v>42131.615625000006</c:v>
                </c:pt>
                <c:pt idx="106">
                  <c:v>42131.615972222229</c:v>
                </c:pt>
                <c:pt idx="107">
                  <c:v>42131.616319444445</c:v>
                </c:pt>
                <c:pt idx="108">
                  <c:v>42131.616666666669</c:v>
                </c:pt>
                <c:pt idx="109">
                  <c:v>42131.617013888892</c:v>
                </c:pt>
                <c:pt idx="110">
                  <c:v>42131.617361111115</c:v>
                </c:pt>
                <c:pt idx="111">
                  <c:v>42131.617708333339</c:v>
                </c:pt>
                <c:pt idx="112">
                  <c:v>42131.618055555562</c:v>
                </c:pt>
                <c:pt idx="113">
                  <c:v>42131.618402777778</c:v>
                </c:pt>
                <c:pt idx="114">
                  <c:v>42131.618750000001</c:v>
                </c:pt>
                <c:pt idx="115">
                  <c:v>42131.619097222225</c:v>
                </c:pt>
                <c:pt idx="116">
                  <c:v>42131.619444444448</c:v>
                </c:pt>
                <c:pt idx="117">
                  <c:v>42131.619791666672</c:v>
                </c:pt>
                <c:pt idx="118">
                  <c:v>42131.620138888895</c:v>
                </c:pt>
                <c:pt idx="119">
                  <c:v>42131.620486111111</c:v>
                </c:pt>
                <c:pt idx="120">
                  <c:v>42131.620833333334</c:v>
                </c:pt>
                <c:pt idx="121">
                  <c:v>42131.621180555558</c:v>
                </c:pt>
                <c:pt idx="122">
                  <c:v>42131.621527777781</c:v>
                </c:pt>
                <c:pt idx="123">
                  <c:v>42131.621875000004</c:v>
                </c:pt>
                <c:pt idx="124">
                  <c:v>42131.622222222228</c:v>
                </c:pt>
                <c:pt idx="125">
                  <c:v>42131.622569444451</c:v>
                </c:pt>
                <c:pt idx="126">
                  <c:v>42131.622916666667</c:v>
                </c:pt>
                <c:pt idx="127">
                  <c:v>42131.623263888891</c:v>
                </c:pt>
                <c:pt idx="128">
                  <c:v>42131.623611111114</c:v>
                </c:pt>
                <c:pt idx="129">
                  <c:v>42131.623958333337</c:v>
                </c:pt>
                <c:pt idx="130">
                  <c:v>42131.624305555561</c:v>
                </c:pt>
                <c:pt idx="131">
                  <c:v>42131.624652777784</c:v>
                </c:pt>
                <c:pt idx="132">
                  <c:v>42131.625</c:v>
                </c:pt>
                <c:pt idx="133">
                  <c:v>42131.625347222223</c:v>
                </c:pt>
                <c:pt idx="134">
                  <c:v>42131.625694444447</c:v>
                </c:pt>
                <c:pt idx="135">
                  <c:v>42131.62604166667</c:v>
                </c:pt>
                <c:pt idx="136">
                  <c:v>42131.626388888893</c:v>
                </c:pt>
                <c:pt idx="137">
                  <c:v>42131.626736111117</c:v>
                </c:pt>
                <c:pt idx="138">
                  <c:v>42131.62708333334</c:v>
                </c:pt>
                <c:pt idx="139">
                  <c:v>42131.627430555556</c:v>
                </c:pt>
                <c:pt idx="140">
                  <c:v>42131.62777777778</c:v>
                </c:pt>
                <c:pt idx="141">
                  <c:v>42131.628125000003</c:v>
                </c:pt>
                <c:pt idx="142">
                  <c:v>42131.628472222226</c:v>
                </c:pt>
                <c:pt idx="143">
                  <c:v>42131.62881944445</c:v>
                </c:pt>
                <c:pt idx="144">
                  <c:v>42131.629166666673</c:v>
                </c:pt>
                <c:pt idx="145">
                  <c:v>42131.629513888889</c:v>
                </c:pt>
                <c:pt idx="146">
                  <c:v>42131.629861111112</c:v>
                </c:pt>
                <c:pt idx="147">
                  <c:v>42131.630208333336</c:v>
                </c:pt>
                <c:pt idx="148">
                  <c:v>42131.630555555559</c:v>
                </c:pt>
                <c:pt idx="149">
                  <c:v>42131.630902777782</c:v>
                </c:pt>
                <c:pt idx="150">
                  <c:v>42131.631250000006</c:v>
                </c:pt>
                <c:pt idx="151">
                  <c:v>42131.631597222229</c:v>
                </c:pt>
                <c:pt idx="152">
                  <c:v>42131.631944444445</c:v>
                </c:pt>
                <c:pt idx="153">
                  <c:v>42131.632291666669</c:v>
                </c:pt>
                <c:pt idx="154">
                  <c:v>42131.632638888892</c:v>
                </c:pt>
                <c:pt idx="155">
                  <c:v>42131.632986111115</c:v>
                </c:pt>
                <c:pt idx="156">
                  <c:v>42131.633333333339</c:v>
                </c:pt>
                <c:pt idx="157">
                  <c:v>42131.633680555562</c:v>
                </c:pt>
                <c:pt idx="158">
                  <c:v>42131.634027777778</c:v>
                </c:pt>
                <c:pt idx="159">
                  <c:v>42131.634375000001</c:v>
                </c:pt>
                <c:pt idx="160">
                  <c:v>42131.634722222225</c:v>
                </c:pt>
                <c:pt idx="161">
                  <c:v>42131.635069444448</c:v>
                </c:pt>
                <c:pt idx="162">
                  <c:v>42131.635416666672</c:v>
                </c:pt>
                <c:pt idx="163">
                  <c:v>42131.635763888895</c:v>
                </c:pt>
                <c:pt idx="164">
                  <c:v>42131.636111111111</c:v>
                </c:pt>
                <c:pt idx="165">
                  <c:v>42131.636458333334</c:v>
                </c:pt>
                <c:pt idx="166">
                  <c:v>42131.636805555558</c:v>
                </c:pt>
                <c:pt idx="167">
                  <c:v>42131.637152777781</c:v>
                </c:pt>
                <c:pt idx="168">
                  <c:v>42131.637500000004</c:v>
                </c:pt>
                <c:pt idx="169">
                  <c:v>42131.637847222228</c:v>
                </c:pt>
                <c:pt idx="170">
                  <c:v>42131.638194444451</c:v>
                </c:pt>
                <c:pt idx="171">
                  <c:v>42131.638541666667</c:v>
                </c:pt>
                <c:pt idx="172">
                  <c:v>42131.638888888891</c:v>
                </c:pt>
                <c:pt idx="173">
                  <c:v>42131.639236111114</c:v>
                </c:pt>
                <c:pt idx="174">
                  <c:v>42131.639583333337</c:v>
                </c:pt>
                <c:pt idx="175">
                  <c:v>42131.639930555561</c:v>
                </c:pt>
                <c:pt idx="176">
                  <c:v>42131.640277777784</c:v>
                </c:pt>
                <c:pt idx="177">
                  <c:v>42131.640625</c:v>
                </c:pt>
                <c:pt idx="178">
                  <c:v>42131.640972222223</c:v>
                </c:pt>
                <c:pt idx="179">
                  <c:v>42131.641319444447</c:v>
                </c:pt>
                <c:pt idx="180">
                  <c:v>42131.64166666667</c:v>
                </c:pt>
                <c:pt idx="181">
                  <c:v>42131.642013888893</c:v>
                </c:pt>
                <c:pt idx="182">
                  <c:v>42131.642361111117</c:v>
                </c:pt>
                <c:pt idx="183">
                  <c:v>42131.64270833334</c:v>
                </c:pt>
                <c:pt idx="184">
                  <c:v>42131.643055555556</c:v>
                </c:pt>
                <c:pt idx="185">
                  <c:v>42131.64340277778</c:v>
                </c:pt>
                <c:pt idx="186">
                  <c:v>42131.643750000003</c:v>
                </c:pt>
                <c:pt idx="187">
                  <c:v>42131.644097222226</c:v>
                </c:pt>
                <c:pt idx="188">
                  <c:v>42131.64444444445</c:v>
                </c:pt>
                <c:pt idx="189">
                  <c:v>42131.644791666673</c:v>
                </c:pt>
                <c:pt idx="190">
                  <c:v>42131.645138888889</c:v>
                </c:pt>
                <c:pt idx="191">
                  <c:v>42131.645486111112</c:v>
                </c:pt>
                <c:pt idx="192">
                  <c:v>42131.645833333336</c:v>
                </c:pt>
                <c:pt idx="193">
                  <c:v>42131.646180555559</c:v>
                </c:pt>
                <c:pt idx="194">
                  <c:v>42131.646527777782</c:v>
                </c:pt>
                <c:pt idx="195">
                  <c:v>42131.646875000006</c:v>
                </c:pt>
                <c:pt idx="196">
                  <c:v>42131.647222222229</c:v>
                </c:pt>
                <c:pt idx="197">
                  <c:v>42131.647569444445</c:v>
                </c:pt>
                <c:pt idx="198">
                  <c:v>42131.647916666669</c:v>
                </c:pt>
                <c:pt idx="199">
                  <c:v>42131.648263888892</c:v>
                </c:pt>
                <c:pt idx="200">
                  <c:v>42131.648611111115</c:v>
                </c:pt>
                <c:pt idx="201">
                  <c:v>42131.648958333339</c:v>
                </c:pt>
                <c:pt idx="202">
                  <c:v>42131.649305555562</c:v>
                </c:pt>
                <c:pt idx="203">
                  <c:v>42131.649652777778</c:v>
                </c:pt>
                <c:pt idx="204">
                  <c:v>42131.65</c:v>
                </c:pt>
                <c:pt idx="205">
                  <c:v>42131.650347222225</c:v>
                </c:pt>
                <c:pt idx="206">
                  <c:v>42131.650694444448</c:v>
                </c:pt>
                <c:pt idx="207">
                  <c:v>42131.651041666672</c:v>
                </c:pt>
                <c:pt idx="208">
                  <c:v>42131.651388888895</c:v>
                </c:pt>
                <c:pt idx="209">
                  <c:v>42131.651736111111</c:v>
                </c:pt>
                <c:pt idx="210">
                  <c:v>42131.652083333334</c:v>
                </c:pt>
                <c:pt idx="211">
                  <c:v>42131.652430555558</c:v>
                </c:pt>
                <c:pt idx="212">
                  <c:v>42131.652777777781</c:v>
                </c:pt>
                <c:pt idx="213">
                  <c:v>42131.653125000004</c:v>
                </c:pt>
                <c:pt idx="214">
                  <c:v>42131.653472222228</c:v>
                </c:pt>
                <c:pt idx="215">
                  <c:v>42131.653819444451</c:v>
                </c:pt>
                <c:pt idx="216">
                  <c:v>42131.654166666667</c:v>
                </c:pt>
                <c:pt idx="217">
                  <c:v>42131.654513888891</c:v>
                </c:pt>
                <c:pt idx="218">
                  <c:v>42131.654861111114</c:v>
                </c:pt>
                <c:pt idx="219">
                  <c:v>42131.655208333337</c:v>
                </c:pt>
                <c:pt idx="220">
                  <c:v>42131.655555555561</c:v>
                </c:pt>
                <c:pt idx="221">
                  <c:v>42131.655902777784</c:v>
                </c:pt>
                <c:pt idx="222">
                  <c:v>42131.65625</c:v>
                </c:pt>
                <c:pt idx="223">
                  <c:v>42131.656597222223</c:v>
                </c:pt>
                <c:pt idx="224">
                  <c:v>42131.656944444447</c:v>
                </c:pt>
                <c:pt idx="225">
                  <c:v>42131.65729166667</c:v>
                </c:pt>
                <c:pt idx="226">
                  <c:v>42131.657638888893</c:v>
                </c:pt>
                <c:pt idx="227">
                  <c:v>42131.657986111117</c:v>
                </c:pt>
                <c:pt idx="228">
                  <c:v>42131.65833333334</c:v>
                </c:pt>
                <c:pt idx="229">
                  <c:v>42131.658680555556</c:v>
                </c:pt>
                <c:pt idx="230">
                  <c:v>42131.65902777778</c:v>
                </c:pt>
                <c:pt idx="231">
                  <c:v>42131.659375000003</c:v>
                </c:pt>
                <c:pt idx="232">
                  <c:v>42131.659722222226</c:v>
                </c:pt>
                <c:pt idx="233">
                  <c:v>42131.66006944445</c:v>
                </c:pt>
                <c:pt idx="234">
                  <c:v>42131.660416666673</c:v>
                </c:pt>
                <c:pt idx="235">
                  <c:v>42131.660763888889</c:v>
                </c:pt>
                <c:pt idx="236">
                  <c:v>42131.661111111112</c:v>
                </c:pt>
                <c:pt idx="237">
                  <c:v>42131.661458333336</c:v>
                </c:pt>
                <c:pt idx="238">
                  <c:v>42131.661805555559</c:v>
                </c:pt>
                <c:pt idx="239">
                  <c:v>42131.662152777782</c:v>
                </c:pt>
                <c:pt idx="240">
                  <c:v>42131.662500000006</c:v>
                </c:pt>
                <c:pt idx="241">
                  <c:v>42131.662847222229</c:v>
                </c:pt>
                <c:pt idx="242">
                  <c:v>42131.663194444445</c:v>
                </c:pt>
                <c:pt idx="243">
                  <c:v>42131.663541666669</c:v>
                </c:pt>
                <c:pt idx="244">
                  <c:v>42131.663888888892</c:v>
                </c:pt>
                <c:pt idx="245">
                  <c:v>42131.664236111115</c:v>
                </c:pt>
                <c:pt idx="246">
                  <c:v>42131.664583333339</c:v>
                </c:pt>
                <c:pt idx="247">
                  <c:v>42131.664930555562</c:v>
                </c:pt>
                <c:pt idx="248">
                  <c:v>42131.665277777778</c:v>
                </c:pt>
                <c:pt idx="249">
                  <c:v>42131.665625000001</c:v>
                </c:pt>
                <c:pt idx="250">
                  <c:v>42131.665972222225</c:v>
                </c:pt>
                <c:pt idx="251">
                  <c:v>42131.666319444448</c:v>
                </c:pt>
                <c:pt idx="252">
                  <c:v>42131.666666666672</c:v>
                </c:pt>
                <c:pt idx="253">
                  <c:v>42131.667013888895</c:v>
                </c:pt>
                <c:pt idx="254">
                  <c:v>42131.667361111111</c:v>
                </c:pt>
                <c:pt idx="255">
                  <c:v>42131.667708333334</c:v>
                </c:pt>
                <c:pt idx="256">
                  <c:v>42131.668055555558</c:v>
                </c:pt>
                <c:pt idx="257">
                  <c:v>42131.668402777781</c:v>
                </c:pt>
                <c:pt idx="258">
                  <c:v>42131.668750000004</c:v>
                </c:pt>
                <c:pt idx="259">
                  <c:v>42131.669097222228</c:v>
                </c:pt>
                <c:pt idx="260">
                  <c:v>42131.669444444451</c:v>
                </c:pt>
                <c:pt idx="261">
                  <c:v>42131.669791666667</c:v>
                </c:pt>
                <c:pt idx="262">
                  <c:v>42131.670138888891</c:v>
                </c:pt>
                <c:pt idx="263">
                  <c:v>42131.670486111114</c:v>
                </c:pt>
                <c:pt idx="264">
                  <c:v>42131.670833333337</c:v>
                </c:pt>
                <c:pt idx="265">
                  <c:v>42131.671180555561</c:v>
                </c:pt>
                <c:pt idx="266">
                  <c:v>42131.671527777784</c:v>
                </c:pt>
                <c:pt idx="267">
                  <c:v>42131.671875</c:v>
                </c:pt>
                <c:pt idx="268">
                  <c:v>42131.672222222223</c:v>
                </c:pt>
                <c:pt idx="269">
                  <c:v>42131.672569444447</c:v>
                </c:pt>
                <c:pt idx="270">
                  <c:v>42131.67291666667</c:v>
                </c:pt>
                <c:pt idx="271">
                  <c:v>42131.673263888893</c:v>
                </c:pt>
                <c:pt idx="272">
                  <c:v>42131.673611111117</c:v>
                </c:pt>
                <c:pt idx="273">
                  <c:v>42131.67395833334</c:v>
                </c:pt>
                <c:pt idx="274">
                  <c:v>42131.674305555556</c:v>
                </c:pt>
                <c:pt idx="275">
                  <c:v>42131.67465277778</c:v>
                </c:pt>
                <c:pt idx="276">
                  <c:v>42131.675000000003</c:v>
                </c:pt>
                <c:pt idx="277">
                  <c:v>42131.675347222226</c:v>
                </c:pt>
                <c:pt idx="278">
                  <c:v>42131.67569444445</c:v>
                </c:pt>
                <c:pt idx="279">
                  <c:v>42131.676041666673</c:v>
                </c:pt>
                <c:pt idx="280">
                  <c:v>42131.676388888889</c:v>
                </c:pt>
                <c:pt idx="281">
                  <c:v>42131.676736111112</c:v>
                </c:pt>
                <c:pt idx="282">
                  <c:v>42131.677083333336</c:v>
                </c:pt>
                <c:pt idx="283">
                  <c:v>42131.677430555559</c:v>
                </c:pt>
                <c:pt idx="284">
                  <c:v>42131.677777777782</c:v>
                </c:pt>
                <c:pt idx="285">
                  <c:v>42131.678125000006</c:v>
                </c:pt>
                <c:pt idx="286">
                  <c:v>42131.678472222229</c:v>
                </c:pt>
                <c:pt idx="287">
                  <c:v>42131.678819444445</c:v>
                </c:pt>
                <c:pt idx="288">
                  <c:v>42131.679166666669</c:v>
                </c:pt>
                <c:pt idx="289">
                  <c:v>42131.679513888892</c:v>
                </c:pt>
                <c:pt idx="290">
                  <c:v>42131.679861111115</c:v>
                </c:pt>
                <c:pt idx="291">
                  <c:v>42131.680208333339</c:v>
                </c:pt>
                <c:pt idx="292">
                  <c:v>42131.680555555562</c:v>
                </c:pt>
                <c:pt idx="293">
                  <c:v>42131.680902777778</c:v>
                </c:pt>
                <c:pt idx="294">
                  <c:v>42131.681250000001</c:v>
                </c:pt>
                <c:pt idx="295">
                  <c:v>42131.681597222225</c:v>
                </c:pt>
                <c:pt idx="296">
                  <c:v>42131.681944444448</c:v>
                </c:pt>
                <c:pt idx="297">
                  <c:v>42131.682291666672</c:v>
                </c:pt>
                <c:pt idx="298">
                  <c:v>42131.682638888895</c:v>
                </c:pt>
                <c:pt idx="299">
                  <c:v>42131.682986111111</c:v>
                </c:pt>
                <c:pt idx="300">
                  <c:v>42131.683333333334</c:v>
                </c:pt>
                <c:pt idx="301">
                  <c:v>42131.683680555558</c:v>
                </c:pt>
                <c:pt idx="302">
                  <c:v>42131.684027777781</c:v>
                </c:pt>
                <c:pt idx="303">
                  <c:v>42131.684375000004</c:v>
                </c:pt>
                <c:pt idx="304">
                  <c:v>42131.684722222228</c:v>
                </c:pt>
                <c:pt idx="305">
                  <c:v>42131.685069444451</c:v>
                </c:pt>
                <c:pt idx="306">
                  <c:v>42131.685416666667</c:v>
                </c:pt>
                <c:pt idx="307">
                  <c:v>42131.685763888891</c:v>
                </c:pt>
                <c:pt idx="308">
                  <c:v>42131.686111111114</c:v>
                </c:pt>
                <c:pt idx="309">
                  <c:v>42131.686458333337</c:v>
                </c:pt>
                <c:pt idx="310">
                  <c:v>42131.686805555561</c:v>
                </c:pt>
                <c:pt idx="311">
                  <c:v>42131.687152777784</c:v>
                </c:pt>
                <c:pt idx="312">
                  <c:v>42131.6875</c:v>
                </c:pt>
                <c:pt idx="313">
                  <c:v>42131.687847222223</c:v>
                </c:pt>
                <c:pt idx="314">
                  <c:v>42131.688194444447</c:v>
                </c:pt>
                <c:pt idx="315">
                  <c:v>42131.68854166667</c:v>
                </c:pt>
                <c:pt idx="316">
                  <c:v>42131.688888888893</c:v>
                </c:pt>
                <c:pt idx="317">
                  <c:v>42131.689236111117</c:v>
                </c:pt>
                <c:pt idx="318">
                  <c:v>42131.68958333334</c:v>
                </c:pt>
                <c:pt idx="319">
                  <c:v>42131.689930555556</c:v>
                </c:pt>
                <c:pt idx="320">
                  <c:v>42131.69027777778</c:v>
                </c:pt>
                <c:pt idx="321">
                  <c:v>42131.690625000003</c:v>
                </c:pt>
                <c:pt idx="322">
                  <c:v>42131.690972222226</c:v>
                </c:pt>
                <c:pt idx="323">
                  <c:v>42131.69131944445</c:v>
                </c:pt>
                <c:pt idx="324">
                  <c:v>42131.691666666673</c:v>
                </c:pt>
                <c:pt idx="325">
                  <c:v>42131.692013888889</c:v>
                </c:pt>
                <c:pt idx="326">
                  <c:v>42131.692361111112</c:v>
                </c:pt>
                <c:pt idx="327">
                  <c:v>42131.692708333336</c:v>
                </c:pt>
                <c:pt idx="328">
                  <c:v>42131.693055555559</c:v>
                </c:pt>
                <c:pt idx="329">
                  <c:v>42131.693402777782</c:v>
                </c:pt>
                <c:pt idx="330">
                  <c:v>42131.693750000006</c:v>
                </c:pt>
                <c:pt idx="331">
                  <c:v>42131.694097222229</c:v>
                </c:pt>
                <c:pt idx="332">
                  <c:v>42131.694444444445</c:v>
                </c:pt>
                <c:pt idx="333">
                  <c:v>42131.694791666669</c:v>
                </c:pt>
                <c:pt idx="334">
                  <c:v>42131.695138888892</c:v>
                </c:pt>
                <c:pt idx="335">
                  <c:v>42131.695486111115</c:v>
                </c:pt>
                <c:pt idx="336">
                  <c:v>42131.695833333339</c:v>
                </c:pt>
                <c:pt idx="337">
                  <c:v>42131.696180555562</c:v>
                </c:pt>
                <c:pt idx="338">
                  <c:v>42131.696527777778</c:v>
                </c:pt>
                <c:pt idx="339">
                  <c:v>42131.696875000001</c:v>
                </c:pt>
                <c:pt idx="340">
                  <c:v>42131.697222222225</c:v>
                </c:pt>
                <c:pt idx="341">
                  <c:v>42131.697569444448</c:v>
                </c:pt>
                <c:pt idx="342">
                  <c:v>42131.697916666672</c:v>
                </c:pt>
                <c:pt idx="343">
                  <c:v>42131.698263888895</c:v>
                </c:pt>
                <c:pt idx="344">
                  <c:v>42131.698611111111</c:v>
                </c:pt>
                <c:pt idx="345">
                  <c:v>42131.698958333334</c:v>
                </c:pt>
                <c:pt idx="346">
                  <c:v>42131.699305555558</c:v>
                </c:pt>
                <c:pt idx="347">
                  <c:v>42131.699652777781</c:v>
                </c:pt>
                <c:pt idx="348">
                  <c:v>42131.700000000004</c:v>
                </c:pt>
                <c:pt idx="349">
                  <c:v>42131.700347222228</c:v>
                </c:pt>
                <c:pt idx="350">
                  <c:v>42131.700694444451</c:v>
                </c:pt>
                <c:pt idx="351">
                  <c:v>42131.701041666667</c:v>
                </c:pt>
                <c:pt idx="352">
                  <c:v>42131.701388888891</c:v>
                </c:pt>
                <c:pt idx="353">
                  <c:v>42131.701736111114</c:v>
                </c:pt>
                <c:pt idx="354">
                  <c:v>42131.702083333337</c:v>
                </c:pt>
                <c:pt idx="355">
                  <c:v>42131.702430555561</c:v>
                </c:pt>
                <c:pt idx="356">
                  <c:v>42131.702777777784</c:v>
                </c:pt>
                <c:pt idx="357">
                  <c:v>42131.703125</c:v>
                </c:pt>
                <c:pt idx="358">
                  <c:v>42131.703472222223</c:v>
                </c:pt>
                <c:pt idx="359">
                  <c:v>42131.703819444447</c:v>
                </c:pt>
                <c:pt idx="360">
                  <c:v>42131.70416666667</c:v>
                </c:pt>
                <c:pt idx="361">
                  <c:v>42131.704513888893</c:v>
                </c:pt>
                <c:pt idx="362">
                  <c:v>42131.704861111117</c:v>
                </c:pt>
                <c:pt idx="363">
                  <c:v>42131.70520833334</c:v>
                </c:pt>
                <c:pt idx="364">
                  <c:v>42131.705555555556</c:v>
                </c:pt>
                <c:pt idx="365">
                  <c:v>42131.70590277778</c:v>
                </c:pt>
                <c:pt idx="366">
                  <c:v>42131.706250000003</c:v>
                </c:pt>
                <c:pt idx="367">
                  <c:v>42131.706597222226</c:v>
                </c:pt>
                <c:pt idx="368">
                  <c:v>42131.70694444445</c:v>
                </c:pt>
                <c:pt idx="369">
                  <c:v>42131.707291666673</c:v>
                </c:pt>
                <c:pt idx="370">
                  <c:v>42131.707638888889</c:v>
                </c:pt>
                <c:pt idx="371">
                  <c:v>42131.707986111112</c:v>
                </c:pt>
                <c:pt idx="372">
                  <c:v>42131.708333333336</c:v>
                </c:pt>
                <c:pt idx="373">
                  <c:v>42131.708680555559</c:v>
                </c:pt>
                <c:pt idx="374">
                  <c:v>42131.709027777782</c:v>
                </c:pt>
                <c:pt idx="375">
                  <c:v>42131.709375000006</c:v>
                </c:pt>
                <c:pt idx="376">
                  <c:v>42131.709722222229</c:v>
                </c:pt>
                <c:pt idx="377">
                  <c:v>42131.710069444445</c:v>
                </c:pt>
                <c:pt idx="378">
                  <c:v>42131.710416666669</c:v>
                </c:pt>
                <c:pt idx="379">
                  <c:v>42131.710763888892</c:v>
                </c:pt>
                <c:pt idx="380">
                  <c:v>42131.711111111115</c:v>
                </c:pt>
                <c:pt idx="381">
                  <c:v>42131.711458333339</c:v>
                </c:pt>
                <c:pt idx="382">
                  <c:v>42131.711805555562</c:v>
                </c:pt>
                <c:pt idx="383">
                  <c:v>42131.712152777778</c:v>
                </c:pt>
                <c:pt idx="384">
                  <c:v>42131.712500000001</c:v>
                </c:pt>
                <c:pt idx="385">
                  <c:v>42131.712847222225</c:v>
                </c:pt>
                <c:pt idx="386">
                  <c:v>42131.713194444448</c:v>
                </c:pt>
                <c:pt idx="387">
                  <c:v>42131.713541666672</c:v>
                </c:pt>
                <c:pt idx="388">
                  <c:v>42131.713888888895</c:v>
                </c:pt>
                <c:pt idx="389">
                  <c:v>42131.714236111111</c:v>
                </c:pt>
                <c:pt idx="390">
                  <c:v>42131.714583333334</c:v>
                </c:pt>
                <c:pt idx="391">
                  <c:v>42131.714930555558</c:v>
                </c:pt>
                <c:pt idx="392">
                  <c:v>42131.715277777781</c:v>
                </c:pt>
                <c:pt idx="393">
                  <c:v>42131.715625000004</c:v>
                </c:pt>
                <c:pt idx="394">
                  <c:v>42131.715972222228</c:v>
                </c:pt>
                <c:pt idx="395">
                  <c:v>42131.716319444451</c:v>
                </c:pt>
                <c:pt idx="396">
                  <c:v>42131.716666666667</c:v>
                </c:pt>
                <c:pt idx="397">
                  <c:v>42131.717013888891</c:v>
                </c:pt>
                <c:pt idx="398">
                  <c:v>42131.717361111114</c:v>
                </c:pt>
                <c:pt idx="399">
                  <c:v>42131.717708333337</c:v>
                </c:pt>
                <c:pt idx="400">
                  <c:v>42131.718055555561</c:v>
                </c:pt>
                <c:pt idx="401">
                  <c:v>42131.718402777784</c:v>
                </c:pt>
                <c:pt idx="402">
                  <c:v>42131.71875</c:v>
                </c:pt>
                <c:pt idx="403">
                  <c:v>42131.719097222223</c:v>
                </c:pt>
                <c:pt idx="404">
                  <c:v>42131.719444444447</c:v>
                </c:pt>
                <c:pt idx="405">
                  <c:v>42131.71979166667</c:v>
                </c:pt>
                <c:pt idx="406">
                  <c:v>42131.720138888893</c:v>
                </c:pt>
                <c:pt idx="407">
                  <c:v>42131.720486111117</c:v>
                </c:pt>
                <c:pt idx="408">
                  <c:v>42131.72083333334</c:v>
                </c:pt>
                <c:pt idx="409">
                  <c:v>42131.721180555556</c:v>
                </c:pt>
                <c:pt idx="410">
                  <c:v>42131.72152777778</c:v>
                </c:pt>
                <c:pt idx="411">
                  <c:v>42131.721875000003</c:v>
                </c:pt>
                <c:pt idx="412">
                  <c:v>42131.722222222226</c:v>
                </c:pt>
                <c:pt idx="413">
                  <c:v>42131.72256944445</c:v>
                </c:pt>
                <c:pt idx="414">
                  <c:v>42131.722916666673</c:v>
                </c:pt>
                <c:pt idx="415">
                  <c:v>42131.723263888889</c:v>
                </c:pt>
                <c:pt idx="416">
                  <c:v>42131.723611111112</c:v>
                </c:pt>
                <c:pt idx="417">
                  <c:v>42131.723958333336</c:v>
                </c:pt>
                <c:pt idx="418">
                  <c:v>42131.724305555559</c:v>
                </c:pt>
                <c:pt idx="419">
                  <c:v>42131.724652777782</c:v>
                </c:pt>
                <c:pt idx="420">
                  <c:v>42131.725000000006</c:v>
                </c:pt>
                <c:pt idx="421">
                  <c:v>42131.725347222229</c:v>
                </c:pt>
                <c:pt idx="422">
                  <c:v>42131.725694444445</c:v>
                </c:pt>
                <c:pt idx="423">
                  <c:v>42131.726041666669</c:v>
                </c:pt>
                <c:pt idx="424">
                  <c:v>42131.726388888892</c:v>
                </c:pt>
                <c:pt idx="425">
                  <c:v>42131.726736111115</c:v>
                </c:pt>
                <c:pt idx="426">
                  <c:v>42131.727083333339</c:v>
                </c:pt>
                <c:pt idx="427">
                  <c:v>42131.727430555562</c:v>
                </c:pt>
                <c:pt idx="428">
                  <c:v>42131.727777777778</c:v>
                </c:pt>
                <c:pt idx="429">
                  <c:v>42131.728125000001</c:v>
                </c:pt>
                <c:pt idx="430">
                  <c:v>42131.728472222225</c:v>
                </c:pt>
                <c:pt idx="431">
                  <c:v>42131.728819444448</c:v>
                </c:pt>
                <c:pt idx="432">
                  <c:v>42131.729166666672</c:v>
                </c:pt>
                <c:pt idx="433">
                  <c:v>42131.729513888895</c:v>
                </c:pt>
                <c:pt idx="434">
                  <c:v>42131.729861111111</c:v>
                </c:pt>
                <c:pt idx="435">
                  <c:v>42131.730208333334</c:v>
                </c:pt>
                <c:pt idx="436">
                  <c:v>42131.730555555558</c:v>
                </c:pt>
                <c:pt idx="437">
                  <c:v>42131.730902777781</c:v>
                </c:pt>
                <c:pt idx="438">
                  <c:v>42131.731250000004</c:v>
                </c:pt>
                <c:pt idx="439">
                  <c:v>42131.731597222228</c:v>
                </c:pt>
                <c:pt idx="440">
                  <c:v>42131.731944444451</c:v>
                </c:pt>
                <c:pt idx="441">
                  <c:v>42131.732291666667</c:v>
                </c:pt>
                <c:pt idx="442">
                  <c:v>42131.732638888891</c:v>
                </c:pt>
                <c:pt idx="443">
                  <c:v>42131.732986111114</c:v>
                </c:pt>
                <c:pt idx="444">
                  <c:v>42131.733333333337</c:v>
                </c:pt>
                <c:pt idx="445">
                  <c:v>42131.733680555561</c:v>
                </c:pt>
                <c:pt idx="446">
                  <c:v>42131.734027777784</c:v>
                </c:pt>
                <c:pt idx="447">
                  <c:v>42131.734375</c:v>
                </c:pt>
                <c:pt idx="448">
                  <c:v>42131.734722222223</c:v>
                </c:pt>
                <c:pt idx="449">
                  <c:v>42131.735069444447</c:v>
                </c:pt>
                <c:pt idx="450">
                  <c:v>42131.73541666667</c:v>
                </c:pt>
                <c:pt idx="451">
                  <c:v>42131.735763888893</c:v>
                </c:pt>
                <c:pt idx="452">
                  <c:v>42131.736111111117</c:v>
                </c:pt>
                <c:pt idx="453">
                  <c:v>42131.73645833334</c:v>
                </c:pt>
                <c:pt idx="454">
                  <c:v>42131.736805555556</c:v>
                </c:pt>
                <c:pt idx="455">
                  <c:v>42131.73715277778</c:v>
                </c:pt>
                <c:pt idx="456">
                  <c:v>42131.737500000003</c:v>
                </c:pt>
                <c:pt idx="457">
                  <c:v>42131.737847222226</c:v>
                </c:pt>
                <c:pt idx="458">
                  <c:v>42131.73819444445</c:v>
                </c:pt>
                <c:pt idx="459">
                  <c:v>42131.738541666673</c:v>
                </c:pt>
                <c:pt idx="460">
                  <c:v>42131.738888888889</c:v>
                </c:pt>
                <c:pt idx="461">
                  <c:v>42131.739236111112</c:v>
                </c:pt>
                <c:pt idx="462">
                  <c:v>42131.739583333336</c:v>
                </c:pt>
                <c:pt idx="463">
                  <c:v>42131.739930555559</c:v>
                </c:pt>
                <c:pt idx="464">
                  <c:v>42131.740277777782</c:v>
                </c:pt>
                <c:pt idx="465">
                  <c:v>42131.740625000006</c:v>
                </c:pt>
                <c:pt idx="466">
                  <c:v>42131.740972222229</c:v>
                </c:pt>
                <c:pt idx="467">
                  <c:v>42131.741319444445</c:v>
                </c:pt>
                <c:pt idx="468">
                  <c:v>42131.741666666669</c:v>
                </c:pt>
                <c:pt idx="469">
                  <c:v>42131.742013888892</c:v>
                </c:pt>
                <c:pt idx="470">
                  <c:v>42131.742361111115</c:v>
                </c:pt>
                <c:pt idx="471">
                  <c:v>42131.742708333339</c:v>
                </c:pt>
                <c:pt idx="472">
                  <c:v>42131.743055555562</c:v>
                </c:pt>
                <c:pt idx="473">
                  <c:v>42131.743402777778</c:v>
                </c:pt>
                <c:pt idx="474">
                  <c:v>42131.743750000001</c:v>
                </c:pt>
                <c:pt idx="475">
                  <c:v>42131.744097222225</c:v>
                </c:pt>
                <c:pt idx="476">
                  <c:v>42131.744444444448</c:v>
                </c:pt>
                <c:pt idx="477">
                  <c:v>42131.744791666672</c:v>
                </c:pt>
                <c:pt idx="478">
                  <c:v>42131.745138888895</c:v>
                </c:pt>
                <c:pt idx="479">
                  <c:v>42131.745486111111</c:v>
                </c:pt>
                <c:pt idx="480">
                  <c:v>42131.745833333334</c:v>
                </c:pt>
                <c:pt idx="481">
                  <c:v>42131.746180555558</c:v>
                </c:pt>
                <c:pt idx="482">
                  <c:v>42131.746527777781</c:v>
                </c:pt>
                <c:pt idx="483">
                  <c:v>42131.746875000004</c:v>
                </c:pt>
                <c:pt idx="484">
                  <c:v>42131.747222222228</c:v>
                </c:pt>
                <c:pt idx="485">
                  <c:v>42131.747569444451</c:v>
                </c:pt>
                <c:pt idx="486">
                  <c:v>42131.747916666667</c:v>
                </c:pt>
                <c:pt idx="487">
                  <c:v>42131.748263888891</c:v>
                </c:pt>
                <c:pt idx="488">
                  <c:v>42131.748611111114</c:v>
                </c:pt>
                <c:pt idx="489">
                  <c:v>42131.748958333337</c:v>
                </c:pt>
                <c:pt idx="490">
                  <c:v>42131.749305555561</c:v>
                </c:pt>
                <c:pt idx="491">
                  <c:v>42131.749652777784</c:v>
                </c:pt>
                <c:pt idx="492">
                  <c:v>42131.75</c:v>
                </c:pt>
                <c:pt idx="493">
                  <c:v>42131.750347222223</c:v>
                </c:pt>
                <c:pt idx="494">
                  <c:v>42131.750694444447</c:v>
                </c:pt>
                <c:pt idx="495">
                  <c:v>42131.75104166667</c:v>
                </c:pt>
                <c:pt idx="496">
                  <c:v>42131.751388888893</c:v>
                </c:pt>
                <c:pt idx="497">
                  <c:v>42131.751736111117</c:v>
                </c:pt>
                <c:pt idx="498">
                  <c:v>42131.75208333334</c:v>
                </c:pt>
                <c:pt idx="499">
                  <c:v>42131.752430555556</c:v>
                </c:pt>
                <c:pt idx="500">
                  <c:v>42131.75277777778</c:v>
                </c:pt>
                <c:pt idx="501">
                  <c:v>42131.753125000003</c:v>
                </c:pt>
                <c:pt idx="502">
                  <c:v>42131.753472222226</c:v>
                </c:pt>
                <c:pt idx="503">
                  <c:v>42131.75381944445</c:v>
                </c:pt>
                <c:pt idx="504">
                  <c:v>42131.754166666673</c:v>
                </c:pt>
                <c:pt idx="505">
                  <c:v>42131.754513888889</c:v>
                </c:pt>
                <c:pt idx="506">
                  <c:v>42131.754861111112</c:v>
                </c:pt>
                <c:pt idx="507">
                  <c:v>42131.755208333336</c:v>
                </c:pt>
                <c:pt idx="508">
                  <c:v>42131.755555555559</c:v>
                </c:pt>
                <c:pt idx="509">
                  <c:v>42131.755902777782</c:v>
                </c:pt>
                <c:pt idx="510">
                  <c:v>42131.756250000006</c:v>
                </c:pt>
                <c:pt idx="511">
                  <c:v>42131.756597222229</c:v>
                </c:pt>
                <c:pt idx="512">
                  <c:v>42131.756944444445</c:v>
                </c:pt>
                <c:pt idx="513">
                  <c:v>42131.757291666669</c:v>
                </c:pt>
                <c:pt idx="514">
                  <c:v>42131.757638888892</c:v>
                </c:pt>
                <c:pt idx="515">
                  <c:v>42131.757986111115</c:v>
                </c:pt>
                <c:pt idx="516">
                  <c:v>42131.758333333339</c:v>
                </c:pt>
                <c:pt idx="517">
                  <c:v>42131.758680555562</c:v>
                </c:pt>
                <c:pt idx="518">
                  <c:v>42131.759027777778</c:v>
                </c:pt>
                <c:pt idx="519">
                  <c:v>42131.759375000001</c:v>
                </c:pt>
                <c:pt idx="520">
                  <c:v>42131.759722222225</c:v>
                </c:pt>
                <c:pt idx="521">
                  <c:v>42131.760069444448</c:v>
                </c:pt>
                <c:pt idx="522">
                  <c:v>42131.760416666672</c:v>
                </c:pt>
                <c:pt idx="523">
                  <c:v>42131.760763888895</c:v>
                </c:pt>
                <c:pt idx="524">
                  <c:v>42131.761111111111</c:v>
                </c:pt>
                <c:pt idx="525">
                  <c:v>42131.761458333334</c:v>
                </c:pt>
                <c:pt idx="526">
                  <c:v>42131.761805555558</c:v>
                </c:pt>
                <c:pt idx="527">
                  <c:v>42131.762152777781</c:v>
                </c:pt>
                <c:pt idx="528">
                  <c:v>42131.762500000004</c:v>
                </c:pt>
                <c:pt idx="529">
                  <c:v>42131.762847222228</c:v>
                </c:pt>
                <c:pt idx="530">
                  <c:v>42131.763194444451</c:v>
                </c:pt>
                <c:pt idx="531">
                  <c:v>42131.763541666667</c:v>
                </c:pt>
                <c:pt idx="532">
                  <c:v>42131.763888888891</c:v>
                </c:pt>
                <c:pt idx="533">
                  <c:v>42131.764236111114</c:v>
                </c:pt>
                <c:pt idx="534">
                  <c:v>42131.764583333337</c:v>
                </c:pt>
                <c:pt idx="535">
                  <c:v>42131.764930555561</c:v>
                </c:pt>
                <c:pt idx="536">
                  <c:v>42131.765277777784</c:v>
                </c:pt>
                <c:pt idx="537">
                  <c:v>42131.765625</c:v>
                </c:pt>
                <c:pt idx="538">
                  <c:v>42131.765972222223</c:v>
                </c:pt>
                <c:pt idx="539">
                  <c:v>42131.766319444447</c:v>
                </c:pt>
                <c:pt idx="540">
                  <c:v>42131.76666666667</c:v>
                </c:pt>
                <c:pt idx="541">
                  <c:v>42131.767013888893</c:v>
                </c:pt>
                <c:pt idx="542">
                  <c:v>42131.767361111117</c:v>
                </c:pt>
                <c:pt idx="543">
                  <c:v>42131.76770833334</c:v>
                </c:pt>
                <c:pt idx="544">
                  <c:v>42131.768055555556</c:v>
                </c:pt>
                <c:pt idx="545">
                  <c:v>42131.76840277778</c:v>
                </c:pt>
                <c:pt idx="546">
                  <c:v>42131.768750000003</c:v>
                </c:pt>
                <c:pt idx="547">
                  <c:v>42131.769097222226</c:v>
                </c:pt>
                <c:pt idx="548">
                  <c:v>42131.76944444445</c:v>
                </c:pt>
                <c:pt idx="549">
                  <c:v>42131.769791666673</c:v>
                </c:pt>
                <c:pt idx="550">
                  <c:v>42131.770138888889</c:v>
                </c:pt>
                <c:pt idx="551">
                  <c:v>42131.770486111112</c:v>
                </c:pt>
                <c:pt idx="552">
                  <c:v>42131.770833333336</c:v>
                </c:pt>
                <c:pt idx="553">
                  <c:v>42131.771180555559</c:v>
                </c:pt>
                <c:pt idx="554">
                  <c:v>42131.771527777782</c:v>
                </c:pt>
                <c:pt idx="555">
                  <c:v>42131.771875000006</c:v>
                </c:pt>
                <c:pt idx="556">
                  <c:v>42131.772222222229</c:v>
                </c:pt>
                <c:pt idx="557">
                  <c:v>42131.772569444445</c:v>
                </c:pt>
                <c:pt idx="558">
                  <c:v>42131.772916666669</c:v>
                </c:pt>
                <c:pt idx="559">
                  <c:v>42131.773263888892</c:v>
                </c:pt>
                <c:pt idx="560">
                  <c:v>42131.773611111115</c:v>
                </c:pt>
                <c:pt idx="561">
                  <c:v>42131.773958333339</c:v>
                </c:pt>
                <c:pt idx="562">
                  <c:v>42131.774305555562</c:v>
                </c:pt>
                <c:pt idx="563">
                  <c:v>42131.774652777778</c:v>
                </c:pt>
                <c:pt idx="564">
                  <c:v>42131.775000000001</c:v>
                </c:pt>
                <c:pt idx="565">
                  <c:v>42131.775347222225</c:v>
                </c:pt>
                <c:pt idx="566">
                  <c:v>42131.775694444448</c:v>
                </c:pt>
                <c:pt idx="567">
                  <c:v>42131.776041666672</c:v>
                </c:pt>
                <c:pt idx="568">
                  <c:v>42131.776388888895</c:v>
                </c:pt>
                <c:pt idx="569">
                  <c:v>42131.776736111111</c:v>
                </c:pt>
                <c:pt idx="570">
                  <c:v>42131.777083333334</c:v>
                </c:pt>
                <c:pt idx="571">
                  <c:v>42131.777430555558</c:v>
                </c:pt>
                <c:pt idx="572">
                  <c:v>42131.777777777781</c:v>
                </c:pt>
                <c:pt idx="573">
                  <c:v>42131.778125000004</c:v>
                </c:pt>
                <c:pt idx="574">
                  <c:v>42131.778472222228</c:v>
                </c:pt>
                <c:pt idx="575">
                  <c:v>42131.778819444451</c:v>
                </c:pt>
                <c:pt idx="576">
                  <c:v>42131.779166666667</c:v>
                </c:pt>
                <c:pt idx="577">
                  <c:v>42131.779513888891</c:v>
                </c:pt>
                <c:pt idx="578">
                  <c:v>42131.779861111114</c:v>
                </c:pt>
                <c:pt idx="579">
                  <c:v>42131.780208333337</c:v>
                </c:pt>
                <c:pt idx="580">
                  <c:v>42131.780555555561</c:v>
                </c:pt>
                <c:pt idx="581">
                  <c:v>42131.780902777784</c:v>
                </c:pt>
                <c:pt idx="582">
                  <c:v>42131.78125</c:v>
                </c:pt>
                <c:pt idx="583">
                  <c:v>42131.781597222223</c:v>
                </c:pt>
                <c:pt idx="584">
                  <c:v>42131.781944444447</c:v>
                </c:pt>
                <c:pt idx="585">
                  <c:v>42131.78229166667</c:v>
                </c:pt>
                <c:pt idx="586">
                  <c:v>42131.782638888893</c:v>
                </c:pt>
                <c:pt idx="587">
                  <c:v>42131.782986111117</c:v>
                </c:pt>
                <c:pt idx="588">
                  <c:v>42131.78333333334</c:v>
                </c:pt>
                <c:pt idx="589">
                  <c:v>42131.783680555556</c:v>
                </c:pt>
                <c:pt idx="590">
                  <c:v>42131.78402777778</c:v>
                </c:pt>
                <c:pt idx="591">
                  <c:v>42131.784375000003</c:v>
                </c:pt>
                <c:pt idx="592">
                  <c:v>42131.784722222226</c:v>
                </c:pt>
                <c:pt idx="593">
                  <c:v>42131.78506944445</c:v>
                </c:pt>
                <c:pt idx="594">
                  <c:v>42131.785416666673</c:v>
                </c:pt>
                <c:pt idx="595">
                  <c:v>42131.785763888889</c:v>
                </c:pt>
                <c:pt idx="596">
                  <c:v>42131.786111111112</c:v>
                </c:pt>
                <c:pt idx="597">
                  <c:v>42131.786458333336</c:v>
                </c:pt>
                <c:pt idx="598">
                  <c:v>42131.786805555559</c:v>
                </c:pt>
                <c:pt idx="599">
                  <c:v>42131.787152777782</c:v>
                </c:pt>
                <c:pt idx="600">
                  <c:v>42131.787500000006</c:v>
                </c:pt>
                <c:pt idx="601">
                  <c:v>42131.787847222229</c:v>
                </c:pt>
                <c:pt idx="602">
                  <c:v>42131.788194444445</c:v>
                </c:pt>
                <c:pt idx="603">
                  <c:v>42131.788541666669</c:v>
                </c:pt>
                <c:pt idx="604">
                  <c:v>42131.788888888892</c:v>
                </c:pt>
                <c:pt idx="605">
                  <c:v>42131.789236111115</c:v>
                </c:pt>
                <c:pt idx="606">
                  <c:v>42131.789583333339</c:v>
                </c:pt>
                <c:pt idx="607">
                  <c:v>42131.789930555562</c:v>
                </c:pt>
                <c:pt idx="608">
                  <c:v>42131.790277777778</c:v>
                </c:pt>
                <c:pt idx="609">
                  <c:v>42131.790625000001</c:v>
                </c:pt>
                <c:pt idx="610">
                  <c:v>42131.790972222225</c:v>
                </c:pt>
                <c:pt idx="611">
                  <c:v>42131.791319444448</c:v>
                </c:pt>
                <c:pt idx="612">
                  <c:v>42131.791666666672</c:v>
                </c:pt>
                <c:pt idx="613">
                  <c:v>42131.792013888895</c:v>
                </c:pt>
                <c:pt idx="614">
                  <c:v>42131.792361111111</c:v>
                </c:pt>
                <c:pt idx="615">
                  <c:v>42131.792708333334</c:v>
                </c:pt>
                <c:pt idx="616">
                  <c:v>42131.793055555558</c:v>
                </c:pt>
                <c:pt idx="617">
                  <c:v>42131.793402777781</c:v>
                </c:pt>
                <c:pt idx="618">
                  <c:v>42131.793750000004</c:v>
                </c:pt>
                <c:pt idx="619">
                  <c:v>42131.794097222228</c:v>
                </c:pt>
                <c:pt idx="620">
                  <c:v>42131.794444444451</c:v>
                </c:pt>
                <c:pt idx="621">
                  <c:v>42131.794791666667</c:v>
                </c:pt>
                <c:pt idx="622">
                  <c:v>42131.795138888891</c:v>
                </c:pt>
                <c:pt idx="623">
                  <c:v>42131.795486111114</c:v>
                </c:pt>
                <c:pt idx="624">
                  <c:v>42131.795833333337</c:v>
                </c:pt>
                <c:pt idx="625">
                  <c:v>42131.796180555561</c:v>
                </c:pt>
                <c:pt idx="626">
                  <c:v>42131.796527777784</c:v>
                </c:pt>
                <c:pt idx="627">
                  <c:v>42131.796875</c:v>
                </c:pt>
                <c:pt idx="628">
                  <c:v>42131.797222222223</c:v>
                </c:pt>
                <c:pt idx="629">
                  <c:v>42131.797569444447</c:v>
                </c:pt>
                <c:pt idx="630">
                  <c:v>42131.79791666667</c:v>
                </c:pt>
                <c:pt idx="631">
                  <c:v>42131.798263888893</c:v>
                </c:pt>
                <c:pt idx="632">
                  <c:v>42131.798611111117</c:v>
                </c:pt>
                <c:pt idx="633">
                  <c:v>42131.79895833334</c:v>
                </c:pt>
                <c:pt idx="634">
                  <c:v>42131.799305555556</c:v>
                </c:pt>
                <c:pt idx="635">
                  <c:v>42131.79965277778</c:v>
                </c:pt>
                <c:pt idx="636">
                  <c:v>42131.8</c:v>
                </c:pt>
                <c:pt idx="637">
                  <c:v>42131.800347222226</c:v>
                </c:pt>
                <c:pt idx="638">
                  <c:v>42131.80069444445</c:v>
                </c:pt>
                <c:pt idx="639">
                  <c:v>42131.801041666673</c:v>
                </c:pt>
                <c:pt idx="640">
                  <c:v>42131.801388888889</c:v>
                </c:pt>
                <c:pt idx="641">
                  <c:v>42131.801736111112</c:v>
                </c:pt>
                <c:pt idx="642">
                  <c:v>42131.802083333336</c:v>
                </c:pt>
                <c:pt idx="643">
                  <c:v>42131.802430555559</c:v>
                </c:pt>
                <c:pt idx="644">
                  <c:v>42131.802777777782</c:v>
                </c:pt>
                <c:pt idx="645">
                  <c:v>42131.803125000006</c:v>
                </c:pt>
                <c:pt idx="646">
                  <c:v>42131.803472222229</c:v>
                </c:pt>
                <c:pt idx="647">
                  <c:v>42131.803819444445</c:v>
                </c:pt>
                <c:pt idx="648">
                  <c:v>42131.804166666669</c:v>
                </c:pt>
                <c:pt idx="649">
                  <c:v>42131.804513888892</c:v>
                </c:pt>
                <c:pt idx="650">
                  <c:v>42131.804861111115</c:v>
                </c:pt>
                <c:pt idx="651">
                  <c:v>42131.805208333339</c:v>
                </c:pt>
                <c:pt idx="652">
                  <c:v>42131.805555555562</c:v>
                </c:pt>
                <c:pt idx="653">
                  <c:v>42131.805902777778</c:v>
                </c:pt>
                <c:pt idx="654">
                  <c:v>42131.806250000001</c:v>
                </c:pt>
                <c:pt idx="655">
                  <c:v>42131.806597222225</c:v>
                </c:pt>
                <c:pt idx="656">
                  <c:v>42131.806944444448</c:v>
                </c:pt>
                <c:pt idx="657">
                  <c:v>42131.807291666672</c:v>
                </c:pt>
                <c:pt idx="658">
                  <c:v>42131.807638888895</c:v>
                </c:pt>
                <c:pt idx="659">
                  <c:v>42131.807986111111</c:v>
                </c:pt>
                <c:pt idx="660">
                  <c:v>42131.808333333334</c:v>
                </c:pt>
                <c:pt idx="661">
                  <c:v>42131.808680555558</c:v>
                </c:pt>
                <c:pt idx="662">
                  <c:v>42131.809027777781</c:v>
                </c:pt>
                <c:pt idx="663">
                  <c:v>42131.809375000004</c:v>
                </c:pt>
                <c:pt idx="664">
                  <c:v>42131.809722222228</c:v>
                </c:pt>
                <c:pt idx="665">
                  <c:v>42131.810069444451</c:v>
                </c:pt>
                <c:pt idx="666">
                  <c:v>42131.810416666667</c:v>
                </c:pt>
                <c:pt idx="667">
                  <c:v>42131.810763888891</c:v>
                </c:pt>
                <c:pt idx="668">
                  <c:v>42131.811111111114</c:v>
                </c:pt>
                <c:pt idx="669">
                  <c:v>42131.811458333337</c:v>
                </c:pt>
                <c:pt idx="670">
                  <c:v>42131.811805555561</c:v>
                </c:pt>
                <c:pt idx="671">
                  <c:v>42131.812152777784</c:v>
                </c:pt>
                <c:pt idx="672">
                  <c:v>42131.8125</c:v>
                </c:pt>
                <c:pt idx="673">
                  <c:v>42131.812847222223</c:v>
                </c:pt>
                <c:pt idx="674">
                  <c:v>42131.813194444447</c:v>
                </c:pt>
                <c:pt idx="675">
                  <c:v>42131.81354166667</c:v>
                </c:pt>
                <c:pt idx="676">
                  <c:v>42131.813888888893</c:v>
                </c:pt>
                <c:pt idx="677">
                  <c:v>42131.814236111117</c:v>
                </c:pt>
                <c:pt idx="678">
                  <c:v>42131.81458333334</c:v>
                </c:pt>
                <c:pt idx="679">
                  <c:v>42131.814930555556</c:v>
                </c:pt>
                <c:pt idx="680">
                  <c:v>42131.81527777778</c:v>
                </c:pt>
                <c:pt idx="681">
                  <c:v>42131.815625000003</c:v>
                </c:pt>
                <c:pt idx="682">
                  <c:v>42131.815972222226</c:v>
                </c:pt>
                <c:pt idx="683">
                  <c:v>42131.81631944445</c:v>
                </c:pt>
                <c:pt idx="684">
                  <c:v>42131.816666666673</c:v>
                </c:pt>
                <c:pt idx="685">
                  <c:v>42131.817013888889</c:v>
                </c:pt>
                <c:pt idx="686">
                  <c:v>42131.817361111112</c:v>
                </c:pt>
                <c:pt idx="687">
                  <c:v>42131.817708333336</c:v>
                </c:pt>
                <c:pt idx="688">
                  <c:v>42131.818055555559</c:v>
                </c:pt>
                <c:pt idx="689">
                  <c:v>42131.818402777782</c:v>
                </c:pt>
                <c:pt idx="690">
                  <c:v>42131.818750000006</c:v>
                </c:pt>
                <c:pt idx="691">
                  <c:v>42131.819097222229</c:v>
                </c:pt>
                <c:pt idx="692">
                  <c:v>42131.819444444445</c:v>
                </c:pt>
                <c:pt idx="693">
                  <c:v>42131.819791666669</c:v>
                </c:pt>
                <c:pt idx="694">
                  <c:v>42131.820138888892</c:v>
                </c:pt>
                <c:pt idx="695">
                  <c:v>42131.820486111115</c:v>
                </c:pt>
                <c:pt idx="696">
                  <c:v>42131.820833333339</c:v>
                </c:pt>
                <c:pt idx="697">
                  <c:v>42131.821180555562</c:v>
                </c:pt>
                <c:pt idx="698">
                  <c:v>42131.821527777778</c:v>
                </c:pt>
                <c:pt idx="699">
                  <c:v>42131.821875000001</c:v>
                </c:pt>
                <c:pt idx="700">
                  <c:v>42131.822222222225</c:v>
                </c:pt>
                <c:pt idx="701">
                  <c:v>42131.822569444448</c:v>
                </c:pt>
                <c:pt idx="702">
                  <c:v>42131.822916666672</c:v>
                </c:pt>
                <c:pt idx="703">
                  <c:v>42131.823263888895</c:v>
                </c:pt>
                <c:pt idx="704">
                  <c:v>42131.823611111111</c:v>
                </c:pt>
                <c:pt idx="705">
                  <c:v>42131.823958333334</c:v>
                </c:pt>
                <c:pt idx="706">
                  <c:v>42131.824305555558</c:v>
                </c:pt>
                <c:pt idx="707">
                  <c:v>42131.824652777781</c:v>
                </c:pt>
                <c:pt idx="708">
                  <c:v>42131.825000000004</c:v>
                </c:pt>
                <c:pt idx="709">
                  <c:v>42131.825347222228</c:v>
                </c:pt>
                <c:pt idx="710">
                  <c:v>42131.825694444451</c:v>
                </c:pt>
                <c:pt idx="711">
                  <c:v>42131.826041666667</c:v>
                </c:pt>
                <c:pt idx="712">
                  <c:v>42131.826388888891</c:v>
                </c:pt>
                <c:pt idx="713">
                  <c:v>42131.826736111114</c:v>
                </c:pt>
                <c:pt idx="714">
                  <c:v>42131.827083333337</c:v>
                </c:pt>
                <c:pt idx="715">
                  <c:v>42131.827430555561</c:v>
                </c:pt>
                <c:pt idx="716">
                  <c:v>42131.827777777784</c:v>
                </c:pt>
                <c:pt idx="717">
                  <c:v>42131.828125</c:v>
                </c:pt>
                <c:pt idx="718">
                  <c:v>42131.828472222223</c:v>
                </c:pt>
                <c:pt idx="719">
                  <c:v>42131.828819444447</c:v>
                </c:pt>
                <c:pt idx="720">
                  <c:v>42131.82916666667</c:v>
                </c:pt>
                <c:pt idx="721">
                  <c:v>42131.829513888893</c:v>
                </c:pt>
                <c:pt idx="722">
                  <c:v>42131.829861111117</c:v>
                </c:pt>
                <c:pt idx="723">
                  <c:v>42131.83020833334</c:v>
                </c:pt>
                <c:pt idx="724">
                  <c:v>42131.830555555556</c:v>
                </c:pt>
                <c:pt idx="725">
                  <c:v>42131.83090277778</c:v>
                </c:pt>
                <c:pt idx="726">
                  <c:v>42131.831250000003</c:v>
                </c:pt>
                <c:pt idx="727">
                  <c:v>42131.831597222226</c:v>
                </c:pt>
                <c:pt idx="728">
                  <c:v>42131.83194444445</c:v>
                </c:pt>
                <c:pt idx="729">
                  <c:v>42131.832291666673</c:v>
                </c:pt>
                <c:pt idx="730">
                  <c:v>42131.832638888889</c:v>
                </c:pt>
                <c:pt idx="731">
                  <c:v>42131.832986111112</c:v>
                </c:pt>
                <c:pt idx="732">
                  <c:v>42131.833333333336</c:v>
                </c:pt>
                <c:pt idx="733">
                  <c:v>42131.833680555559</c:v>
                </c:pt>
                <c:pt idx="734">
                  <c:v>42131.834027777782</c:v>
                </c:pt>
                <c:pt idx="735">
                  <c:v>42131.834375000006</c:v>
                </c:pt>
                <c:pt idx="736">
                  <c:v>42131.834722222229</c:v>
                </c:pt>
                <c:pt idx="737">
                  <c:v>42131.835069444445</c:v>
                </c:pt>
                <c:pt idx="738">
                  <c:v>42131.835416666669</c:v>
                </c:pt>
                <c:pt idx="739">
                  <c:v>42131.835763888892</c:v>
                </c:pt>
                <c:pt idx="740">
                  <c:v>42131.836111111115</c:v>
                </c:pt>
                <c:pt idx="741">
                  <c:v>42131.836458333339</c:v>
                </c:pt>
                <c:pt idx="742">
                  <c:v>42131.836805555562</c:v>
                </c:pt>
                <c:pt idx="743">
                  <c:v>42131.837152777778</c:v>
                </c:pt>
                <c:pt idx="744">
                  <c:v>42131.837500000001</c:v>
                </c:pt>
                <c:pt idx="745">
                  <c:v>42131.837847222225</c:v>
                </c:pt>
                <c:pt idx="746">
                  <c:v>42131.838194444448</c:v>
                </c:pt>
                <c:pt idx="747">
                  <c:v>42131.838541666672</c:v>
                </c:pt>
                <c:pt idx="748">
                  <c:v>42131.838888888895</c:v>
                </c:pt>
                <c:pt idx="749">
                  <c:v>42131.839236111111</c:v>
                </c:pt>
                <c:pt idx="750">
                  <c:v>42131.839583333334</c:v>
                </c:pt>
                <c:pt idx="751">
                  <c:v>42131.839930555558</c:v>
                </c:pt>
                <c:pt idx="752">
                  <c:v>42131.840277777781</c:v>
                </c:pt>
                <c:pt idx="753">
                  <c:v>42131.840625000004</c:v>
                </c:pt>
                <c:pt idx="754">
                  <c:v>42131.840972222228</c:v>
                </c:pt>
                <c:pt idx="755">
                  <c:v>42131.841319444451</c:v>
                </c:pt>
                <c:pt idx="756">
                  <c:v>42131.841666666667</c:v>
                </c:pt>
                <c:pt idx="757">
                  <c:v>42131.842013888891</c:v>
                </c:pt>
                <c:pt idx="758">
                  <c:v>42131.842361111114</c:v>
                </c:pt>
                <c:pt idx="759">
                  <c:v>42131.842708333337</c:v>
                </c:pt>
                <c:pt idx="760">
                  <c:v>42131.843055555561</c:v>
                </c:pt>
                <c:pt idx="761">
                  <c:v>42131.843402777784</c:v>
                </c:pt>
                <c:pt idx="762">
                  <c:v>42131.84375</c:v>
                </c:pt>
                <c:pt idx="763">
                  <c:v>42131.844097222223</c:v>
                </c:pt>
                <c:pt idx="764">
                  <c:v>42131.844444444447</c:v>
                </c:pt>
                <c:pt idx="765">
                  <c:v>42131.84479166667</c:v>
                </c:pt>
                <c:pt idx="766">
                  <c:v>42131.845138888893</c:v>
                </c:pt>
                <c:pt idx="767">
                  <c:v>42131.845486111117</c:v>
                </c:pt>
                <c:pt idx="768">
                  <c:v>42131.84583333334</c:v>
                </c:pt>
                <c:pt idx="769">
                  <c:v>42131.846180555556</c:v>
                </c:pt>
                <c:pt idx="770">
                  <c:v>42131.84652777778</c:v>
                </c:pt>
                <c:pt idx="771">
                  <c:v>42131.846875000003</c:v>
                </c:pt>
                <c:pt idx="772">
                  <c:v>42131.847222222226</c:v>
                </c:pt>
                <c:pt idx="773">
                  <c:v>42131.84756944445</c:v>
                </c:pt>
                <c:pt idx="774">
                  <c:v>42131.847916666673</c:v>
                </c:pt>
                <c:pt idx="775">
                  <c:v>42131.848263888889</c:v>
                </c:pt>
                <c:pt idx="776">
                  <c:v>42131.848611111112</c:v>
                </c:pt>
                <c:pt idx="777">
                  <c:v>42131.848958333336</c:v>
                </c:pt>
                <c:pt idx="778">
                  <c:v>42131.849305555559</c:v>
                </c:pt>
                <c:pt idx="779">
                  <c:v>42131.849652777782</c:v>
                </c:pt>
                <c:pt idx="780">
                  <c:v>42131.850000000006</c:v>
                </c:pt>
                <c:pt idx="781">
                  <c:v>42131.850347222229</c:v>
                </c:pt>
                <c:pt idx="782">
                  <c:v>42131.850694444445</c:v>
                </c:pt>
                <c:pt idx="783">
                  <c:v>42131.851041666669</c:v>
                </c:pt>
                <c:pt idx="784">
                  <c:v>42131.851388888892</c:v>
                </c:pt>
                <c:pt idx="785">
                  <c:v>42131.851736111115</c:v>
                </c:pt>
                <c:pt idx="786">
                  <c:v>42131.852083333339</c:v>
                </c:pt>
                <c:pt idx="787">
                  <c:v>42131.852430555562</c:v>
                </c:pt>
                <c:pt idx="788">
                  <c:v>42131.852777777778</c:v>
                </c:pt>
                <c:pt idx="789">
                  <c:v>42131.853125000001</c:v>
                </c:pt>
                <c:pt idx="790">
                  <c:v>42131.853472222225</c:v>
                </c:pt>
                <c:pt idx="791">
                  <c:v>42131.853819444448</c:v>
                </c:pt>
                <c:pt idx="792">
                  <c:v>42131.854166666672</c:v>
                </c:pt>
                <c:pt idx="793">
                  <c:v>42131.854513888895</c:v>
                </c:pt>
                <c:pt idx="794">
                  <c:v>42131.854861111111</c:v>
                </c:pt>
                <c:pt idx="795">
                  <c:v>42131.855208333334</c:v>
                </c:pt>
                <c:pt idx="796">
                  <c:v>42131.855555555558</c:v>
                </c:pt>
                <c:pt idx="797">
                  <c:v>42131.855902777781</c:v>
                </c:pt>
                <c:pt idx="798">
                  <c:v>42131.856250000004</c:v>
                </c:pt>
                <c:pt idx="799">
                  <c:v>42131.856597222228</c:v>
                </c:pt>
                <c:pt idx="800">
                  <c:v>42131.856944444451</c:v>
                </c:pt>
                <c:pt idx="801">
                  <c:v>42131.857291666667</c:v>
                </c:pt>
                <c:pt idx="802">
                  <c:v>42131.857638888891</c:v>
                </c:pt>
                <c:pt idx="803">
                  <c:v>42131.857986111114</c:v>
                </c:pt>
                <c:pt idx="804">
                  <c:v>42131.858333333337</c:v>
                </c:pt>
                <c:pt idx="805">
                  <c:v>42131.858680555561</c:v>
                </c:pt>
                <c:pt idx="806">
                  <c:v>42131.859027777784</c:v>
                </c:pt>
                <c:pt idx="807">
                  <c:v>42131.859375</c:v>
                </c:pt>
                <c:pt idx="808">
                  <c:v>42131.859722222223</c:v>
                </c:pt>
                <c:pt idx="809">
                  <c:v>42131.860069444447</c:v>
                </c:pt>
                <c:pt idx="810">
                  <c:v>42131.86041666667</c:v>
                </c:pt>
                <c:pt idx="811">
                  <c:v>42131.860763888893</c:v>
                </c:pt>
                <c:pt idx="812">
                  <c:v>42131.861111111117</c:v>
                </c:pt>
                <c:pt idx="813">
                  <c:v>42131.86145833334</c:v>
                </c:pt>
                <c:pt idx="814">
                  <c:v>42131.861805555556</c:v>
                </c:pt>
                <c:pt idx="815">
                  <c:v>42131.86215277778</c:v>
                </c:pt>
                <c:pt idx="816">
                  <c:v>42131.862500000003</c:v>
                </c:pt>
                <c:pt idx="817">
                  <c:v>42131.862847222226</c:v>
                </c:pt>
                <c:pt idx="818">
                  <c:v>42131.86319444445</c:v>
                </c:pt>
                <c:pt idx="819">
                  <c:v>42131.863541666673</c:v>
                </c:pt>
                <c:pt idx="820">
                  <c:v>42131.863888888889</c:v>
                </c:pt>
                <c:pt idx="821">
                  <c:v>42131.864236111112</c:v>
                </c:pt>
                <c:pt idx="822">
                  <c:v>42131.864583333336</c:v>
                </c:pt>
                <c:pt idx="823">
                  <c:v>42131.864930555559</c:v>
                </c:pt>
                <c:pt idx="824">
                  <c:v>42131.865277777782</c:v>
                </c:pt>
                <c:pt idx="825">
                  <c:v>42131.865625000006</c:v>
                </c:pt>
                <c:pt idx="826">
                  <c:v>42131.865972222229</c:v>
                </c:pt>
                <c:pt idx="827">
                  <c:v>42131.866319444445</c:v>
                </c:pt>
                <c:pt idx="828">
                  <c:v>42131.866666666669</c:v>
                </c:pt>
                <c:pt idx="829">
                  <c:v>42131.867013888892</c:v>
                </c:pt>
                <c:pt idx="830">
                  <c:v>42131.867361111115</c:v>
                </c:pt>
                <c:pt idx="831">
                  <c:v>42131.867708333339</c:v>
                </c:pt>
                <c:pt idx="832">
                  <c:v>42131.868055555562</c:v>
                </c:pt>
                <c:pt idx="833">
                  <c:v>42131.868402777778</c:v>
                </c:pt>
                <c:pt idx="834">
                  <c:v>42131.868750000001</c:v>
                </c:pt>
                <c:pt idx="835">
                  <c:v>42131.869097222225</c:v>
                </c:pt>
                <c:pt idx="836">
                  <c:v>42131.869444444448</c:v>
                </c:pt>
                <c:pt idx="837">
                  <c:v>42131.869791666672</c:v>
                </c:pt>
                <c:pt idx="838">
                  <c:v>42131.870138888895</c:v>
                </c:pt>
                <c:pt idx="839">
                  <c:v>42131.870486111111</c:v>
                </c:pt>
                <c:pt idx="840">
                  <c:v>42131.870833333334</c:v>
                </c:pt>
                <c:pt idx="841">
                  <c:v>42131.871180555558</c:v>
                </c:pt>
                <c:pt idx="842">
                  <c:v>42131.871527777781</c:v>
                </c:pt>
                <c:pt idx="843">
                  <c:v>42131.871875000004</c:v>
                </c:pt>
                <c:pt idx="844">
                  <c:v>42131.872222222228</c:v>
                </c:pt>
                <c:pt idx="845">
                  <c:v>42131.872569444451</c:v>
                </c:pt>
                <c:pt idx="846">
                  <c:v>42131.872916666667</c:v>
                </c:pt>
                <c:pt idx="847">
                  <c:v>42131.873263888891</c:v>
                </c:pt>
                <c:pt idx="848">
                  <c:v>42131.873611111114</c:v>
                </c:pt>
                <c:pt idx="849">
                  <c:v>42131.873958333337</c:v>
                </c:pt>
                <c:pt idx="850">
                  <c:v>42131.874305555561</c:v>
                </c:pt>
                <c:pt idx="851">
                  <c:v>42131.874652777784</c:v>
                </c:pt>
                <c:pt idx="852">
                  <c:v>42131.875</c:v>
                </c:pt>
                <c:pt idx="853">
                  <c:v>42131.875347222223</c:v>
                </c:pt>
                <c:pt idx="854">
                  <c:v>42131.875694444447</c:v>
                </c:pt>
                <c:pt idx="855">
                  <c:v>42131.87604166667</c:v>
                </c:pt>
                <c:pt idx="856">
                  <c:v>42131.876388888893</c:v>
                </c:pt>
                <c:pt idx="857">
                  <c:v>42131.876736111117</c:v>
                </c:pt>
                <c:pt idx="858">
                  <c:v>42131.87708333334</c:v>
                </c:pt>
                <c:pt idx="859">
                  <c:v>42131.877430555556</c:v>
                </c:pt>
                <c:pt idx="860">
                  <c:v>42131.87777777778</c:v>
                </c:pt>
                <c:pt idx="861">
                  <c:v>42131.878125000003</c:v>
                </c:pt>
                <c:pt idx="862">
                  <c:v>42131.878472222226</c:v>
                </c:pt>
                <c:pt idx="863">
                  <c:v>42131.87881944445</c:v>
                </c:pt>
                <c:pt idx="864">
                  <c:v>42131.879166666673</c:v>
                </c:pt>
                <c:pt idx="865">
                  <c:v>42131.879513888889</c:v>
                </c:pt>
                <c:pt idx="866">
                  <c:v>42131.879861111112</c:v>
                </c:pt>
                <c:pt idx="867">
                  <c:v>42131.880208333336</c:v>
                </c:pt>
                <c:pt idx="868">
                  <c:v>42131.880555555559</c:v>
                </c:pt>
                <c:pt idx="869">
                  <c:v>42131.880902777782</c:v>
                </c:pt>
                <c:pt idx="870">
                  <c:v>42131.881250000006</c:v>
                </c:pt>
                <c:pt idx="871">
                  <c:v>42131.881597222229</c:v>
                </c:pt>
                <c:pt idx="872">
                  <c:v>42131.881944444445</c:v>
                </c:pt>
                <c:pt idx="873">
                  <c:v>42131.882291666669</c:v>
                </c:pt>
                <c:pt idx="874">
                  <c:v>42131.882638888892</c:v>
                </c:pt>
                <c:pt idx="875">
                  <c:v>42131.882986111115</c:v>
                </c:pt>
                <c:pt idx="876">
                  <c:v>42131.883333333339</c:v>
                </c:pt>
                <c:pt idx="877">
                  <c:v>42131.883680555562</c:v>
                </c:pt>
                <c:pt idx="878">
                  <c:v>42131.884027777778</c:v>
                </c:pt>
                <c:pt idx="879">
                  <c:v>42131.884375000001</c:v>
                </c:pt>
                <c:pt idx="880">
                  <c:v>42131.884722222225</c:v>
                </c:pt>
                <c:pt idx="881">
                  <c:v>42131.885069444448</c:v>
                </c:pt>
                <c:pt idx="882">
                  <c:v>42131.885416666672</c:v>
                </c:pt>
                <c:pt idx="883">
                  <c:v>42131.885763888895</c:v>
                </c:pt>
                <c:pt idx="884">
                  <c:v>42131.886111111111</c:v>
                </c:pt>
                <c:pt idx="885">
                  <c:v>42131.886458333334</c:v>
                </c:pt>
                <c:pt idx="886">
                  <c:v>42131.886805555558</c:v>
                </c:pt>
                <c:pt idx="887">
                  <c:v>42131.887152777781</c:v>
                </c:pt>
                <c:pt idx="888">
                  <c:v>42131.887500000004</c:v>
                </c:pt>
                <c:pt idx="889">
                  <c:v>42131.887847222228</c:v>
                </c:pt>
                <c:pt idx="890">
                  <c:v>42131.888194444451</c:v>
                </c:pt>
                <c:pt idx="891">
                  <c:v>42131.888541666667</c:v>
                </c:pt>
                <c:pt idx="892">
                  <c:v>42131.888888888891</c:v>
                </c:pt>
                <c:pt idx="893">
                  <c:v>42131.889236111114</c:v>
                </c:pt>
                <c:pt idx="894">
                  <c:v>42131.889583333337</c:v>
                </c:pt>
                <c:pt idx="895">
                  <c:v>42131.889930555561</c:v>
                </c:pt>
                <c:pt idx="896">
                  <c:v>42131.890277777784</c:v>
                </c:pt>
                <c:pt idx="897">
                  <c:v>42131.890625</c:v>
                </c:pt>
                <c:pt idx="898">
                  <c:v>42131.890972222223</c:v>
                </c:pt>
                <c:pt idx="899">
                  <c:v>42131.891319444447</c:v>
                </c:pt>
                <c:pt idx="900">
                  <c:v>42131.89166666667</c:v>
                </c:pt>
                <c:pt idx="901">
                  <c:v>42131.892013888893</c:v>
                </c:pt>
                <c:pt idx="902">
                  <c:v>42131.892361111117</c:v>
                </c:pt>
                <c:pt idx="903">
                  <c:v>42131.89270833334</c:v>
                </c:pt>
                <c:pt idx="904">
                  <c:v>42131.893055555556</c:v>
                </c:pt>
                <c:pt idx="905">
                  <c:v>42131.89340277778</c:v>
                </c:pt>
                <c:pt idx="906">
                  <c:v>42131.893750000003</c:v>
                </c:pt>
                <c:pt idx="907">
                  <c:v>42131.894097222226</c:v>
                </c:pt>
                <c:pt idx="908">
                  <c:v>42131.89444444445</c:v>
                </c:pt>
                <c:pt idx="909">
                  <c:v>42131.894791666673</c:v>
                </c:pt>
                <c:pt idx="910">
                  <c:v>42131.895138888889</c:v>
                </c:pt>
                <c:pt idx="911">
                  <c:v>42131.895486111112</c:v>
                </c:pt>
                <c:pt idx="912">
                  <c:v>42131.895833333336</c:v>
                </c:pt>
                <c:pt idx="913">
                  <c:v>42131.896180555559</c:v>
                </c:pt>
                <c:pt idx="914">
                  <c:v>42131.896527777782</c:v>
                </c:pt>
                <c:pt idx="915">
                  <c:v>42131.896875000006</c:v>
                </c:pt>
                <c:pt idx="916">
                  <c:v>42131.897222222229</c:v>
                </c:pt>
                <c:pt idx="917">
                  <c:v>42131.897569444445</c:v>
                </c:pt>
                <c:pt idx="918">
                  <c:v>42131.897916666669</c:v>
                </c:pt>
                <c:pt idx="919">
                  <c:v>42131.898263888892</c:v>
                </c:pt>
                <c:pt idx="920">
                  <c:v>42131.898611111115</c:v>
                </c:pt>
                <c:pt idx="921">
                  <c:v>42131.898958333339</c:v>
                </c:pt>
                <c:pt idx="922">
                  <c:v>42131.899305555562</c:v>
                </c:pt>
                <c:pt idx="923">
                  <c:v>42131.899652777778</c:v>
                </c:pt>
                <c:pt idx="924">
                  <c:v>42131.9</c:v>
                </c:pt>
                <c:pt idx="925">
                  <c:v>42131.900347222225</c:v>
                </c:pt>
                <c:pt idx="926">
                  <c:v>42131.900694444448</c:v>
                </c:pt>
                <c:pt idx="927">
                  <c:v>42131.901041666672</c:v>
                </c:pt>
                <c:pt idx="928">
                  <c:v>42131.901388888895</c:v>
                </c:pt>
                <c:pt idx="929">
                  <c:v>42131.901736111111</c:v>
                </c:pt>
                <c:pt idx="930">
                  <c:v>42131.902083333334</c:v>
                </c:pt>
                <c:pt idx="931">
                  <c:v>42131.902430555558</c:v>
                </c:pt>
                <c:pt idx="932">
                  <c:v>42131.902777777781</c:v>
                </c:pt>
                <c:pt idx="933">
                  <c:v>42131.903125000004</c:v>
                </c:pt>
                <c:pt idx="934">
                  <c:v>42131.903472222228</c:v>
                </c:pt>
                <c:pt idx="935">
                  <c:v>42131.903819444451</c:v>
                </c:pt>
                <c:pt idx="936">
                  <c:v>42131.904166666667</c:v>
                </c:pt>
                <c:pt idx="937">
                  <c:v>42131.904513888891</c:v>
                </c:pt>
                <c:pt idx="938">
                  <c:v>42131.904861111114</c:v>
                </c:pt>
                <c:pt idx="939">
                  <c:v>42131.905208333337</c:v>
                </c:pt>
                <c:pt idx="940">
                  <c:v>42131.905555555561</c:v>
                </c:pt>
                <c:pt idx="941">
                  <c:v>42131.905902777784</c:v>
                </c:pt>
                <c:pt idx="942">
                  <c:v>42131.90625</c:v>
                </c:pt>
                <c:pt idx="943">
                  <c:v>42131.906597222223</c:v>
                </c:pt>
                <c:pt idx="944">
                  <c:v>42131.906944444447</c:v>
                </c:pt>
                <c:pt idx="945">
                  <c:v>42131.90729166667</c:v>
                </c:pt>
                <c:pt idx="946">
                  <c:v>42131.907638888893</c:v>
                </c:pt>
                <c:pt idx="947">
                  <c:v>42131.907986111117</c:v>
                </c:pt>
                <c:pt idx="948">
                  <c:v>42131.90833333334</c:v>
                </c:pt>
                <c:pt idx="949">
                  <c:v>42131.908680555556</c:v>
                </c:pt>
                <c:pt idx="950">
                  <c:v>42131.90902777778</c:v>
                </c:pt>
                <c:pt idx="951">
                  <c:v>42131.909375000003</c:v>
                </c:pt>
                <c:pt idx="952">
                  <c:v>42131.909722222226</c:v>
                </c:pt>
                <c:pt idx="953">
                  <c:v>42131.91006944445</c:v>
                </c:pt>
                <c:pt idx="954">
                  <c:v>42131.910416666673</c:v>
                </c:pt>
                <c:pt idx="955">
                  <c:v>42131.910763888889</c:v>
                </c:pt>
                <c:pt idx="956">
                  <c:v>42131.911111111112</c:v>
                </c:pt>
                <c:pt idx="957">
                  <c:v>42131.911458333336</c:v>
                </c:pt>
                <c:pt idx="958">
                  <c:v>42131.911805555559</c:v>
                </c:pt>
                <c:pt idx="959">
                  <c:v>42131.912152777782</c:v>
                </c:pt>
                <c:pt idx="960">
                  <c:v>42131.912500000006</c:v>
                </c:pt>
                <c:pt idx="961">
                  <c:v>42131.912847222229</c:v>
                </c:pt>
                <c:pt idx="962">
                  <c:v>42131.913194444445</c:v>
                </c:pt>
                <c:pt idx="963">
                  <c:v>42131.913541666669</c:v>
                </c:pt>
                <c:pt idx="964">
                  <c:v>42131.913888888892</c:v>
                </c:pt>
                <c:pt idx="965">
                  <c:v>42131.914236111115</c:v>
                </c:pt>
                <c:pt idx="966">
                  <c:v>42131.914583333339</c:v>
                </c:pt>
                <c:pt idx="967">
                  <c:v>42131.914930555562</c:v>
                </c:pt>
                <c:pt idx="968">
                  <c:v>42131.915277777778</c:v>
                </c:pt>
                <c:pt idx="969">
                  <c:v>42131.915625000001</c:v>
                </c:pt>
                <c:pt idx="970">
                  <c:v>42131.915972222225</c:v>
                </c:pt>
                <c:pt idx="971">
                  <c:v>42131.916319444448</c:v>
                </c:pt>
                <c:pt idx="972">
                  <c:v>42131.916666666672</c:v>
                </c:pt>
                <c:pt idx="973">
                  <c:v>42131.917013888895</c:v>
                </c:pt>
                <c:pt idx="974">
                  <c:v>42131.917361111111</c:v>
                </c:pt>
                <c:pt idx="975">
                  <c:v>42131.917708333334</c:v>
                </c:pt>
                <c:pt idx="976">
                  <c:v>42131.918055555558</c:v>
                </c:pt>
                <c:pt idx="977">
                  <c:v>42131.918402777781</c:v>
                </c:pt>
                <c:pt idx="978">
                  <c:v>42131.918750000004</c:v>
                </c:pt>
                <c:pt idx="979">
                  <c:v>42131.919097222228</c:v>
                </c:pt>
                <c:pt idx="980">
                  <c:v>42131.919444444451</c:v>
                </c:pt>
                <c:pt idx="981">
                  <c:v>42131.919791666667</c:v>
                </c:pt>
                <c:pt idx="982">
                  <c:v>42131.920138888891</c:v>
                </c:pt>
                <c:pt idx="983">
                  <c:v>42131.920486111114</c:v>
                </c:pt>
                <c:pt idx="984">
                  <c:v>42131.920833333337</c:v>
                </c:pt>
                <c:pt idx="985">
                  <c:v>42131.921180555561</c:v>
                </c:pt>
                <c:pt idx="986">
                  <c:v>42131.921527777784</c:v>
                </c:pt>
                <c:pt idx="987">
                  <c:v>42131.921875</c:v>
                </c:pt>
                <c:pt idx="988">
                  <c:v>42131.922222222223</c:v>
                </c:pt>
                <c:pt idx="989">
                  <c:v>42131.922569444447</c:v>
                </c:pt>
                <c:pt idx="990">
                  <c:v>42131.92291666667</c:v>
                </c:pt>
                <c:pt idx="991">
                  <c:v>42131.923263888893</c:v>
                </c:pt>
                <c:pt idx="992">
                  <c:v>42131.923611111117</c:v>
                </c:pt>
                <c:pt idx="993">
                  <c:v>42131.92395833334</c:v>
                </c:pt>
                <c:pt idx="994">
                  <c:v>42131.924305555556</c:v>
                </c:pt>
                <c:pt idx="995">
                  <c:v>42131.92465277778</c:v>
                </c:pt>
                <c:pt idx="996">
                  <c:v>42131.925000000003</c:v>
                </c:pt>
                <c:pt idx="997">
                  <c:v>42131.925347222226</c:v>
                </c:pt>
                <c:pt idx="998">
                  <c:v>42131.92569444445</c:v>
                </c:pt>
                <c:pt idx="999">
                  <c:v>42131.926041666673</c:v>
                </c:pt>
                <c:pt idx="1000">
                  <c:v>42131.926388888889</c:v>
                </c:pt>
                <c:pt idx="1001">
                  <c:v>42131.926736111112</c:v>
                </c:pt>
                <c:pt idx="1002">
                  <c:v>42131.927083333336</c:v>
                </c:pt>
                <c:pt idx="1003">
                  <c:v>42131.927430555559</c:v>
                </c:pt>
                <c:pt idx="1004">
                  <c:v>42131.927777777782</c:v>
                </c:pt>
                <c:pt idx="1005">
                  <c:v>42131.928125000006</c:v>
                </c:pt>
                <c:pt idx="1006">
                  <c:v>42131.928472222229</c:v>
                </c:pt>
                <c:pt idx="1007">
                  <c:v>42131.928819444445</c:v>
                </c:pt>
                <c:pt idx="1008">
                  <c:v>42131.929166666669</c:v>
                </c:pt>
                <c:pt idx="1009">
                  <c:v>42131.929513888892</c:v>
                </c:pt>
                <c:pt idx="1010">
                  <c:v>42131.929861111115</c:v>
                </c:pt>
                <c:pt idx="1011">
                  <c:v>42131.930208333339</c:v>
                </c:pt>
                <c:pt idx="1012">
                  <c:v>42131.930555555562</c:v>
                </c:pt>
                <c:pt idx="1013">
                  <c:v>42131.930902777778</c:v>
                </c:pt>
                <c:pt idx="1014">
                  <c:v>42131.931250000001</c:v>
                </c:pt>
                <c:pt idx="1015">
                  <c:v>42131.931597222225</c:v>
                </c:pt>
                <c:pt idx="1016">
                  <c:v>42131.931944444448</c:v>
                </c:pt>
                <c:pt idx="1017">
                  <c:v>42131.932291666672</c:v>
                </c:pt>
                <c:pt idx="1018">
                  <c:v>42131.932638888895</c:v>
                </c:pt>
                <c:pt idx="1019">
                  <c:v>42131.932986111111</c:v>
                </c:pt>
                <c:pt idx="1020">
                  <c:v>42131.933333333334</c:v>
                </c:pt>
                <c:pt idx="1021">
                  <c:v>42131.933680555558</c:v>
                </c:pt>
                <c:pt idx="1022">
                  <c:v>42131.934027777781</c:v>
                </c:pt>
                <c:pt idx="1023">
                  <c:v>42131.934375000004</c:v>
                </c:pt>
                <c:pt idx="1024">
                  <c:v>42131.934722222228</c:v>
                </c:pt>
                <c:pt idx="1025">
                  <c:v>42131.935069444451</c:v>
                </c:pt>
                <c:pt idx="1026">
                  <c:v>42131.935416666667</c:v>
                </c:pt>
                <c:pt idx="1027">
                  <c:v>42131.935763888891</c:v>
                </c:pt>
                <c:pt idx="1028">
                  <c:v>42131.936111111114</c:v>
                </c:pt>
                <c:pt idx="1029">
                  <c:v>42131.936458333337</c:v>
                </c:pt>
                <c:pt idx="1030">
                  <c:v>42131.936805555561</c:v>
                </c:pt>
                <c:pt idx="1031">
                  <c:v>42131.937152777784</c:v>
                </c:pt>
                <c:pt idx="1032">
                  <c:v>42131.9375</c:v>
                </c:pt>
                <c:pt idx="1033">
                  <c:v>42131.937847222223</c:v>
                </c:pt>
                <c:pt idx="1034">
                  <c:v>42131.938194444447</c:v>
                </c:pt>
                <c:pt idx="1035">
                  <c:v>42131.93854166667</c:v>
                </c:pt>
                <c:pt idx="1036">
                  <c:v>42131.938888888893</c:v>
                </c:pt>
                <c:pt idx="1037">
                  <c:v>42131.939236111117</c:v>
                </c:pt>
                <c:pt idx="1038">
                  <c:v>42131.93958333334</c:v>
                </c:pt>
                <c:pt idx="1039">
                  <c:v>42131.939930555556</c:v>
                </c:pt>
                <c:pt idx="1040">
                  <c:v>42131.94027777778</c:v>
                </c:pt>
                <c:pt idx="1041">
                  <c:v>42131.940625000003</c:v>
                </c:pt>
                <c:pt idx="1042">
                  <c:v>42131.940972222226</c:v>
                </c:pt>
                <c:pt idx="1043">
                  <c:v>42131.94131944445</c:v>
                </c:pt>
                <c:pt idx="1044">
                  <c:v>42131.941666666673</c:v>
                </c:pt>
                <c:pt idx="1045">
                  <c:v>42131.942013888889</c:v>
                </c:pt>
                <c:pt idx="1046">
                  <c:v>42131.942361111112</c:v>
                </c:pt>
                <c:pt idx="1047">
                  <c:v>42131.942708333336</c:v>
                </c:pt>
                <c:pt idx="1048">
                  <c:v>42131.943055555559</c:v>
                </c:pt>
                <c:pt idx="1049">
                  <c:v>42131.943402777782</c:v>
                </c:pt>
                <c:pt idx="1050">
                  <c:v>42131.943750000006</c:v>
                </c:pt>
                <c:pt idx="1051">
                  <c:v>42131.944097222229</c:v>
                </c:pt>
                <c:pt idx="1052">
                  <c:v>42131.944444444445</c:v>
                </c:pt>
                <c:pt idx="1053">
                  <c:v>42131.944791666669</c:v>
                </c:pt>
                <c:pt idx="1054">
                  <c:v>42131.945138888892</c:v>
                </c:pt>
                <c:pt idx="1055">
                  <c:v>42131.945486111115</c:v>
                </c:pt>
                <c:pt idx="1056">
                  <c:v>42131.945833333339</c:v>
                </c:pt>
                <c:pt idx="1057">
                  <c:v>42131.946180555562</c:v>
                </c:pt>
                <c:pt idx="1058">
                  <c:v>42131.946527777778</c:v>
                </c:pt>
                <c:pt idx="1059">
                  <c:v>42131.946875000001</c:v>
                </c:pt>
                <c:pt idx="1060">
                  <c:v>42131.947222222225</c:v>
                </c:pt>
                <c:pt idx="1061">
                  <c:v>42131.947569444448</c:v>
                </c:pt>
                <c:pt idx="1062">
                  <c:v>42131.947916666672</c:v>
                </c:pt>
                <c:pt idx="1063">
                  <c:v>42131.948263888895</c:v>
                </c:pt>
                <c:pt idx="1064">
                  <c:v>42131.948611111111</c:v>
                </c:pt>
                <c:pt idx="1065">
                  <c:v>42131.948958333334</c:v>
                </c:pt>
                <c:pt idx="1066">
                  <c:v>42131.949305555558</c:v>
                </c:pt>
                <c:pt idx="1067">
                  <c:v>42131.949652777781</c:v>
                </c:pt>
                <c:pt idx="1068">
                  <c:v>42131.950000000004</c:v>
                </c:pt>
                <c:pt idx="1069">
                  <c:v>42131.950347222228</c:v>
                </c:pt>
                <c:pt idx="1070">
                  <c:v>42131.950694444451</c:v>
                </c:pt>
                <c:pt idx="1071">
                  <c:v>42131.951041666667</c:v>
                </c:pt>
                <c:pt idx="1072">
                  <c:v>42131.951388888891</c:v>
                </c:pt>
                <c:pt idx="1073">
                  <c:v>42131.951736111114</c:v>
                </c:pt>
                <c:pt idx="1074">
                  <c:v>42131.952083333337</c:v>
                </c:pt>
                <c:pt idx="1075">
                  <c:v>42131.952430555561</c:v>
                </c:pt>
                <c:pt idx="1076">
                  <c:v>42131.952777777784</c:v>
                </c:pt>
                <c:pt idx="1077">
                  <c:v>42131.953125</c:v>
                </c:pt>
                <c:pt idx="1078">
                  <c:v>42131.953472222223</c:v>
                </c:pt>
                <c:pt idx="1079">
                  <c:v>42131.953819444447</c:v>
                </c:pt>
                <c:pt idx="1080">
                  <c:v>42131.95416666667</c:v>
                </c:pt>
                <c:pt idx="1081">
                  <c:v>42131.954513888893</c:v>
                </c:pt>
                <c:pt idx="1082">
                  <c:v>42131.954861111117</c:v>
                </c:pt>
                <c:pt idx="1083">
                  <c:v>42131.95520833334</c:v>
                </c:pt>
                <c:pt idx="1084">
                  <c:v>42131.955555555556</c:v>
                </c:pt>
                <c:pt idx="1085">
                  <c:v>42131.95590277778</c:v>
                </c:pt>
                <c:pt idx="1086">
                  <c:v>42131.956250000003</c:v>
                </c:pt>
                <c:pt idx="1087">
                  <c:v>42131.956597222226</c:v>
                </c:pt>
                <c:pt idx="1088">
                  <c:v>42131.95694444445</c:v>
                </c:pt>
                <c:pt idx="1089">
                  <c:v>42131.957291666673</c:v>
                </c:pt>
                <c:pt idx="1090">
                  <c:v>42131.957638888889</c:v>
                </c:pt>
                <c:pt idx="1091">
                  <c:v>42131.957986111112</c:v>
                </c:pt>
                <c:pt idx="1092">
                  <c:v>42131.958333333336</c:v>
                </c:pt>
                <c:pt idx="1093">
                  <c:v>42131.958680555559</c:v>
                </c:pt>
                <c:pt idx="1094">
                  <c:v>42131.959027777782</c:v>
                </c:pt>
                <c:pt idx="1095">
                  <c:v>42131.959375000006</c:v>
                </c:pt>
                <c:pt idx="1096">
                  <c:v>42131.959722222229</c:v>
                </c:pt>
                <c:pt idx="1097">
                  <c:v>42131.960069444445</c:v>
                </c:pt>
                <c:pt idx="1098">
                  <c:v>42131.960416666669</c:v>
                </c:pt>
                <c:pt idx="1099">
                  <c:v>42131.960763888892</c:v>
                </c:pt>
                <c:pt idx="1100">
                  <c:v>42131.961111111115</c:v>
                </c:pt>
                <c:pt idx="1101">
                  <c:v>42131.961458333339</c:v>
                </c:pt>
                <c:pt idx="1102">
                  <c:v>42131.961805555562</c:v>
                </c:pt>
                <c:pt idx="1103">
                  <c:v>42131.962152777778</c:v>
                </c:pt>
                <c:pt idx="1104">
                  <c:v>42131.962500000001</c:v>
                </c:pt>
                <c:pt idx="1105">
                  <c:v>42131.962847222225</c:v>
                </c:pt>
                <c:pt idx="1106">
                  <c:v>42131.963194444448</c:v>
                </c:pt>
                <c:pt idx="1107">
                  <c:v>42131.963541666672</c:v>
                </c:pt>
                <c:pt idx="1108">
                  <c:v>42131.963888888895</c:v>
                </c:pt>
                <c:pt idx="1109">
                  <c:v>42131.964236111111</c:v>
                </c:pt>
                <c:pt idx="1110">
                  <c:v>42131.964583333334</c:v>
                </c:pt>
                <c:pt idx="1111">
                  <c:v>42131.964930555558</c:v>
                </c:pt>
                <c:pt idx="1112">
                  <c:v>42131.965277777781</c:v>
                </c:pt>
                <c:pt idx="1113">
                  <c:v>42131.965625000004</c:v>
                </c:pt>
                <c:pt idx="1114">
                  <c:v>42131.965972222228</c:v>
                </c:pt>
                <c:pt idx="1115">
                  <c:v>42131.966319444451</c:v>
                </c:pt>
                <c:pt idx="1116">
                  <c:v>42131.966666666667</c:v>
                </c:pt>
                <c:pt idx="1117">
                  <c:v>42131.967013888891</c:v>
                </c:pt>
                <c:pt idx="1118">
                  <c:v>42131.967361111114</c:v>
                </c:pt>
                <c:pt idx="1119">
                  <c:v>42131.967708333337</c:v>
                </c:pt>
                <c:pt idx="1120">
                  <c:v>42131.968055555561</c:v>
                </c:pt>
                <c:pt idx="1121">
                  <c:v>42131.968402777784</c:v>
                </c:pt>
                <c:pt idx="1122">
                  <c:v>42131.96875</c:v>
                </c:pt>
                <c:pt idx="1123">
                  <c:v>42131.969097222223</c:v>
                </c:pt>
                <c:pt idx="1124">
                  <c:v>42131.969444444447</c:v>
                </c:pt>
                <c:pt idx="1125">
                  <c:v>42131.96979166667</c:v>
                </c:pt>
                <c:pt idx="1126">
                  <c:v>42131.970138888893</c:v>
                </c:pt>
                <c:pt idx="1127">
                  <c:v>42131.970486111117</c:v>
                </c:pt>
                <c:pt idx="1128">
                  <c:v>42131.97083333334</c:v>
                </c:pt>
                <c:pt idx="1129">
                  <c:v>42131.971180555556</c:v>
                </c:pt>
                <c:pt idx="1130">
                  <c:v>42131.97152777778</c:v>
                </c:pt>
                <c:pt idx="1131">
                  <c:v>42131.971875000003</c:v>
                </c:pt>
                <c:pt idx="1132">
                  <c:v>42131.972222222226</c:v>
                </c:pt>
                <c:pt idx="1133">
                  <c:v>42131.97256944445</c:v>
                </c:pt>
                <c:pt idx="1134">
                  <c:v>42131.972916666673</c:v>
                </c:pt>
                <c:pt idx="1135">
                  <c:v>42131.973263888889</c:v>
                </c:pt>
                <c:pt idx="1136">
                  <c:v>42131.973611111112</c:v>
                </c:pt>
                <c:pt idx="1137">
                  <c:v>42131.973958333336</c:v>
                </c:pt>
                <c:pt idx="1138">
                  <c:v>42131.974305555559</c:v>
                </c:pt>
                <c:pt idx="1139">
                  <c:v>42131.974652777782</c:v>
                </c:pt>
                <c:pt idx="1140">
                  <c:v>42131.975000000006</c:v>
                </c:pt>
                <c:pt idx="1141">
                  <c:v>42131.975347222229</c:v>
                </c:pt>
                <c:pt idx="1142">
                  <c:v>42131.975694444445</c:v>
                </c:pt>
                <c:pt idx="1143">
                  <c:v>42131.976041666669</c:v>
                </c:pt>
                <c:pt idx="1144">
                  <c:v>42131.976388888892</c:v>
                </c:pt>
                <c:pt idx="1145">
                  <c:v>42131.976736111115</c:v>
                </c:pt>
                <c:pt idx="1146">
                  <c:v>42131.977083333339</c:v>
                </c:pt>
                <c:pt idx="1147">
                  <c:v>42131.977430555562</c:v>
                </c:pt>
                <c:pt idx="1148">
                  <c:v>42131.977777777778</c:v>
                </c:pt>
                <c:pt idx="1149">
                  <c:v>42131.978125000001</c:v>
                </c:pt>
                <c:pt idx="1150">
                  <c:v>42131.978472222225</c:v>
                </c:pt>
                <c:pt idx="1151">
                  <c:v>42131.978819444448</c:v>
                </c:pt>
                <c:pt idx="1152">
                  <c:v>42131.979166666672</c:v>
                </c:pt>
                <c:pt idx="1153">
                  <c:v>42131.979513888895</c:v>
                </c:pt>
                <c:pt idx="1154">
                  <c:v>42131.979861111111</c:v>
                </c:pt>
                <c:pt idx="1155">
                  <c:v>42131.980208333334</c:v>
                </c:pt>
                <c:pt idx="1156">
                  <c:v>42131.980555555558</c:v>
                </c:pt>
                <c:pt idx="1157">
                  <c:v>42131.980902777781</c:v>
                </c:pt>
                <c:pt idx="1158">
                  <c:v>42131.981250000004</c:v>
                </c:pt>
                <c:pt idx="1159">
                  <c:v>42131.981597222228</c:v>
                </c:pt>
                <c:pt idx="1160">
                  <c:v>42131.981944444451</c:v>
                </c:pt>
                <c:pt idx="1161">
                  <c:v>42131.982291666667</c:v>
                </c:pt>
                <c:pt idx="1162">
                  <c:v>42131.982638888891</c:v>
                </c:pt>
                <c:pt idx="1163">
                  <c:v>42131.982986111114</c:v>
                </c:pt>
                <c:pt idx="1164">
                  <c:v>42131.983333333337</c:v>
                </c:pt>
                <c:pt idx="1165">
                  <c:v>42131.983680555561</c:v>
                </c:pt>
                <c:pt idx="1166">
                  <c:v>42131.984027777784</c:v>
                </c:pt>
                <c:pt idx="1167">
                  <c:v>42131.984375</c:v>
                </c:pt>
                <c:pt idx="1168">
                  <c:v>42131.984722222223</c:v>
                </c:pt>
                <c:pt idx="1169">
                  <c:v>42131.985069444447</c:v>
                </c:pt>
                <c:pt idx="1170">
                  <c:v>42131.98541666667</c:v>
                </c:pt>
                <c:pt idx="1171">
                  <c:v>42131.985763888893</c:v>
                </c:pt>
                <c:pt idx="1172">
                  <c:v>42131.986111111117</c:v>
                </c:pt>
                <c:pt idx="1173">
                  <c:v>42131.98645833334</c:v>
                </c:pt>
                <c:pt idx="1174">
                  <c:v>42131.986805555556</c:v>
                </c:pt>
                <c:pt idx="1175">
                  <c:v>42131.98715277778</c:v>
                </c:pt>
                <c:pt idx="1176">
                  <c:v>42131.987500000003</c:v>
                </c:pt>
                <c:pt idx="1177">
                  <c:v>42131.987847222226</c:v>
                </c:pt>
                <c:pt idx="1178">
                  <c:v>42131.98819444445</c:v>
                </c:pt>
                <c:pt idx="1179">
                  <c:v>42131.988541666673</c:v>
                </c:pt>
                <c:pt idx="1180">
                  <c:v>42131.988888888889</c:v>
                </c:pt>
                <c:pt idx="1181">
                  <c:v>42131.989236111112</c:v>
                </c:pt>
                <c:pt idx="1182">
                  <c:v>42131.989583333336</c:v>
                </c:pt>
                <c:pt idx="1183">
                  <c:v>42131.989930555559</c:v>
                </c:pt>
                <c:pt idx="1184">
                  <c:v>42131.990277777782</c:v>
                </c:pt>
                <c:pt idx="1185">
                  <c:v>42131.990625000006</c:v>
                </c:pt>
                <c:pt idx="1186">
                  <c:v>42131.990972222229</c:v>
                </c:pt>
                <c:pt idx="1187">
                  <c:v>42131.991319444445</c:v>
                </c:pt>
                <c:pt idx="1188">
                  <c:v>42131.991666666669</c:v>
                </c:pt>
                <c:pt idx="1189">
                  <c:v>42131.992013888892</c:v>
                </c:pt>
                <c:pt idx="1190">
                  <c:v>42131.992361111115</c:v>
                </c:pt>
                <c:pt idx="1191">
                  <c:v>42131.992708333339</c:v>
                </c:pt>
                <c:pt idx="1192">
                  <c:v>42131.993055555562</c:v>
                </c:pt>
                <c:pt idx="1193">
                  <c:v>42131.993402777778</c:v>
                </c:pt>
                <c:pt idx="1194">
                  <c:v>42131.993750000001</c:v>
                </c:pt>
                <c:pt idx="1195">
                  <c:v>42131.994097222225</c:v>
                </c:pt>
                <c:pt idx="1196">
                  <c:v>42131.994444444448</c:v>
                </c:pt>
                <c:pt idx="1197">
                  <c:v>42131.994791666672</c:v>
                </c:pt>
                <c:pt idx="1198">
                  <c:v>42131.995138888895</c:v>
                </c:pt>
                <c:pt idx="1199">
                  <c:v>42131.995486111111</c:v>
                </c:pt>
                <c:pt idx="1200" formatCode="00,000,000">
                  <c:v>42131.995833333334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3744"/>
        <c:axId val="252450432"/>
      </c:lineChart>
      <c:catAx>
        <c:axId val="161503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50432"/>
        <c:crosses val="autoZero"/>
        <c:auto val="1"/>
        <c:lblAlgn val="ctr"/>
        <c:lblOffset val="100"/>
        <c:tickLblSkip val="120"/>
        <c:tickMarkSkip val="120"/>
        <c:noMultiLvlLbl val="0"/>
      </c:catAx>
      <c:valAx>
        <c:axId val="25245043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374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932</v>
      </c>
    </row>
    <row r="91" spans="1:3" x14ac:dyDescent="0.2">
      <c r="A91" s="160">
        <v>90</v>
      </c>
      <c r="B91" s="162" t="s">
        <v>900</v>
      </c>
      <c r="C91" s="123" t="s">
        <v>955</v>
      </c>
    </row>
    <row r="92" spans="1:3" x14ac:dyDescent="0.2">
      <c r="A92" s="160">
        <v>91</v>
      </c>
      <c r="B92" s="162" t="s">
        <v>91</v>
      </c>
      <c r="C92" s="123" t="s">
        <v>954</v>
      </c>
    </row>
    <row r="93" spans="1:3" x14ac:dyDescent="0.2">
      <c r="A93" s="160">
        <v>92</v>
      </c>
      <c r="B93" s="162" t="s">
        <v>92</v>
      </c>
      <c r="C93" s="123" t="s">
        <v>956</v>
      </c>
    </row>
    <row r="94" spans="1:3" x14ac:dyDescent="0.2">
      <c r="A94" s="160">
        <v>93</v>
      </c>
      <c r="B94" s="162" t="s">
        <v>93</v>
      </c>
      <c r="C94" s="123" t="s">
        <v>957</v>
      </c>
    </row>
    <row r="95" spans="1:3" x14ac:dyDescent="0.2">
      <c r="A95" s="160">
        <v>94</v>
      </c>
      <c r="B95" s="162" t="s">
        <v>94</v>
      </c>
      <c r="C95" s="123" t="s">
        <v>955</v>
      </c>
    </row>
    <row r="96" spans="1:3" x14ac:dyDescent="0.2">
      <c r="A96" s="160">
        <v>95</v>
      </c>
      <c r="B96" s="162" t="s">
        <v>95</v>
      </c>
      <c r="C96" s="123" t="s">
        <v>957</v>
      </c>
    </row>
    <row r="97" spans="1:3" x14ac:dyDescent="0.2">
      <c r="A97" s="160">
        <v>96</v>
      </c>
      <c r="B97" s="162" t="s">
        <v>96</v>
      </c>
      <c r="C97" s="123" t="s">
        <v>935</v>
      </c>
    </row>
    <row r="98" spans="1:3" x14ac:dyDescent="0.2">
      <c r="A98" s="160">
        <v>97</v>
      </c>
      <c r="B98" s="162" t="s">
        <v>97</v>
      </c>
      <c r="C98" s="123" t="s">
        <v>958</v>
      </c>
    </row>
    <row r="99" spans="1:3" x14ac:dyDescent="0.2">
      <c r="A99" s="160">
        <v>98</v>
      </c>
      <c r="B99" s="162" t="s">
        <v>98</v>
      </c>
      <c r="C99" s="123" t="s">
        <v>955</v>
      </c>
    </row>
    <row r="100" spans="1:3" x14ac:dyDescent="0.2">
      <c r="A100" s="160">
        <v>99</v>
      </c>
      <c r="B100" s="162" t="s">
        <v>99</v>
      </c>
      <c r="C100" s="123" t="s">
        <v>935</v>
      </c>
    </row>
    <row r="101" spans="1:3" x14ac:dyDescent="0.2">
      <c r="A101" s="160">
        <v>100</v>
      </c>
      <c r="B101" s="162" t="s">
        <v>100</v>
      </c>
      <c r="C101" s="123" t="s">
        <v>953</v>
      </c>
    </row>
    <row r="102" spans="1:3" x14ac:dyDescent="0.2">
      <c r="A102" s="160">
        <v>101</v>
      </c>
      <c r="B102" s="162" t="s">
        <v>101</v>
      </c>
      <c r="C102" s="123" t="s">
        <v>959</v>
      </c>
    </row>
    <row r="103" spans="1:3" x14ac:dyDescent="0.2">
      <c r="A103" s="160">
        <v>102</v>
      </c>
      <c r="B103" s="162" t="s">
        <v>102</v>
      </c>
      <c r="C103" s="123" t="s">
        <v>955</v>
      </c>
    </row>
    <row r="104" spans="1:3" x14ac:dyDescent="0.2">
      <c r="A104" s="160">
        <v>103</v>
      </c>
      <c r="B104" s="162" t="s">
        <v>103</v>
      </c>
      <c r="C104" s="123" t="s">
        <v>959</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954</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960</v>
      </c>
    </row>
    <row r="352" spans="1:3" x14ac:dyDescent="0.2">
      <c r="A352" s="160">
        <v>351</v>
      </c>
      <c r="B352" s="162" t="s">
        <v>341</v>
      </c>
      <c r="C352" s="123" t="s">
        <v>960</v>
      </c>
    </row>
    <row r="353" spans="1:3" x14ac:dyDescent="0.2">
      <c r="A353" s="160">
        <v>352</v>
      </c>
      <c r="B353" s="162" t="s">
        <v>342</v>
      </c>
      <c r="C353" s="123" t="s">
        <v>960</v>
      </c>
    </row>
    <row r="354" spans="1:3" x14ac:dyDescent="0.2">
      <c r="A354" s="160">
        <v>353</v>
      </c>
      <c r="B354" s="162" t="s">
        <v>343</v>
      </c>
      <c r="C354" s="123" t="s">
        <v>960</v>
      </c>
    </row>
    <row r="355" spans="1:3" x14ac:dyDescent="0.2">
      <c r="A355" s="160">
        <v>354</v>
      </c>
      <c r="B355" s="162" t="s">
        <v>344</v>
      </c>
      <c r="C355" s="123" t="s">
        <v>960</v>
      </c>
    </row>
    <row r="356" spans="1:3" x14ac:dyDescent="0.2">
      <c r="A356" s="160">
        <v>355</v>
      </c>
      <c r="B356" s="162" t="s">
        <v>345</v>
      </c>
      <c r="C356" s="123" t="s">
        <v>960</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960</v>
      </c>
    </row>
    <row r="376" spans="1:3" x14ac:dyDescent="0.2">
      <c r="A376" s="160">
        <v>375</v>
      </c>
      <c r="B376" s="162" t="s">
        <v>365</v>
      </c>
      <c r="C376" s="123" t="s">
        <v>960</v>
      </c>
    </row>
    <row r="377" spans="1:3" x14ac:dyDescent="0.2">
      <c r="A377" s="160">
        <v>376</v>
      </c>
      <c r="B377" s="162" t="s">
        <v>366</v>
      </c>
      <c r="C377" s="123" t="s">
        <v>960</v>
      </c>
    </row>
    <row r="378" spans="1:3" x14ac:dyDescent="0.2">
      <c r="A378" s="160">
        <v>377</v>
      </c>
      <c r="B378" s="162" t="s">
        <v>367</v>
      </c>
      <c r="C378" s="123" t="s">
        <v>960</v>
      </c>
    </row>
    <row r="379" spans="1:3" x14ac:dyDescent="0.2">
      <c r="A379" s="160">
        <v>378</v>
      </c>
      <c r="B379" s="162" t="s">
        <v>368</v>
      </c>
      <c r="C379" s="123" t="s">
        <v>960</v>
      </c>
    </row>
    <row r="380" spans="1:3" x14ac:dyDescent="0.2">
      <c r="A380" s="160">
        <v>379</v>
      </c>
      <c r="B380" s="162" t="s">
        <v>369</v>
      </c>
      <c r="C380" s="123" t="s">
        <v>960</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961</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962</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963</v>
      </c>
    </row>
    <row r="657" spans="1:3" x14ac:dyDescent="0.2">
      <c r="A657" s="161">
        <v>656</v>
      </c>
      <c r="B657" s="162" t="s">
        <v>909</v>
      </c>
      <c r="C657" s="109" t="s">
        <v>964</v>
      </c>
    </row>
    <row r="658" spans="1:3" x14ac:dyDescent="0.2">
      <c r="A658" s="161">
        <v>657</v>
      </c>
      <c r="B658" s="162" t="s">
        <v>910</v>
      </c>
      <c r="C658" s="109" t="s">
        <v>965</v>
      </c>
    </row>
    <row r="659" spans="1:3" x14ac:dyDescent="0.2">
      <c r="A659" s="161">
        <v>658</v>
      </c>
      <c r="B659" s="162" t="s">
        <v>911</v>
      </c>
      <c r="C659" s="109" t="s">
        <v>965</v>
      </c>
    </row>
    <row r="660" spans="1:3" x14ac:dyDescent="0.2">
      <c r="A660" s="161">
        <v>659</v>
      </c>
      <c r="B660" s="162" t="s">
        <v>912</v>
      </c>
      <c r="C660" s="109" t="s">
        <v>963</v>
      </c>
    </row>
    <row r="661" spans="1:3" x14ac:dyDescent="0.2">
      <c r="A661" s="161">
        <v>660</v>
      </c>
      <c r="B661" s="162" t="s">
        <v>913</v>
      </c>
      <c r="C661" s="109" t="s">
        <v>963</v>
      </c>
    </row>
    <row r="662" spans="1:3" x14ac:dyDescent="0.2">
      <c r="A662" s="161">
        <v>661</v>
      </c>
      <c r="B662" s="162" t="s">
        <v>914</v>
      </c>
      <c r="C662" s="109" t="s">
        <v>963</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42131.57916666667</v>
      </c>
      <c r="D2" s="9"/>
      <c r="N2">
        <v>0</v>
      </c>
      <c r="P2" s="10">
        <v>3513874465</v>
      </c>
      <c r="Q2">
        <v>0</v>
      </c>
      <c r="R2" s="9">
        <v>60</v>
      </c>
      <c r="S2" s="9">
        <v>0</v>
      </c>
      <c r="U2" s="10">
        <v>13</v>
      </c>
      <c r="V2">
        <v>0</v>
      </c>
      <c r="W2">
        <v>0</v>
      </c>
      <c r="X2">
        <v>0</v>
      </c>
      <c r="Z2" s="7">
        <v>3513874465</v>
      </c>
      <c r="AA2">
        <v>0</v>
      </c>
      <c r="AD2" s="7">
        <v>0</v>
      </c>
      <c r="AE2" s="244">
        <f>SUM(AD2,$C$2)</f>
        <v>42131.57916666667</v>
      </c>
      <c r="AF2">
        <f>IF(B2=5,4.95,-1)</f>
        <v>-1</v>
      </c>
      <c r="AG2">
        <v>0</v>
      </c>
      <c r="AH2">
        <v>0</v>
      </c>
    </row>
    <row r="3" spans="1:34" x14ac:dyDescent="0.2">
      <c r="A3" s="7">
        <v>13</v>
      </c>
      <c r="B3">
        <v>6</v>
      </c>
      <c r="C3" s="8">
        <v>42131.926388888889</v>
      </c>
      <c r="N3" s="9">
        <v>0</v>
      </c>
      <c r="P3" s="10">
        <v>0</v>
      </c>
      <c r="Q3">
        <v>0</v>
      </c>
      <c r="R3" s="9">
        <v>61</v>
      </c>
      <c r="S3" s="9">
        <v>0</v>
      </c>
      <c r="U3" s="7">
        <v>13</v>
      </c>
      <c r="V3">
        <v>0</v>
      </c>
      <c r="W3">
        <v>0</v>
      </c>
      <c r="X3">
        <v>0</v>
      </c>
      <c r="Z3" s="7">
        <v>0</v>
      </c>
      <c r="AA3">
        <v>0</v>
      </c>
      <c r="AD3" s="7">
        <v>3.4722222222222224E-4</v>
      </c>
      <c r="AE3" s="10">
        <f t="shared" ref="AE3:AE66" si="0">SUM(AD3,$C$2)</f>
        <v>42131.579513888893</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42131.579861111117</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42131.58020833334</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42131.580555555556</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42131.58090277778</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42131.581250000003</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42131.581597222226</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42131.58194444445</v>
      </c>
      <c r="AF10">
        <f t="shared" si="1"/>
        <v>-1</v>
      </c>
      <c r="AG10">
        <v>0</v>
      </c>
      <c r="AH10">
        <v>0</v>
      </c>
    </row>
    <row r="11" spans="1:34" x14ac:dyDescent="0.2">
      <c r="A11" s="7">
        <v>13</v>
      </c>
      <c r="B11">
        <v>4</v>
      </c>
      <c r="C11" s="8"/>
      <c r="N11" s="9">
        <v>0</v>
      </c>
      <c r="P11" s="10">
        <v>0</v>
      </c>
      <c r="Q11">
        <v>0</v>
      </c>
      <c r="R11" s="9">
        <v>69</v>
      </c>
      <c r="S11" s="9">
        <v>0</v>
      </c>
      <c r="U11" s="10">
        <v>13</v>
      </c>
      <c r="V11">
        <v>0</v>
      </c>
      <c r="W11">
        <v>0</v>
      </c>
      <c r="X11">
        <v>0</v>
      </c>
      <c r="Z11" s="7">
        <v>0</v>
      </c>
      <c r="AA11">
        <v>0</v>
      </c>
      <c r="AD11" s="7">
        <v>3.1250000000000002E-3</v>
      </c>
      <c r="AE11" s="10">
        <f t="shared" si="0"/>
        <v>42131.582291666673</v>
      </c>
      <c r="AF11">
        <f t="shared" si="1"/>
        <v>-1</v>
      </c>
      <c r="AG11">
        <v>0</v>
      </c>
      <c r="AH11">
        <v>0</v>
      </c>
    </row>
    <row r="12" spans="1:34" x14ac:dyDescent="0.2">
      <c r="A12" s="7">
        <v>13</v>
      </c>
      <c r="B12">
        <v>4</v>
      </c>
      <c r="C12" s="8"/>
      <c r="N12" s="9">
        <v>0</v>
      </c>
      <c r="P12" s="10">
        <v>0</v>
      </c>
      <c r="Q12">
        <v>0</v>
      </c>
      <c r="R12" s="9">
        <v>70</v>
      </c>
      <c r="S12" s="9">
        <v>0</v>
      </c>
      <c r="U12" s="10">
        <v>13</v>
      </c>
      <c r="V12">
        <v>0</v>
      </c>
      <c r="W12">
        <v>0</v>
      </c>
      <c r="X12">
        <v>0</v>
      </c>
      <c r="Z12" s="7">
        <v>0</v>
      </c>
      <c r="AA12">
        <v>0</v>
      </c>
      <c r="AD12" s="7">
        <v>3.4722222222222199E-3</v>
      </c>
      <c r="AE12" s="10">
        <f t="shared" si="0"/>
        <v>42131.582638888889</v>
      </c>
      <c r="AF12">
        <f t="shared" si="1"/>
        <v>-1</v>
      </c>
      <c r="AG12">
        <v>0</v>
      </c>
      <c r="AH12">
        <v>0</v>
      </c>
    </row>
    <row r="13" spans="1:34" x14ac:dyDescent="0.2">
      <c r="A13" s="7">
        <v>14</v>
      </c>
      <c r="B13">
        <v>4</v>
      </c>
      <c r="C13" s="8"/>
      <c r="N13" s="9">
        <v>0</v>
      </c>
      <c r="P13" s="10">
        <v>0</v>
      </c>
      <c r="Q13">
        <v>0</v>
      </c>
      <c r="R13" s="9">
        <v>71</v>
      </c>
      <c r="S13" s="9">
        <v>0</v>
      </c>
      <c r="U13" s="10">
        <v>13</v>
      </c>
      <c r="V13">
        <v>0</v>
      </c>
      <c r="W13">
        <v>0</v>
      </c>
      <c r="X13">
        <v>0</v>
      </c>
      <c r="Z13" s="7">
        <v>0</v>
      </c>
      <c r="AA13">
        <v>0</v>
      </c>
      <c r="AD13" s="7">
        <v>3.81944444444444E-3</v>
      </c>
      <c r="AE13" s="10">
        <f t="shared" si="0"/>
        <v>42131.582986111112</v>
      </c>
      <c r="AF13">
        <f t="shared" si="1"/>
        <v>-1</v>
      </c>
      <c r="AG13">
        <v>0</v>
      </c>
      <c r="AH13">
        <v>0</v>
      </c>
    </row>
    <row r="14" spans="1:34" x14ac:dyDescent="0.2">
      <c r="A14" s="7">
        <v>14</v>
      </c>
      <c r="B14">
        <v>4</v>
      </c>
      <c r="C14" s="8"/>
      <c r="N14" s="9">
        <v>0</v>
      </c>
      <c r="P14" s="10">
        <v>0</v>
      </c>
      <c r="Q14">
        <v>0</v>
      </c>
      <c r="R14" s="9">
        <v>72</v>
      </c>
      <c r="S14" s="9">
        <v>0</v>
      </c>
      <c r="U14" s="10">
        <v>14</v>
      </c>
      <c r="V14">
        <v>0</v>
      </c>
      <c r="W14">
        <v>0</v>
      </c>
      <c r="X14">
        <v>0</v>
      </c>
      <c r="Z14" s="7">
        <v>0</v>
      </c>
      <c r="AA14">
        <v>0</v>
      </c>
      <c r="AD14" s="7">
        <v>4.1666666666666701E-3</v>
      </c>
      <c r="AE14" s="10">
        <f t="shared" si="0"/>
        <v>42131.583333333336</v>
      </c>
      <c r="AF14">
        <f t="shared" si="1"/>
        <v>-1</v>
      </c>
      <c r="AG14">
        <v>0</v>
      </c>
      <c r="AH14">
        <v>0</v>
      </c>
    </row>
    <row r="15" spans="1:34" x14ac:dyDescent="0.2">
      <c r="A15" s="7">
        <v>14</v>
      </c>
      <c r="B15">
        <v>4</v>
      </c>
      <c r="C15" s="8"/>
      <c r="N15" s="9">
        <v>0</v>
      </c>
      <c r="P15" s="10">
        <v>0</v>
      </c>
      <c r="Q15">
        <v>0</v>
      </c>
      <c r="R15" s="9">
        <v>73</v>
      </c>
      <c r="S15" s="9">
        <v>0</v>
      </c>
      <c r="U15" s="10">
        <v>14</v>
      </c>
      <c r="V15">
        <v>0</v>
      </c>
      <c r="W15">
        <v>0</v>
      </c>
      <c r="X15">
        <v>0</v>
      </c>
      <c r="Z15" s="7">
        <v>0</v>
      </c>
      <c r="AA15">
        <v>0</v>
      </c>
      <c r="AD15" s="7">
        <v>4.5138888888888902E-3</v>
      </c>
      <c r="AE15" s="10">
        <f t="shared" si="0"/>
        <v>42131.583680555559</v>
      </c>
      <c r="AF15">
        <f t="shared" si="1"/>
        <v>-1</v>
      </c>
      <c r="AG15">
        <v>0</v>
      </c>
      <c r="AH15">
        <v>0</v>
      </c>
    </row>
    <row r="16" spans="1:34" x14ac:dyDescent="0.2">
      <c r="A16" s="7">
        <v>14</v>
      </c>
      <c r="B16">
        <v>4</v>
      </c>
      <c r="C16" s="8"/>
      <c r="N16" s="9">
        <v>0</v>
      </c>
      <c r="P16" s="10">
        <v>0</v>
      </c>
      <c r="Q16">
        <v>0</v>
      </c>
      <c r="R16" s="9">
        <v>74</v>
      </c>
      <c r="S16" s="9">
        <v>0</v>
      </c>
      <c r="U16" s="10">
        <v>14</v>
      </c>
      <c r="V16">
        <v>0</v>
      </c>
      <c r="W16">
        <v>0</v>
      </c>
      <c r="X16">
        <v>0</v>
      </c>
      <c r="Z16" s="7">
        <v>0</v>
      </c>
      <c r="AA16">
        <v>0</v>
      </c>
      <c r="AD16" s="7">
        <v>4.8611111111111103E-3</v>
      </c>
      <c r="AE16" s="10">
        <f t="shared" si="0"/>
        <v>42131.584027777782</v>
      </c>
      <c r="AF16">
        <f t="shared" si="1"/>
        <v>-1</v>
      </c>
      <c r="AG16">
        <v>0</v>
      </c>
      <c r="AH16">
        <v>0</v>
      </c>
    </row>
    <row r="17" spans="1:34" x14ac:dyDescent="0.2">
      <c r="A17" s="7">
        <v>14</v>
      </c>
      <c r="B17">
        <v>3</v>
      </c>
      <c r="C17" s="8"/>
      <c r="N17" s="9">
        <v>0</v>
      </c>
      <c r="P17" s="10">
        <v>0</v>
      </c>
      <c r="Q17">
        <v>0</v>
      </c>
      <c r="R17" s="9">
        <v>75</v>
      </c>
      <c r="S17" s="9">
        <v>0</v>
      </c>
      <c r="U17" s="10">
        <v>14</v>
      </c>
      <c r="V17">
        <v>0</v>
      </c>
      <c r="W17">
        <v>0</v>
      </c>
      <c r="X17">
        <v>0</v>
      </c>
      <c r="Z17" s="7">
        <v>0</v>
      </c>
      <c r="AA17">
        <v>0</v>
      </c>
      <c r="AD17" s="7">
        <v>5.2083333333333296E-3</v>
      </c>
      <c r="AE17" s="10">
        <f t="shared" si="0"/>
        <v>42131.584375000006</v>
      </c>
      <c r="AF17">
        <f t="shared" si="1"/>
        <v>-1</v>
      </c>
      <c r="AG17">
        <v>0</v>
      </c>
      <c r="AH17">
        <v>0</v>
      </c>
    </row>
    <row r="18" spans="1:34" x14ac:dyDescent="0.2">
      <c r="A18" s="7">
        <v>14</v>
      </c>
      <c r="B18">
        <v>3</v>
      </c>
      <c r="C18" s="8"/>
      <c r="N18" s="9">
        <v>0</v>
      </c>
      <c r="P18" s="10">
        <v>0</v>
      </c>
      <c r="Q18">
        <v>0</v>
      </c>
      <c r="R18" s="9">
        <v>76</v>
      </c>
      <c r="S18" s="9">
        <v>0</v>
      </c>
      <c r="U18" s="10">
        <v>14</v>
      </c>
      <c r="V18">
        <v>0</v>
      </c>
      <c r="W18">
        <v>0</v>
      </c>
      <c r="X18">
        <v>0</v>
      </c>
      <c r="Z18" s="7">
        <v>0</v>
      </c>
      <c r="AA18">
        <v>0</v>
      </c>
      <c r="AD18" s="7">
        <v>5.5555555555555601E-3</v>
      </c>
      <c r="AE18" s="10">
        <f t="shared" si="0"/>
        <v>42131.584722222229</v>
      </c>
      <c r="AF18">
        <f t="shared" si="1"/>
        <v>-1</v>
      </c>
      <c r="AG18">
        <v>0</v>
      </c>
      <c r="AH18">
        <v>0</v>
      </c>
    </row>
    <row r="19" spans="1:34" x14ac:dyDescent="0.2">
      <c r="A19" s="7">
        <v>14</v>
      </c>
      <c r="B19">
        <v>3</v>
      </c>
      <c r="C19" s="8"/>
      <c r="N19" s="9">
        <v>0</v>
      </c>
      <c r="P19" s="10">
        <v>0</v>
      </c>
      <c r="Q19">
        <v>0</v>
      </c>
      <c r="R19" s="9">
        <v>77</v>
      </c>
      <c r="S19" s="9">
        <v>0</v>
      </c>
      <c r="U19" s="10">
        <v>14</v>
      </c>
      <c r="V19">
        <v>0</v>
      </c>
      <c r="W19">
        <v>0</v>
      </c>
      <c r="X19">
        <v>0</v>
      </c>
      <c r="Z19" s="7">
        <v>0</v>
      </c>
      <c r="AA19">
        <v>0</v>
      </c>
      <c r="AD19" s="7">
        <v>5.9027777777777802E-3</v>
      </c>
      <c r="AE19" s="10">
        <f t="shared" si="0"/>
        <v>42131.585069444445</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42131.585416666669</v>
      </c>
      <c r="AF20">
        <f t="shared" si="1"/>
        <v>-1</v>
      </c>
      <c r="AG20">
        <v>0</v>
      </c>
      <c r="AH20">
        <v>0</v>
      </c>
    </row>
    <row r="21" spans="1:34" x14ac:dyDescent="0.2">
      <c r="A21" s="7">
        <v>14</v>
      </c>
      <c r="B21">
        <v>4</v>
      </c>
      <c r="C21" s="8"/>
      <c r="N21" s="9">
        <v>0</v>
      </c>
      <c r="P21" s="10">
        <v>0</v>
      </c>
      <c r="Q21">
        <v>0</v>
      </c>
      <c r="R21" s="9">
        <v>79</v>
      </c>
      <c r="S21" s="9">
        <v>0</v>
      </c>
      <c r="U21" s="10">
        <v>14</v>
      </c>
      <c r="V21">
        <v>0</v>
      </c>
      <c r="W21">
        <v>0</v>
      </c>
      <c r="X21">
        <v>0</v>
      </c>
      <c r="Z21" s="7">
        <v>0</v>
      </c>
      <c r="AA21">
        <v>0</v>
      </c>
      <c r="AD21" s="7">
        <v>6.5972222222222196E-3</v>
      </c>
      <c r="AE21" s="10">
        <f t="shared" si="0"/>
        <v>42131.585763888892</v>
      </c>
      <c r="AF21">
        <f t="shared" si="1"/>
        <v>-1</v>
      </c>
      <c r="AG21">
        <v>0</v>
      </c>
      <c r="AH21">
        <v>0</v>
      </c>
    </row>
    <row r="22" spans="1:34" x14ac:dyDescent="0.2">
      <c r="A22" s="7">
        <v>14</v>
      </c>
      <c r="B22">
        <v>4</v>
      </c>
      <c r="C22" s="8"/>
      <c r="N22" s="9">
        <v>0</v>
      </c>
      <c r="P22" s="10">
        <v>0</v>
      </c>
      <c r="Q22">
        <v>0</v>
      </c>
      <c r="R22" s="9">
        <v>80</v>
      </c>
      <c r="S22" s="9">
        <v>0</v>
      </c>
      <c r="U22" s="10">
        <v>14</v>
      </c>
      <c r="V22">
        <v>0</v>
      </c>
      <c r="W22">
        <v>0</v>
      </c>
      <c r="X22">
        <v>0</v>
      </c>
      <c r="Z22" s="7">
        <v>0</v>
      </c>
      <c r="AA22">
        <v>0</v>
      </c>
      <c r="AD22" s="7">
        <v>6.9444444444444397E-3</v>
      </c>
      <c r="AE22" s="10">
        <f t="shared" si="0"/>
        <v>42131.586111111115</v>
      </c>
      <c r="AF22">
        <f t="shared" si="1"/>
        <v>-1</v>
      </c>
      <c r="AG22">
        <v>0</v>
      </c>
      <c r="AH22">
        <v>0</v>
      </c>
    </row>
    <row r="23" spans="1:34" x14ac:dyDescent="0.2">
      <c r="A23" s="7">
        <v>14</v>
      </c>
      <c r="B23">
        <v>4</v>
      </c>
      <c r="C23" s="8"/>
      <c r="N23" s="9">
        <v>0</v>
      </c>
      <c r="P23" s="10">
        <v>0</v>
      </c>
      <c r="Q23">
        <v>0</v>
      </c>
      <c r="R23" s="9">
        <v>81</v>
      </c>
      <c r="S23" s="9">
        <v>0</v>
      </c>
      <c r="U23" s="10">
        <v>14</v>
      </c>
      <c r="V23">
        <v>0</v>
      </c>
      <c r="W23">
        <v>0</v>
      </c>
      <c r="X23">
        <v>0</v>
      </c>
      <c r="Z23" s="7">
        <v>0</v>
      </c>
      <c r="AA23">
        <v>0</v>
      </c>
      <c r="AD23" s="7">
        <v>7.2916666666666703E-3</v>
      </c>
      <c r="AE23" s="10">
        <f t="shared" si="0"/>
        <v>42131.586458333339</v>
      </c>
      <c r="AF23">
        <f t="shared" si="1"/>
        <v>-1</v>
      </c>
      <c r="AG23">
        <v>0</v>
      </c>
      <c r="AH23">
        <v>0</v>
      </c>
    </row>
    <row r="24" spans="1:34" x14ac:dyDescent="0.2">
      <c r="A24" s="7">
        <v>14</v>
      </c>
      <c r="B24">
        <v>4</v>
      </c>
      <c r="C24" s="8"/>
      <c r="N24" s="9">
        <v>0</v>
      </c>
      <c r="P24" s="10">
        <v>0</v>
      </c>
      <c r="Q24">
        <v>0</v>
      </c>
      <c r="R24" s="9">
        <v>82</v>
      </c>
      <c r="S24" s="9">
        <v>0</v>
      </c>
      <c r="U24" s="10">
        <v>14</v>
      </c>
      <c r="V24">
        <v>0</v>
      </c>
      <c r="W24">
        <v>0</v>
      </c>
      <c r="X24">
        <v>0</v>
      </c>
      <c r="Z24">
        <v>0</v>
      </c>
      <c r="AA24">
        <v>0</v>
      </c>
      <c r="AD24" s="7">
        <v>7.6388888888888904E-3</v>
      </c>
      <c r="AE24" s="10">
        <f t="shared" si="0"/>
        <v>42131.586805555562</v>
      </c>
      <c r="AF24">
        <f t="shared" si="1"/>
        <v>-1</v>
      </c>
      <c r="AG24">
        <v>0</v>
      </c>
      <c r="AH24">
        <v>0</v>
      </c>
    </row>
    <row r="25" spans="1:34" x14ac:dyDescent="0.2">
      <c r="A25" s="7">
        <v>14</v>
      </c>
      <c r="B25">
        <v>4</v>
      </c>
      <c r="C25" s="8"/>
      <c r="N25" s="9">
        <v>0</v>
      </c>
      <c r="P25" s="10">
        <v>0</v>
      </c>
      <c r="Q25">
        <v>0</v>
      </c>
      <c r="R25" s="9">
        <v>83</v>
      </c>
      <c r="S25" s="9">
        <v>0</v>
      </c>
      <c r="U25" s="10">
        <v>14</v>
      </c>
      <c r="V25">
        <v>0</v>
      </c>
      <c r="W25">
        <v>0</v>
      </c>
      <c r="X25">
        <v>0</v>
      </c>
      <c r="Z25">
        <v>0</v>
      </c>
      <c r="AA25">
        <v>0</v>
      </c>
      <c r="AD25" s="7">
        <v>7.9861111111111105E-3</v>
      </c>
      <c r="AE25" s="10">
        <f t="shared" si="0"/>
        <v>42131.587152777778</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42131.587500000001</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42131.587847222225</v>
      </c>
      <c r="AF27">
        <f t="shared" si="1"/>
        <v>-1</v>
      </c>
      <c r="AG27">
        <v>0</v>
      </c>
      <c r="AH27">
        <v>0</v>
      </c>
    </row>
    <row r="28" spans="1:34" x14ac:dyDescent="0.2">
      <c r="A28">
        <v>14</v>
      </c>
      <c r="B28">
        <v>3</v>
      </c>
      <c r="C28" s="8"/>
      <c r="N28" s="9">
        <v>0</v>
      </c>
      <c r="P28" s="10">
        <v>0</v>
      </c>
      <c r="Q28">
        <v>0</v>
      </c>
      <c r="R28" s="9">
        <v>86</v>
      </c>
      <c r="S28" s="9">
        <v>0</v>
      </c>
      <c r="U28" s="10">
        <v>14</v>
      </c>
      <c r="V28">
        <v>0</v>
      </c>
      <c r="W28">
        <v>0</v>
      </c>
      <c r="X28">
        <v>0</v>
      </c>
      <c r="Z28">
        <v>0</v>
      </c>
      <c r="AA28">
        <v>0</v>
      </c>
      <c r="AD28" s="7">
        <v>9.0277777777777804E-3</v>
      </c>
      <c r="AE28" s="10">
        <f t="shared" si="0"/>
        <v>42131.588194444448</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42131.588541666672</v>
      </c>
      <c r="AF29">
        <f t="shared" si="1"/>
        <v>-1</v>
      </c>
      <c r="AG29">
        <v>0</v>
      </c>
      <c r="AH29">
        <v>0</v>
      </c>
    </row>
    <row r="30" spans="1:34" x14ac:dyDescent="0.2">
      <c r="A30">
        <v>14</v>
      </c>
      <c r="B30">
        <v>4</v>
      </c>
      <c r="C30" s="8"/>
      <c r="N30" s="9">
        <v>0</v>
      </c>
      <c r="P30" s="10">
        <v>0</v>
      </c>
      <c r="Q30">
        <v>0</v>
      </c>
      <c r="R30" s="9">
        <v>88</v>
      </c>
      <c r="S30" s="9">
        <v>0</v>
      </c>
      <c r="U30" s="10">
        <v>14</v>
      </c>
      <c r="V30">
        <v>0</v>
      </c>
      <c r="W30">
        <v>0</v>
      </c>
      <c r="X30">
        <v>0</v>
      </c>
      <c r="Z30">
        <v>0</v>
      </c>
      <c r="AA30">
        <v>0</v>
      </c>
      <c r="AD30" s="7">
        <v>9.7222222222222206E-3</v>
      </c>
      <c r="AE30" s="10">
        <f t="shared" si="0"/>
        <v>42131.588888888895</v>
      </c>
      <c r="AF30">
        <f t="shared" si="1"/>
        <v>-1</v>
      </c>
      <c r="AG30">
        <v>0</v>
      </c>
      <c r="AH30">
        <v>0</v>
      </c>
    </row>
    <row r="31" spans="1:34" x14ac:dyDescent="0.2">
      <c r="A31">
        <v>14</v>
      </c>
      <c r="B31">
        <v>3</v>
      </c>
      <c r="C31" s="8"/>
      <c r="N31" s="9">
        <v>0</v>
      </c>
      <c r="P31" s="10">
        <v>0</v>
      </c>
      <c r="Q31">
        <v>0</v>
      </c>
      <c r="R31" s="9">
        <v>89</v>
      </c>
      <c r="S31" s="9">
        <v>0</v>
      </c>
      <c r="U31" s="10">
        <v>14</v>
      </c>
      <c r="V31">
        <v>0</v>
      </c>
      <c r="W31">
        <v>0</v>
      </c>
      <c r="X31">
        <v>0</v>
      </c>
      <c r="Z31">
        <v>0</v>
      </c>
      <c r="AA31">
        <v>0</v>
      </c>
      <c r="AD31" s="7">
        <v>1.00694444444444E-2</v>
      </c>
      <c r="AE31" s="10">
        <f t="shared" si="0"/>
        <v>42131.589236111111</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42131.589583333334</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42131.589930555558</v>
      </c>
      <c r="AF33">
        <f t="shared" si="1"/>
        <v>-1</v>
      </c>
      <c r="AG33">
        <v>0</v>
      </c>
      <c r="AH33">
        <v>0</v>
      </c>
    </row>
    <row r="34" spans="1:34" x14ac:dyDescent="0.2">
      <c r="A34">
        <v>14</v>
      </c>
      <c r="B34">
        <v>4</v>
      </c>
      <c r="C34" s="8"/>
      <c r="D34" s="9"/>
      <c r="N34" s="9">
        <v>0</v>
      </c>
      <c r="P34" s="10">
        <v>0</v>
      </c>
      <c r="Q34">
        <v>0</v>
      </c>
      <c r="R34" s="9">
        <v>92</v>
      </c>
      <c r="S34" s="9">
        <v>0</v>
      </c>
      <c r="U34" s="10">
        <v>14</v>
      </c>
      <c r="V34">
        <v>0</v>
      </c>
      <c r="W34">
        <v>0</v>
      </c>
      <c r="X34">
        <v>0</v>
      </c>
      <c r="Z34">
        <v>0</v>
      </c>
      <c r="AA34">
        <v>0</v>
      </c>
      <c r="AD34" s="7">
        <v>1.1111111111111099E-2</v>
      </c>
      <c r="AE34" s="10">
        <f t="shared" si="0"/>
        <v>42131.590277777781</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42131.590625000004</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42131.590972222228</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42131.591319444451</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42131.591666666667</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42131.592013888891</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42131.592361111114</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42131.592708333337</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42131.593055555561</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42131.593402777784</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42131.59375</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42131.594097222223</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42131.594444444447</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42131.59479166667</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42131.595138888893</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42131.595486111117</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42131.59583333334</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42131.596180555556</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42131.59652777778</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42131.596875000003</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42131.597222222226</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42131.59756944445</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42131.597916666673</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42131.598263888889</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42131.598611111112</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42131.598958333336</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42131.599305555559</v>
      </c>
      <c r="AF60">
        <f t="shared" si="1"/>
        <v>-1</v>
      </c>
      <c r="AG60">
        <v>0</v>
      </c>
      <c r="AH60">
        <v>0</v>
      </c>
    </row>
    <row r="61" spans="1:34" x14ac:dyDescent="0.2">
      <c r="A61">
        <v>14</v>
      </c>
      <c r="B61">
        <v>4</v>
      </c>
      <c r="C61" s="8"/>
      <c r="D61" s="9"/>
      <c r="E61" s="11"/>
      <c r="F61" s="11"/>
      <c r="N61" s="9">
        <v>0</v>
      </c>
      <c r="P61" s="10">
        <v>0</v>
      </c>
      <c r="Q61">
        <v>0</v>
      </c>
      <c r="R61" s="9">
        <v>0</v>
      </c>
      <c r="S61" s="9">
        <v>0</v>
      </c>
      <c r="U61" s="10">
        <v>14</v>
      </c>
      <c r="V61">
        <v>0</v>
      </c>
      <c r="W61">
        <v>0</v>
      </c>
      <c r="X61">
        <v>0</v>
      </c>
      <c r="Z61">
        <v>0</v>
      </c>
      <c r="AA61">
        <v>0</v>
      </c>
      <c r="AD61" s="7">
        <v>2.0486111111111101E-2</v>
      </c>
      <c r="AE61" s="10">
        <f t="shared" si="0"/>
        <v>42131.599652777782</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42131.600000000006</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42131.600347222229</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42131.600694444445</v>
      </c>
      <c r="AF64">
        <f t="shared" si="1"/>
        <v>-1</v>
      </c>
      <c r="AG64">
        <v>0</v>
      </c>
      <c r="AH64">
        <v>0</v>
      </c>
    </row>
    <row r="65" spans="1:34" x14ac:dyDescent="0.2">
      <c r="A65">
        <v>14</v>
      </c>
      <c r="B65">
        <v>6</v>
      </c>
      <c r="C65" s="8"/>
      <c r="D65" s="9"/>
      <c r="E65" s="11"/>
      <c r="F65" s="11"/>
      <c r="N65" s="9">
        <v>0</v>
      </c>
      <c r="P65" s="10">
        <v>0</v>
      </c>
      <c r="Q65">
        <v>0</v>
      </c>
      <c r="R65" s="9">
        <v>0</v>
      </c>
      <c r="S65" s="9">
        <v>0</v>
      </c>
      <c r="U65" s="10">
        <v>14</v>
      </c>
      <c r="V65">
        <v>0</v>
      </c>
      <c r="W65">
        <v>0</v>
      </c>
      <c r="X65">
        <v>0</v>
      </c>
      <c r="Z65">
        <v>0</v>
      </c>
      <c r="AA65">
        <v>0</v>
      </c>
      <c r="AD65" s="7">
        <v>2.1874999999999999E-2</v>
      </c>
      <c r="AE65" s="10">
        <f t="shared" si="0"/>
        <v>42131.601041666669</v>
      </c>
      <c r="AF65">
        <f t="shared" si="1"/>
        <v>-1</v>
      </c>
      <c r="AG65">
        <v>0</v>
      </c>
      <c r="AH65">
        <v>0</v>
      </c>
    </row>
    <row r="66" spans="1:34" x14ac:dyDescent="0.2">
      <c r="A66">
        <v>14</v>
      </c>
      <c r="B66">
        <v>6</v>
      </c>
      <c r="C66" s="8"/>
      <c r="D66" s="9"/>
      <c r="E66" s="11"/>
      <c r="F66" s="11"/>
      <c r="N66" s="9">
        <v>0</v>
      </c>
      <c r="P66" s="10">
        <v>0</v>
      </c>
      <c r="Q66">
        <v>0</v>
      </c>
      <c r="R66" s="9">
        <v>0</v>
      </c>
      <c r="S66" s="9">
        <v>0</v>
      </c>
      <c r="U66" s="10">
        <v>14</v>
      </c>
      <c r="V66">
        <v>0</v>
      </c>
      <c r="W66">
        <v>0</v>
      </c>
      <c r="X66">
        <v>0</v>
      </c>
      <c r="Z66">
        <v>0</v>
      </c>
      <c r="AA66">
        <v>0</v>
      </c>
      <c r="AD66" s="7">
        <v>2.2222222222222199E-2</v>
      </c>
      <c r="AE66" s="10">
        <f t="shared" si="0"/>
        <v>42131.601388888892</v>
      </c>
      <c r="AF66">
        <f t="shared" si="1"/>
        <v>-1</v>
      </c>
      <c r="AG66">
        <v>0</v>
      </c>
      <c r="AH66">
        <v>0</v>
      </c>
    </row>
    <row r="67" spans="1:34" x14ac:dyDescent="0.2">
      <c r="A67">
        <v>14</v>
      </c>
      <c r="B67">
        <v>4</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42131.601736111115</v>
      </c>
      <c r="AF67">
        <f t="shared" ref="AF67:AF130" si="3">IF(B67=5,4.95,-1)</f>
        <v>-1</v>
      </c>
      <c r="AG67">
        <v>0</v>
      </c>
      <c r="AH67">
        <v>0</v>
      </c>
    </row>
    <row r="68" spans="1:34" x14ac:dyDescent="0.2">
      <c r="A68">
        <v>14</v>
      </c>
      <c r="B68">
        <v>4</v>
      </c>
      <c r="C68" s="8"/>
      <c r="D68" s="9"/>
      <c r="E68" s="11"/>
      <c r="F68" s="11"/>
      <c r="N68" s="9">
        <v>0</v>
      </c>
      <c r="P68" s="10">
        <v>0</v>
      </c>
      <c r="Q68">
        <v>0</v>
      </c>
      <c r="R68" s="9">
        <v>0</v>
      </c>
      <c r="S68" s="9">
        <v>0</v>
      </c>
      <c r="U68" s="10">
        <v>14</v>
      </c>
      <c r="V68">
        <v>0</v>
      </c>
      <c r="W68">
        <v>0</v>
      </c>
      <c r="X68">
        <v>0</v>
      </c>
      <c r="Z68">
        <v>0</v>
      </c>
      <c r="AA68">
        <v>0</v>
      </c>
      <c r="AD68" s="7">
        <v>2.29166666666667E-2</v>
      </c>
      <c r="AE68" s="10">
        <f t="shared" si="2"/>
        <v>42131.602083333339</v>
      </c>
      <c r="AF68">
        <f t="shared" si="3"/>
        <v>-1</v>
      </c>
      <c r="AG68">
        <v>0</v>
      </c>
      <c r="AH68">
        <v>0</v>
      </c>
    </row>
    <row r="69" spans="1:34" x14ac:dyDescent="0.2">
      <c r="A69">
        <v>14</v>
      </c>
      <c r="B69">
        <v>4</v>
      </c>
      <c r="C69" s="8"/>
      <c r="D69" s="9"/>
      <c r="E69" s="11"/>
      <c r="F69" s="11"/>
      <c r="N69" s="9">
        <v>0</v>
      </c>
      <c r="P69" s="10">
        <v>0</v>
      </c>
      <c r="Q69">
        <v>0</v>
      </c>
      <c r="R69" s="9">
        <v>0</v>
      </c>
      <c r="S69" s="9">
        <v>0</v>
      </c>
      <c r="U69" s="10">
        <v>14</v>
      </c>
      <c r="V69">
        <v>0</v>
      </c>
      <c r="W69">
        <v>0</v>
      </c>
      <c r="X69">
        <v>0</v>
      </c>
      <c r="Z69">
        <v>0</v>
      </c>
      <c r="AA69">
        <v>0</v>
      </c>
      <c r="AD69" s="7">
        <v>2.32638888888889E-2</v>
      </c>
      <c r="AE69" s="10">
        <f t="shared" si="2"/>
        <v>42131.602430555562</v>
      </c>
      <c r="AF69">
        <f t="shared" si="3"/>
        <v>-1</v>
      </c>
      <c r="AG69">
        <v>0</v>
      </c>
      <c r="AH69">
        <v>0</v>
      </c>
    </row>
    <row r="70" spans="1:34" x14ac:dyDescent="0.2">
      <c r="A70">
        <v>14</v>
      </c>
      <c r="B70">
        <v>4</v>
      </c>
      <c r="C70" s="8"/>
      <c r="D70" s="9"/>
      <c r="E70" s="11"/>
      <c r="F70" s="11"/>
      <c r="N70" s="9">
        <v>0</v>
      </c>
      <c r="P70" s="10">
        <v>0</v>
      </c>
      <c r="Q70">
        <v>0</v>
      </c>
      <c r="R70" s="9">
        <v>0</v>
      </c>
      <c r="S70" s="9">
        <v>0</v>
      </c>
      <c r="U70" s="10">
        <v>14</v>
      </c>
      <c r="V70">
        <v>0</v>
      </c>
      <c r="W70">
        <v>0</v>
      </c>
      <c r="X70">
        <v>0</v>
      </c>
      <c r="Z70">
        <v>0</v>
      </c>
      <c r="AA70">
        <v>0</v>
      </c>
      <c r="AD70" s="7">
        <v>2.36111111111111E-2</v>
      </c>
      <c r="AE70" s="10">
        <f t="shared" si="2"/>
        <v>42131.602777777778</v>
      </c>
      <c r="AF70">
        <f t="shared" si="3"/>
        <v>-1</v>
      </c>
      <c r="AG70">
        <v>0</v>
      </c>
      <c r="AH70">
        <v>0</v>
      </c>
    </row>
    <row r="71" spans="1:34" x14ac:dyDescent="0.2">
      <c r="A71">
        <v>14</v>
      </c>
      <c r="B71">
        <v>6</v>
      </c>
      <c r="C71" s="8"/>
      <c r="D71" s="9"/>
      <c r="E71" s="11"/>
      <c r="F71" s="11"/>
      <c r="N71" s="9">
        <v>0</v>
      </c>
      <c r="P71" s="10">
        <v>0</v>
      </c>
      <c r="Q71">
        <v>0</v>
      </c>
      <c r="R71" s="9">
        <v>0</v>
      </c>
      <c r="S71" s="9">
        <v>0</v>
      </c>
      <c r="U71" s="10">
        <v>14</v>
      </c>
      <c r="V71">
        <v>0</v>
      </c>
      <c r="W71">
        <v>0</v>
      </c>
      <c r="X71">
        <v>0</v>
      </c>
      <c r="Z71">
        <v>0</v>
      </c>
      <c r="AA71">
        <v>0</v>
      </c>
      <c r="AD71" s="7">
        <v>2.39583333333333E-2</v>
      </c>
      <c r="AE71" s="10">
        <f t="shared" si="2"/>
        <v>42131.603125000001</v>
      </c>
      <c r="AF71">
        <f t="shared" si="3"/>
        <v>-1</v>
      </c>
      <c r="AG71">
        <v>0</v>
      </c>
      <c r="AH71">
        <v>0</v>
      </c>
    </row>
    <row r="72" spans="1:34" x14ac:dyDescent="0.2">
      <c r="A72">
        <v>14</v>
      </c>
      <c r="B72">
        <v>4</v>
      </c>
      <c r="C72" s="8"/>
      <c r="D72" s="9"/>
      <c r="E72" s="11"/>
      <c r="F72" s="11"/>
      <c r="N72" s="9">
        <v>0</v>
      </c>
      <c r="P72" s="10">
        <v>0</v>
      </c>
      <c r="Q72">
        <v>0</v>
      </c>
      <c r="R72" s="9">
        <v>0</v>
      </c>
      <c r="S72" s="9">
        <v>0</v>
      </c>
      <c r="U72" s="10">
        <v>14</v>
      </c>
      <c r="V72">
        <v>0</v>
      </c>
      <c r="W72">
        <v>0</v>
      </c>
      <c r="X72">
        <v>0</v>
      </c>
      <c r="Z72">
        <v>0</v>
      </c>
      <c r="AA72">
        <v>0</v>
      </c>
      <c r="AD72" s="7">
        <v>2.4305555555555601E-2</v>
      </c>
      <c r="AE72" s="10">
        <f t="shared" si="2"/>
        <v>42131.603472222225</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42131.603819444448</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42131.604166666672</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42131.604513888895</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42131.604861111111</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42131.605208333334</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42131.605555555558</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42131.605902777781</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42131.606250000004</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42131.606597222228</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42131.606944444451</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42131.607291666667</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42131.607638888891</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42131.607986111114</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42131.608333333337</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42131.608680555561</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42131.609027777784</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42131.609375</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42131.609722222223</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42131.610069444447</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42131.61041666667</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42131.610763888893</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42131.611111111117</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42131.61145833334</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42131.611805555556</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42131.61215277778</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42131.612500000003</v>
      </c>
      <c r="AF98">
        <f t="shared" si="3"/>
        <v>-1</v>
      </c>
      <c r="AG98">
        <v>0</v>
      </c>
      <c r="AH98">
        <v>0</v>
      </c>
    </row>
    <row r="99" spans="1:34" x14ac:dyDescent="0.2">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42131.612847222226</v>
      </c>
      <c r="AF99">
        <f t="shared" si="3"/>
        <v>-1</v>
      </c>
      <c r="AG99">
        <v>0</v>
      </c>
      <c r="AH99">
        <v>0</v>
      </c>
    </row>
    <row r="100" spans="1:34" x14ac:dyDescent="0.2">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42131.61319444445</v>
      </c>
      <c r="AF100">
        <f t="shared" si="3"/>
        <v>-1</v>
      </c>
      <c r="AG100">
        <v>0</v>
      </c>
      <c r="AH100">
        <v>0</v>
      </c>
    </row>
    <row r="101" spans="1:34" x14ac:dyDescent="0.2">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42131.613541666673</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42131.613888888889</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42131.614236111112</v>
      </c>
      <c r="AF103">
        <f t="shared" si="3"/>
        <v>-1</v>
      </c>
      <c r="AG103">
        <v>0</v>
      </c>
      <c r="AH103">
        <v>0</v>
      </c>
    </row>
    <row r="104" spans="1:34" x14ac:dyDescent="0.2">
      <c r="A104">
        <v>14</v>
      </c>
      <c r="B104">
        <v>2</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42131.614583333336</v>
      </c>
      <c r="AF104">
        <f t="shared" si="3"/>
        <v>-1</v>
      </c>
      <c r="AG104">
        <v>0</v>
      </c>
      <c r="AH104">
        <v>0</v>
      </c>
    </row>
    <row r="105" spans="1:34" x14ac:dyDescent="0.2">
      <c r="A105">
        <v>14</v>
      </c>
      <c r="B105">
        <v>2</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42131.614930555559</v>
      </c>
      <c r="AF105">
        <f t="shared" si="3"/>
        <v>-1</v>
      </c>
      <c r="AG105">
        <v>0</v>
      </c>
      <c r="AH105">
        <v>0</v>
      </c>
    </row>
    <row r="106" spans="1:34" x14ac:dyDescent="0.2">
      <c r="A106">
        <v>14</v>
      </c>
      <c r="B106">
        <v>2</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42131.615277777782</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42131.615625000006</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42131.615972222229</v>
      </c>
      <c r="AF108">
        <f t="shared" si="3"/>
        <v>-1</v>
      </c>
      <c r="AG108">
        <v>0</v>
      </c>
      <c r="AH108">
        <v>0</v>
      </c>
    </row>
    <row r="109" spans="1:34" x14ac:dyDescent="0.2">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42131.616319444445</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42131.616666666669</v>
      </c>
      <c r="AF110">
        <f t="shared" si="3"/>
        <v>-1</v>
      </c>
      <c r="AG110">
        <v>0</v>
      </c>
      <c r="AH110">
        <v>0</v>
      </c>
    </row>
    <row r="111" spans="1:34" x14ac:dyDescent="0.2">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42131.617013888892</v>
      </c>
      <c r="AF111">
        <f t="shared" si="3"/>
        <v>-1</v>
      </c>
      <c r="AG111">
        <v>0</v>
      </c>
      <c r="AH111">
        <v>0</v>
      </c>
    </row>
    <row r="112" spans="1:34" x14ac:dyDescent="0.2">
      <c r="A112">
        <v>14</v>
      </c>
      <c r="B112">
        <v>2</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42131.617361111115</v>
      </c>
      <c r="AF112">
        <f t="shared" si="3"/>
        <v>-1</v>
      </c>
      <c r="AG112">
        <v>0</v>
      </c>
      <c r="AH112">
        <v>0</v>
      </c>
    </row>
    <row r="113" spans="1:34" x14ac:dyDescent="0.2">
      <c r="A113">
        <v>14</v>
      </c>
      <c r="B113">
        <v>2</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42131.617708333339</v>
      </c>
      <c r="AF113">
        <f t="shared" si="3"/>
        <v>-1</v>
      </c>
      <c r="AG113">
        <v>0</v>
      </c>
      <c r="AH113">
        <v>0</v>
      </c>
    </row>
    <row r="114" spans="1:34" x14ac:dyDescent="0.2">
      <c r="A114">
        <v>14</v>
      </c>
      <c r="B114">
        <v>2</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42131.618055555562</v>
      </c>
      <c r="AF114">
        <f t="shared" si="3"/>
        <v>-1</v>
      </c>
      <c r="AG114">
        <v>0</v>
      </c>
      <c r="AH114">
        <v>0</v>
      </c>
    </row>
    <row r="115" spans="1:34" x14ac:dyDescent="0.2">
      <c r="A115">
        <v>14</v>
      </c>
      <c r="B115">
        <v>2</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42131.618402777778</v>
      </c>
      <c r="AF115">
        <f t="shared" si="3"/>
        <v>-1</v>
      </c>
      <c r="AG115">
        <v>0</v>
      </c>
      <c r="AH115">
        <v>0</v>
      </c>
    </row>
    <row r="116" spans="1:34" x14ac:dyDescent="0.2">
      <c r="A116">
        <v>14</v>
      </c>
      <c r="B116">
        <v>2</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42131.618750000001</v>
      </c>
      <c r="AF116">
        <f t="shared" si="3"/>
        <v>-1</v>
      </c>
      <c r="AG116">
        <v>0</v>
      </c>
      <c r="AH116">
        <v>0</v>
      </c>
    </row>
    <row r="117" spans="1:34" x14ac:dyDescent="0.2">
      <c r="A117">
        <v>14</v>
      </c>
      <c r="B117">
        <v>2</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42131.619097222225</v>
      </c>
      <c r="AF117">
        <f t="shared" si="3"/>
        <v>-1</v>
      </c>
      <c r="AG117">
        <v>0</v>
      </c>
      <c r="AH117">
        <v>0</v>
      </c>
    </row>
    <row r="118" spans="1:34" x14ac:dyDescent="0.2">
      <c r="A118">
        <v>14</v>
      </c>
      <c r="B118">
        <v>2</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42131.619444444448</v>
      </c>
      <c r="AF118">
        <f t="shared" si="3"/>
        <v>-1</v>
      </c>
      <c r="AG118">
        <v>0</v>
      </c>
      <c r="AH118">
        <v>0</v>
      </c>
    </row>
    <row r="119" spans="1:34" x14ac:dyDescent="0.2">
      <c r="A119">
        <v>14</v>
      </c>
      <c r="B119">
        <v>2</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42131.619791666672</v>
      </c>
      <c r="AF119">
        <f t="shared" si="3"/>
        <v>-1</v>
      </c>
      <c r="AG119">
        <v>0</v>
      </c>
      <c r="AH119">
        <v>0</v>
      </c>
    </row>
    <row r="120" spans="1:34" x14ac:dyDescent="0.2">
      <c r="A120">
        <v>14</v>
      </c>
      <c r="B120">
        <v>2</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42131.620138888895</v>
      </c>
      <c r="AF120">
        <f t="shared" si="3"/>
        <v>-1</v>
      </c>
      <c r="AG120">
        <v>0</v>
      </c>
      <c r="AH120">
        <v>0</v>
      </c>
    </row>
    <row r="121" spans="1:34" x14ac:dyDescent="0.2">
      <c r="A121">
        <v>14</v>
      </c>
      <c r="B121">
        <v>2</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42131.620486111111</v>
      </c>
      <c r="AF121">
        <f t="shared" si="3"/>
        <v>-1</v>
      </c>
      <c r="AG121">
        <v>0</v>
      </c>
      <c r="AH121">
        <v>0</v>
      </c>
    </row>
    <row r="122" spans="1:34" x14ac:dyDescent="0.2">
      <c r="A122">
        <v>14</v>
      </c>
      <c r="B122">
        <v>2</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42131.620833333334</v>
      </c>
      <c r="AF122">
        <f t="shared" si="3"/>
        <v>-1</v>
      </c>
      <c r="AG122">
        <v>0</v>
      </c>
      <c r="AH122">
        <v>0</v>
      </c>
    </row>
    <row r="123" spans="1:34" x14ac:dyDescent="0.2">
      <c r="A123">
        <v>14</v>
      </c>
      <c r="B123">
        <v>2</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42131.621180555558</v>
      </c>
      <c r="AF123">
        <f t="shared" si="3"/>
        <v>-1</v>
      </c>
      <c r="AG123">
        <v>0</v>
      </c>
      <c r="AH123">
        <v>0</v>
      </c>
    </row>
    <row r="124" spans="1:34" x14ac:dyDescent="0.2">
      <c r="A124">
        <v>14</v>
      </c>
      <c r="B124">
        <v>2</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42131.621527777781</v>
      </c>
      <c r="AF124">
        <f t="shared" si="3"/>
        <v>-1</v>
      </c>
      <c r="AG124">
        <v>0</v>
      </c>
      <c r="AH124">
        <v>0</v>
      </c>
    </row>
    <row r="125" spans="1:34" x14ac:dyDescent="0.2">
      <c r="A125">
        <v>14</v>
      </c>
      <c r="B125">
        <v>2</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42131.621875000004</v>
      </c>
      <c r="AF125">
        <f t="shared" si="3"/>
        <v>-1</v>
      </c>
      <c r="AG125">
        <v>0</v>
      </c>
      <c r="AH125">
        <v>0</v>
      </c>
    </row>
    <row r="126" spans="1:34" x14ac:dyDescent="0.2">
      <c r="A126">
        <v>14</v>
      </c>
      <c r="B126">
        <v>2</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42131.622222222228</v>
      </c>
      <c r="AF126">
        <f t="shared" si="3"/>
        <v>-1</v>
      </c>
      <c r="AG126">
        <v>0</v>
      </c>
      <c r="AH126">
        <v>0</v>
      </c>
    </row>
    <row r="127" spans="1:34" x14ac:dyDescent="0.2">
      <c r="A127">
        <v>14</v>
      </c>
      <c r="B127">
        <v>2</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42131.622569444451</v>
      </c>
      <c r="AF127">
        <f t="shared" si="3"/>
        <v>-1</v>
      </c>
      <c r="AG127">
        <v>0</v>
      </c>
      <c r="AH127">
        <v>0</v>
      </c>
    </row>
    <row r="128" spans="1:34" x14ac:dyDescent="0.2">
      <c r="A128">
        <v>14</v>
      </c>
      <c r="B128">
        <v>2</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42131.622916666667</v>
      </c>
      <c r="AF128">
        <f t="shared" si="3"/>
        <v>-1</v>
      </c>
      <c r="AG128">
        <v>0</v>
      </c>
      <c r="AH128">
        <v>0</v>
      </c>
    </row>
    <row r="129" spans="1:34" x14ac:dyDescent="0.2">
      <c r="A129">
        <v>14</v>
      </c>
      <c r="B129">
        <v>2</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42131.623263888891</v>
      </c>
      <c r="AF129">
        <f t="shared" si="3"/>
        <v>-1</v>
      </c>
      <c r="AG129">
        <v>0</v>
      </c>
      <c r="AH129">
        <v>0</v>
      </c>
    </row>
    <row r="130" spans="1:34" x14ac:dyDescent="0.2">
      <c r="A130">
        <v>14</v>
      </c>
      <c r="B130">
        <v>2</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42131.623611111114</v>
      </c>
      <c r="AF130">
        <f t="shared" si="3"/>
        <v>-1</v>
      </c>
      <c r="AG130">
        <v>0</v>
      </c>
      <c r="AH130">
        <v>0</v>
      </c>
    </row>
    <row r="131" spans="1:34" x14ac:dyDescent="0.2">
      <c r="A131">
        <v>14</v>
      </c>
      <c r="B131">
        <v>2</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42131.623958333337</v>
      </c>
      <c r="AF131">
        <f t="shared" ref="AF131:AF194" si="5">IF(B131=5,4.95,-1)</f>
        <v>-1</v>
      </c>
      <c r="AG131">
        <v>0</v>
      </c>
      <c r="AH131">
        <v>0</v>
      </c>
    </row>
    <row r="132" spans="1:34" x14ac:dyDescent="0.2">
      <c r="A132">
        <v>14</v>
      </c>
      <c r="B132">
        <v>2</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42131.624305555561</v>
      </c>
      <c r="AF132">
        <f t="shared" si="5"/>
        <v>-1</v>
      </c>
      <c r="AG132">
        <v>0</v>
      </c>
      <c r="AH132">
        <v>0</v>
      </c>
    </row>
    <row r="133" spans="1:34" x14ac:dyDescent="0.2">
      <c r="A133">
        <v>15</v>
      </c>
      <c r="B133">
        <v>2</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42131.624652777784</v>
      </c>
      <c r="AF133">
        <f t="shared" si="5"/>
        <v>-1</v>
      </c>
      <c r="AG133">
        <v>0</v>
      </c>
      <c r="AH133">
        <v>0</v>
      </c>
    </row>
    <row r="134" spans="1:34" x14ac:dyDescent="0.2">
      <c r="A134">
        <v>15</v>
      </c>
      <c r="B134">
        <v>2</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42131.625</v>
      </c>
      <c r="AF134">
        <f t="shared" si="5"/>
        <v>-1</v>
      </c>
      <c r="AG134">
        <v>0</v>
      </c>
      <c r="AH134">
        <v>0</v>
      </c>
    </row>
    <row r="135" spans="1:34" x14ac:dyDescent="0.2">
      <c r="A135">
        <v>15</v>
      </c>
      <c r="B135">
        <v>2</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42131.625347222223</v>
      </c>
      <c r="AF135">
        <f t="shared" si="5"/>
        <v>-1</v>
      </c>
      <c r="AG135">
        <v>0</v>
      </c>
      <c r="AH135">
        <v>0</v>
      </c>
    </row>
    <row r="136" spans="1:34" x14ac:dyDescent="0.2">
      <c r="A136">
        <v>15</v>
      </c>
      <c r="B136">
        <v>2</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42131.625694444447</v>
      </c>
      <c r="AF136">
        <f t="shared" si="5"/>
        <v>-1</v>
      </c>
      <c r="AG136">
        <v>0</v>
      </c>
      <c r="AH136">
        <v>0</v>
      </c>
    </row>
    <row r="137" spans="1:34" x14ac:dyDescent="0.2">
      <c r="A137">
        <v>15</v>
      </c>
      <c r="B137">
        <v>2</v>
      </c>
      <c r="C137" s="8"/>
      <c r="D137" s="9"/>
      <c r="E137" s="11"/>
      <c r="F137" s="11"/>
      <c r="N137" s="9">
        <v>0</v>
      </c>
      <c r="P137" s="10">
        <v>0</v>
      </c>
      <c r="Q137">
        <v>0</v>
      </c>
      <c r="R137" s="9">
        <v>0</v>
      </c>
      <c r="S137" s="9">
        <v>0</v>
      </c>
      <c r="U137" s="10">
        <v>15</v>
      </c>
      <c r="V137">
        <v>0</v>
      </c>
      <c r="W137">
        <v>0</v>
      </c>
      <c r="X137">
        <v>0</v>
      </c>
      <c r="Z137">
        <v>0</v>
      </c>
      <c r="AA137">
        <v>0</v>
      </c>
      <c r="AD137" s="7">
        <v>4.6875E-2</v>
      </c>
      <c r="AE137" s="10">
        <f t="shared" si="4"/>
        <v>42131.62604166667</v>
      </c>
      <c r="AF137">
        <f t="shared" si="5"/>
        <v>-1</v>
      </c>
      <c r="AG137">
        <v>0</v>
      </c>
      <c r="AH137">
        <v>0</v>
      </c>
    </row>
    <row r="138" spans="1:34" x14ac:dyDescent="0.2">
      <c r="A138">
        <v>15</v>
      </c>
      <c r="B138">
        <v>2</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42131.626388888893</v>
      </c>
      <c r="AF138">
        <f t="shared" si="5"/>
        <v>-1</v>
      </c>
      <c r="AG138">
        <v>0</v>
      </c>
      <c r="AH138">
        <v>0</v>
      </c>
    </row>
    <row r="139" spans="1:34" x14ac:dyDescent="0.2">
      <c r="A139">
        <v>15</v>
      </c>
      <c r="B139">
        <v>2</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42131.626736111117</v>
      </c>
      <c r="AF139">
        <f t="shared" si="5"/>
        <v>-1</v>
      </c>
      <c r="AG139">
        <v>0</v>
      </c>
      <c r="AH139">
        <v>0</v>
      </c>
    </row>
    <row r="140" spans="1:34" x14ac:dyDescent="0.2">
      <c r="A140">
        <v>15</v>
      </c>
      <c r="B140">
        <v>2</v>
      </c>
      <c r="C140" s="8"/>
      <c r="D140" s="9"/>
      <c r="E140" s="11"/>
      <c r="F140" s="11"/>
      <c r="N140" s="9">
        <v>0</v>
      </c>
      <c r="P140" s="10">
        <v>0</v>
      </c>
      <c r="Q140">
        <v>0</v>
      </c>
      <c r="R140" s="9">
        <v>0</v>
      </c>
      <c r="S140" s="9">
        <v>0</v>
      </c>
      <c r="U140" s="10">
        <v>22</v>
      </c>
      <c r="V140">
        <v>0</v>
      </c>
      <c r="W140">
        <v>0</v>
      </c>
      <c r="X140">
        <v>0</v>
      </c>
      <c r="Z140">
        <v>0</v>
      </c>
      <c r="AA140">
        <v>0</v>
      </c>
      <c r="AD140" s="7">
        <v>4.7916666666666698E-2</v>
      </c>
      <c r="AE140" s="10">
        <f t="shared" si="4"/>
        <v>42131.62708333334</v>
      </c>
      <c r="AF140">
        <f t="shared" si="5"/>
        <v>-1</v>
      </c>
      <c r="AG140">
        <v>0</v>
      </c>
      <c r="AH140">
        <v>0</v>
      </c>
    </row>
    <row r="141" spans="1:34" x14ac:dyDescent="0.2">
      <c r="A141">
        <v>15</v>
      </c>
      <c r="B141">
        <v>2</v>
      </c>
      <c r="C141" s="8"/>
      <c r="D141" s="9"/>
      <c r="E141" s="11"/>
      <c r="F141" s="11"/>
      <c r="N141" s="9">
        <v>0</v>
      </c>
      <c r="P141" s="10">
        <v>0</v>
      </c>
      <c r="Q141">
        <v>0</v>
      </c>
      <c r="R141" s="9">
        <v>0</v>
      </c>
      <c r="S141" s="9">
        <v>0</v>
      </c>
      <c r="U141" s="10">
        <v>0</v>
      </c>
      <c r="V141">
        <v>0</v>
      </c>
      <c r="W141">
        <v>0</v>
      </c>
      <c r="X141">
        <v>0</v>
      </c>
      <c r="Z141">
        <v>0</v>
      </c>
      <c r="AA141">
        <v>0</v>
      </c>
      <c r="AD141" s="7">
        <v>4.8263888888888898E-2</v>
      </c>
      <c r="AE141" s="10">
        <f t="shared" si="4"/>
        <v>42131.627430555556</v>
      </c>
      <c r="AF141">
        <f t="shared" si="5"/>
        <v>-1</v>
      </c>
      <c r="AG141">
        <v>0</v>
      </c>
      <c r="AH141">
        <v>0</v>
      </c>
    </row>
    <row r="142" spans="1:34" x14ac:dyDescent="0.2">
      <c r="A142">
        <v>15</v>
      </c>
      <c r="B142">
        <v>2</v>
      </c>
      <c r="C142" s="8"/>
      <c r="D142" s="9"/>
      <c r="E142" s="11"/>
      <c r="F142" s="11"/>
      <c r="N142" s="9">
        <v>0</v>
      </c>
      <c r="P142" s="10">
        <v>0</v>
      </c>
      <c r="Q142">
        <v>0</v>
      </c>
      <c r="R142" s="9">
        <v>0</v>
      </c>
      <c r="S142" s="9">
        <v>0</v>
      </c>
      <c r="U142" s="10">
        <v>0</v>
      </c>
      <c r="V142">
        <v>0</v>
      </c>
      <c r="W142">
        <v>0</v>
      </c>
      <c r="X142">
        <v>0</v>
      </c>
      <c r="Z142">
        <v>0</v>
      </c>
      <c r="AA142">
        <v>0</v>
      </c>
      <c r="AD142" s="7">
        <v>4.8611111111111098E-2</v>
      </c>
      <c r="AE142" s="10">
        <f t="shared" si="4"/>
        <v>42131.62777777778</v>
      </c>
      <c r="AF142">
        <f t="shared" si="5"/>
        <v>-1</v>
      </c>
      <c r="AG142">
        <v>0</v>
      </c>
      <c r="AH142">
        <v>0</v>
      </c>
    </row>
    <row r="143" spans="1:34" x14ac:dyDescent="0.2">
      <c r="A143">
        <v>15</v>
      </c>
      <c r="B143">
        <v>2</v>
      </c>
      <c r="C143" s="8"/>
      <c r="D143" s="9"/>
      <c r="E143" s="11"/>
      <c r="F143" s="11"/>
      <c r="N143" s="9">
        <v>0</v>
      </c>
      <c r="P143" s="10">
        <v>0</v>
      </c>
      <c r="Q143">
        <v>0</v>
      </c>
      <c r="R143" s="9">
        <v>0</v>
      </c>
      <c r="S143" s="9">
        <v>0</v>
      </c>
      <c r="U143" s="10">
        <v>0</v>
      </c>
      <c r="V143">
        <v>0</v>
      </c>
      <c r="W143">
        <v>0</v>
      </c>
      <c r="X143">
        <v>0</v>
      </c>
      <c r="Z143">
        <v>0</v>
      </c>
      <c r="AA143">
        <v>0</v>
      </c>
      <c r="AD143" s="7">
        <v>4.8958333333333298E-2</v>
      </c>
      <c r="AE143" s="10">
        <f t="shared" si="4"/>
        <v>42131.628125000003</v>
      </c>
      <c r="AF143">
        <f t="shared" si="5"/>
        <v>-1</v>
      </c>
      <c r="AG143">
        <v>0</v>
      </c>
      <c r="AH143">
        <v>0</v>
      </c>
    </row>
    <row r="144" spans="1:34" x14ac:dyDescent="0.2">
      <c r="A144">
        <v>15</v>
      </c>
      <c r="B144">
        <v>2</v>
      </c>
      <c r="C144" s="8"/>
      <c r="D144" s="9"/>
      <c r="E144" s="11"/>
      <c r="F144" s="11"/>
      <c r="N144" s="9">
        <v>0</v>
      </c>
      <c r="P144" s="10">
        <v>0</v>
      </c>
      <c r="Q144">
        <v>0</v>
      </c>
      <c r="R144" s="9">
        <v>0</v>
      </c>
      <c r="S144" s="9">
        <v>0</v>
      </c>
      <c r="U144" s="10">
        <v>0</v>
      </c>
      <c r="V144">
        <v>0</v>
      </c>
      <c r="W144">
        <v>0</v>
      </c>
      <c r="X144">
        <v>0</v>
      </c>
      <c r="Z144">
        <v>0</v>
      </c>
      <c r="AA144">
        <v>0</v>
      </c>
      <c r="AD144" s="7">
        <v>4.9305555555555602E-2</v>
      </c>
      <c r="AE144" s="10">
        <f t="shared" si="4"/>
        <v>42131.628472222226</v>
      </c>
      <c r="AF144">
        <f t="shared" si="5"/>
        <v>-1</v>
      </c>
      <c r="AG144">
        <v>0</v>
      </c>
      <c r="AH144">
        <v>0</v>
      </c>
    </row>
    <row r="145" spans="1:34" x14ac:dyDescent="0.2">
      <c r="A145">
        <v>15</v>
      </c>
      <c r="B145">
        <v>2</v>
      </c>
      <c r="C145" s="8"/>
      <c r="D145" s="9"/>
      <c r="E145" s="11"/>
      <c r="F145" s="11"/>
      <c r="N145" s="9">
        <v>0</v>
      </c>
      <c r="P145" s="10">
        <v>0</v>
      </c>
      <c r="Q145">
        <v>0</v>
      </c>
      <c r="R145" s="9">
        <v>0</v>
      </c>
      <c r="S145" s="9">
        <v>0</v>
      </c>
      <c r="U145" s="10">
        <v>0</v>
      </c>
      <c r="V145">
        <v>0</v>
      </c>
      <c r="W145">
        <v>0</v>
      </c>
      <c r="X145">
        <v>0</v>
      </c>
      <c r="Z145">
        <v>0</v>
      </c>
      <c r="AA145">
        <v>0</v>
      </c>
      <c r="AD145" s="7">
        <v>4.9652777777777803E-2</v>
      </c>
      <c r="AE145" s="10">
        <f t="shared" si="4"/>
        <v>42131.62881944445</v>
      </c>
      <c r="AF145">
        <f t="shared" si="5"/>
        <v>-1</v>
      </c>
      <c r="AG145">
        <v>0</v>
      </c>
      <c r="AH145">
        <v>0</v>
      </c>
    </row>
    <row r="146" spans="1:34" x14ac:dyDescent="0.2">
      <c r="A146">
        <v>0</v>
      </c>
      <c r="B146">
        <v>0</v>
      </c>
      <c r="C146" s="8"/>
      <c r="D146" s="9"/>
      <c r="E146" s="11"/>
      <c r="F146" s="11"/>
      <c r="N146" s="9">
        <v>0</v>
      </c>
      <c r="P146" s="10">
        <v>0</v>
      </c>
      <c r="Q146">
        <v>0</v>
      </c>
      <c r="R146" s="9">
        <v>0</v>
      </c>
      <c r="S146" s="9">
        <v>0</v>
      </c>
      <c r="U146" s="10">
        <v>0</v>
      </c>
      <c r="V146">
        <v>0</v>
      </c>
      <c r="W146">
        <v>0</v>
      </c>
      <c r="X146">
        <v>0</v>
      </c>
      <c r="Z146">
        <v>0</v>
      </c>
      <c r="AA146">
        <v>0</v>
      </c>
      <c r="AD146" s="7">
        <v>0.05</v>
      </c>
      <c r="AE146" s="10">
        <f t="shared" si="4"/>
        <v>42131.629166666673</v>
      </c>
      <c r="AF146">
        <f t="shared" si="5"/>
        <v>-1</v>
      </c>
      <c r="AG146">
        <v>0</v>
      </c>
      <c r="AH146">
        <v>0</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42131.629513888889</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42131.629861111112</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42131.630208333336</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42131.630555555559</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42131.630902777782</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42131.631250000006</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42131.631597222229</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42131.631944444445</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42131.632291666669</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42131.632638888892</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42131.632986111115</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42131.633333333339</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42131.633680555562</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42131.634027777778</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42131.634375000001</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42131.634722222225</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42131.635069444448</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42131.635416666672</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42131.635763888895</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42131.636111111111</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42131.636458333334</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42131.636805555558</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42131.637152777781</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42131.637500000004</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42131.637847222228</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42131.638194444451</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42131.638541666667</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42131.638888888891</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42131.639236111114</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42131.639583333337</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42131.639930555561</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42131.640277777784</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42131.640625</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42131.640972222223</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42131.641319444447</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42131.64166666667</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42131.642013888893</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42131.642361111117</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42131.64270833334</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42131.643055555556</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42131.64340277778</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42131.643750000003</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42131.644097222226</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42131.64444444445</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42131.644791666673</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42131.645138888889</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42131.645486111112</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42131.645833333336</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42131.646180555559</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42131.646527777782</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42131.646875000006</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42131.647222222229</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42131.647569444445</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42131.647916666669</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42131.648263888892</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42131.648611111115</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42131.648958333339</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42131.649305555562</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42131.649652777778</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42131.65</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42131.650347222225</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42131.650694444448</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42131.651041666672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42131.651388888895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42131.651736111111</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42131.652083333334</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42131.652430555558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42131.652777777781</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42131.653125000004</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42131.653472222228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42131.653819444451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42131.654166666667</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42131.654513888891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42131.654861111114</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42131.655208333337</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42131.655555555561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42131.655902777784</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42131.65625</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42131.656597222223</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42131.656944444447</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42131.65729166667</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42131.657638888893</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42131.657986111117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42131.65833333334</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42131.658680555556</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42131.65902777778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42131.659375000003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42131.659722222226</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42131.66006944445</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42131.660416666673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42131.660763888889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42131.661111111112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42131.661458333336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42131.661805555559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42131.662152777782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42131.662500000006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42131.662847222229</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42131.663194444445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42131.663541666669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42131.663888888892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42131.664236111115</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42131.664583333339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42131.664930555562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42131.665277777778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42131.665625000001</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42131.665972222225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42131.666319444448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42131.666666666672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42131.667013888895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42131.667361111111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42131.667708333334</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42131.668055555558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42131.668402777781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42131.668750000004</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42131.669097222228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42131.669444444451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42131.669791666667</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42131.670138888891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42131.670486111114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42131.670833333337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42131.671180555561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42131.671527777784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42131.671875</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42131.672222222223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42131.672569444447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42131.67291666667</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42131.673263888893</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42131.673611111117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42131.67395833334</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42131.674305555556</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42131.67465277778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42131.675000000003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42131.675347222226</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42131.67569444445</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42131.676041666673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42131.676388888889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42131.676736111112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42131.677083333336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42131.677430555559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42131.677777777782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42131.678125000006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42131.678472222229</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42131.678819444445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42131.679166666669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42131.679513888892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42131.679861111115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42131.680208333339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42131.680555555562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42131.680902777778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42131.681250000001</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42131.681597222225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42131.681944444448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42131.682291666672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42131.682638888895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42131.682986111111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42131.683333333334</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42131.683680555558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42131.684027777781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42131.684375000004</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42131.684722222228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42131.685069444451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42131.685416666667</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42131.685763888891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42131.686111111114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42131.686458333337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42131.686805555561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42131.687152777784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42131.6875</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42131.687847222223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42131.688194444447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42131.68854166667</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42131.688888888893</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42131.689236111117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42131.68958333334</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42131.689930555556</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42131.69027777778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42131.690625000003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42131.690972222226</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42131.69131944445</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42131.691666666673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42131.692013888889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42131.692361111112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42131.692708333336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42131.693055555559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42131.693402777782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42131.693750000006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42131.694097222229</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42131.694444444445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42131.694791666669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42131.695138888892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42131.695486111115</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42131.695833333339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42131.696180555562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42131.696527777778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42131.696875000001</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42131.697222222225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42131.697569444448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42131.697916666672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42131.698263888895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42131.698611111111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42131.698958333334</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42131.699305555558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42131.699652777781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42131.700000000004</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42131.700347222228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42131.700694444451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42131.701041666667</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42131.701388888891</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42131.701736111114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42131.702083333337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42131.702430555561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42131.702777777784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42131.703125</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42131.703472222223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42131.703819444447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42131.70416666667</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42131.704513888893</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42131.704861111117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42131.70520833334</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42131.705555555556</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42131.70590277778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42131.706250000003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42131.706597222226</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42131.70694444445</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42131.707291666673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42131.707638888889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42131.707986111112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42131.708333333336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42131.708680555559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42131.709027777782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42131.709375000006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42131.709722222229</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42131.710069444445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42131.710416666669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42131.710763888892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42131.711111111115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42131.711458333339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42131.711805555562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42131.712152777778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42131.712500000001</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42131.712847222225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42131.713194444448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42131.713541666672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42131.713888888895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42131.714236111111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42131.714583333334</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42131.714930555558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42131.715277777781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42131.715625000004</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42131.715972222228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42131.716319444451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42131.716666666667</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42131.717013888891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42131.717361111114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42131.717708333337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42131.718055555561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42131.718402777784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42131.71875</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42131.719097222223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42131.719444444447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42131.71979166667</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42131.720138888893</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42131.720486111117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42131.72083333334</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42131.721180555556</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42131.72152777778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42131.721875000003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42131.722222222226</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42131.72256944445</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42131.722916666673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42131.723263888889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42131.723611111112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42131.723958333336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42131.724305555559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42131.724652777782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42131.725000000006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42131.725347222229</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42131.725694444445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42131.726041666669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42131.726388888892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42131.726736111115</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42131.727083333339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42131.727430555562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42131.727777777778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42131.728125000001</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42131.728472222225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42131.728819444448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42131.729166666672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42131.729513888895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42131.729861111111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42131.730208333334</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42131.730555555558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42131.730902777781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42131.731250000004</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42131.731597222228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42131.731944444451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42131.732291666667</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42131.732638888891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42131.732986111114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42131.733333333337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42131.733680555561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42131.734027777784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42131.734375</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42131.734722222223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42131.735069444447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42131.73541666667</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42131.735763888893</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42131.736111111117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42131.73645833334</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42131.736805555556</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42131.73715277778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42131.737500000003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42131.737847222226</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42131.73819444445</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42131.738541666673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42131.738888888889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42131.739236111112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42131.739583333336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42131.739930555559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42131.740277777782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42131.740625000006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42131.740972222229</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42131.741319444445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42131.741666666669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42131.742013888892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42131.742361111115</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42131.742708333339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42131.743055555562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42131.743402777778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42131.743750000001</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42131.744097222225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42131.744444444448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42131.744791666672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42131.745138888895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42131.745486111111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42131.745833333334</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42131.746180555558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42131.746527777781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42131.746875000004</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42131.747222222228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42131.747569444451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42131.747916666667</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42131.748263888891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42131.748611111114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42131.748958333337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42131.749305555561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42131.749652777784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42131.75</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42131.750347222223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42131.750694444447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42131.75104166667</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42131.751388888893</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42131.751736111117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42131.75208333334</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42131.752430555556</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42131.75277777778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42131.753125000003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42131.753472222226</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42131.75381944445</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42131.754166666673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42131.754513888889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42131.754861111112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42131.755208333336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42131.755555555559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42131.755902777782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42131.756250000006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42131.756597222229</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42131.756944444445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42131.757291666669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42131.757638888892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42131.757986111115</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42131.758333333339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42131.758680555562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42131.759027777778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42131.759375000001</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42131.759722222225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42131.760069444448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42131.760416666672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42131.760763888895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42131.761111111111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42131.761458333334</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42131.761805555558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42131.762152777781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42131.762500000004</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42131.762847222228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42131.763194444451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42131.763541666667</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42131.763888888891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42131.764236111114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42131.764583333337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42131.764930555561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42131.765277777784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42131.765625</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42131.765972222223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42131.766319444447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42131.76666666667</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42131.767013888893</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42131.767361111117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42131.76770833334</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42131.768055555556</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42131.76840277778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42131.768750000003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42131.769097222226</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42131.76944444445</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42131.769791666673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42131.770138888889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42131.770486111112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42131.770833333336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42131.771180555559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42131.771527777782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42131.771875000006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42131.772222222229</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42131.772569444445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42131.772916666669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42131.773263888892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42131.773611111115</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42131.773958333339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42131.774305555562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42131.774652777778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42131.775000000001</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42131.775347222225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42131.775694444448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42131.776041666672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42131.776388888895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42131.776736111111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42131.777083333334</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42131.777430555558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42131.777777777781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42131.778125000004</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42131.778472222228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42131.778819444451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42131.779166666667</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42131.779513888891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42131.779861111114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42131.780208333337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42131.780555555561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42131.780902777784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42131.78125</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42131.781597222223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42131.781944444447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42131.78229166667</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42131.782638888893</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42131.782986111117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42131.78333333334</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42131.783680555556</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42131.78402777778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42131.784375000003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42131.784722222226</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42131.78506944445</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42131.785416666673</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42131.785763888889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42131.786111111112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42131.786458333336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42131.786805555559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42131.787152777782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42131.787500000006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42131.787847222229</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42131.788194444445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42131.788541666669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42131.788888888892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42131.789236111115</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42131.789583333339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42131.789930555562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42131.790277777778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42131.790625000001</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42131.790972222225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42131.791319444448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42131.791666666672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42131.792013888895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42131.792361111111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42131.792708333334</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42131.793055555558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42131.793402777781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42131.793750000004</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42131.794097222228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42131.794444444451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42131.794791666667</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42131.795138888891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42131.795486111114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42131.795833333337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42131.796180555561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42131.796527777784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42131.796875</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42131.797222222223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42131.797569444447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42131.79791666667</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42131.798263888893</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42131.798611111117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42131.79895833334</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42131.799305555556</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42131.79965277778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42131.8</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42131.800347222226</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42131.80069444445</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42131.801041666673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42131.801388888889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42131.801736111112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42131.802083333336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42131.802430555559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42131.802777777782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42131.803125000006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42131.803472222229</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42131.803819444445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42131.804166666669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42131.804513888892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42131.804861111115</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42131.805208333339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42131.805555555562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42131.805902777778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42131.806250000001</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42131.806597222225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42131.806944444448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42131.807291666672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42131.807638888895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42131.807986111111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42131.808333333334</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42131.808680555558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42131.809027777781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42131.809375000004</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42131.809722222228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42131.810069444451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42131.810416666667</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42131.810763888891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42131.811111111114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42131.811458333337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42131.811805555561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42131.812152777784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42131.8125</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42131.812847222223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42131.813194444447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42131.81354166667</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42131.813888888893</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42131.814236111117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42131.81458333334</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42131.814930555556</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42131.81527777778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42131.815625000003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42131.815972222226</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42131.81631944445</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42131.816666666673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42131.817013888889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42131.817361111112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42131.817708333336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42131.818055555559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42131.818402777782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42131.818750000006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42131.819097222229</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42131.819444444445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42131.819791666669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42131.820138888892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42131.820486111115</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42131.820833333339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42131.821180555562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42131.821527777778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42131.821875000001</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42131.822222222225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42131.822569444448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42131.822916666672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42131.823263888895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42131.823611111111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42131.823958333334</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42131.824305555558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42131.824652777781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42131.825000000004</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42131.825347222228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42131.825694444451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42131.826041666667</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42131.826388888891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42131.826736111114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42131.827083333337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42131.827430555561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42131.827777777784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42131.828125</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42131.828472222223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42131.828819444447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42131.82916666667</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42131.829513888893</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42131.829861111117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42131.83020833334</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42131.830555555556</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42131.83090277778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42131.831250000003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42131.831597222226</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42131.83194444445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42131.832291666673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42131.832638888889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42131.832986111112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42131.833333333336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42131.833680555559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42131.834027777782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42131.834375000006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42131.834722222229</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42131.835069444445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42131.835416666669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42131.835763888892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42131.836111111115</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42131.836458333339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42131.836805555562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42131.837152777778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42131.837500000001</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42131.837847222225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42131.838194444448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42131.838541666672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42131.838888888895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42131.839236111111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42131.839583333334</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42131.839930555558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42131.840277777781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42131.840625000004</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42131.840972222228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42131.841319444451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42131.841666666667</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42131.842013888891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42131.842361111114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42131.842708333337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42131.843055555561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42131.843402777784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42131.84375</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42131.844097222223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42131.844444444447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42131.84479166667</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42131.845138888893</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42131.845486111117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42131.84583333334</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42131.846180555556</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42131.84652777778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42131.846875000003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42131.847222222226</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42131.84756944445</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42131.847916666673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42131.848263888889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42131.848611111112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42131.848958333336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42131.849305555559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42131.849652777782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42131.850000000006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42131.850347222229</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42131.850694444445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42131.851041666669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42131.851388888892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42131.851736111115</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42131.852083333339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42131.852430555562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42131.852777777778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42131.853125000001</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42131.853472222225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42131.853819444448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42131.854166666672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42131.854513888895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42131.854861111111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42131.855208333334</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42131.855555555558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42131.855902777781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42131.856250000004</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42131.856597222228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42131.856944444451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42131.857291666667</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42131.857638888891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42131.857986111114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42131.858333333337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42131.858680555561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42131.859027777784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42131.859375</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42131.859722222223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42131.860069444447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42131.86041666667</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42131.860763888893</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42131.861111111117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42131.86145833334</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42131.861805555556</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42131.86215277778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42131.862500000003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42131.862847222226</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42131.86319444445</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42131.863541666673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42131.863888888889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42131.864236111112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42131.864583333336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42131.864930555559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42131.865277777782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42131.865625000006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42131.865972222229</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42131.866319444445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42131.866666666669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42131.867013888892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42131.867361111115</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42131.867708333339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42131.868055555562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42131.868402777778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42131.868750000001</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42131.869097222225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42131.869444444448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42131.869791666672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42131.870138888895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42131.870486111111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42131.870833333334</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42131.871180555558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42131.871527777781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42131.871875000004</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42131.872222222228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42131.872569444451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42131.872916666667</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42131.873263888891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42131.873611111114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42131.873958333337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42131.874305555561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42131.874652777784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42131.875</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42131.875347222223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42131.875694444447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42131.87604166667</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42131.876388888893</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42131.876736111117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42131.87708333334</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42131.877430555556</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42131.87777777778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42131.878125000003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42131.878472222226</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42131.87881944445</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42131.879166666673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42131.879513888889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42131.879861111112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42131.880208333336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42131.880555555559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42131.880902777782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42131.881250000006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42131.881597222229</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42131.881944444445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42131.882291666669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42131.882638888892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42131.882986111115</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42131.883333333339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42131.883680555562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42131.884027777778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42131.884375000001</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42131.884722222225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42131.885069444448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42131.885416666672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42131.885763888895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42131.886111111111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42131.886458333334</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42131.886805555558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42131.887152777781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42131.887500000004</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42131.887847222228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42131.888194444451</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42131.888541666667</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42131.888888888891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42131.889236111114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42131.889583333337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42131.889930555561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42131.890277777784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42131.890625</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42131.890972222223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42131.891319444447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42131.89166666667</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42131.892013888893</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42131.892361111117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42131.89270833334</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42131.893055555556</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42131.89340277778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42131.893750000003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42131.894097222226</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42131.89444444445</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42131.894791666673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42131.895138888889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42131.895486111112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42131.895833333336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42131.896180555559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42131.896527777782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42131.896875000006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42131.897222222229</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42131.897569444445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42131.897916666669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42131.898263888892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42131.898611111115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42131.898958333339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42131.899305555562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42131.899652777778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42131.9</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42131.900347222225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42131.900694444448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42131.901041666672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42131.901388888895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42131.901736111111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42131.902083333334</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42131.902430555558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42131.902777777781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42131.903125000004</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42131.903472222228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42131.903819444451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42131.904166666667</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42131.904513888891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42131.904861111114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42131.905208333337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42131.905555555561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42131.905902777784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42131.90625</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42131.906597222223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42131.906944444447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42131.90729166667</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42131.907638888893</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42131.907986111117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42131.90833333334</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42131.908680555556</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42131.90902777778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42131.909375000003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42131.909722222226</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42131.91006944445</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42131.910416666673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42131.910763888889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42131.911111111112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42131.911458333336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42131.911805555559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42131.912152777782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42131.912500000006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42131.912847222229</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42131.913194444445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42131.913541666669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42131.913888888892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42131.914236111115</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42131.914583333339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42131.914930555562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42131.915277777778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42131.915625000001</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42131.915972222225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42131.916319444448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42131.916666666672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42131.917013888895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42131.917361111111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42131.917708333334</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42131.918055555558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42131.918402777781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42131.918750000004</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42131.919097222228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42131.919444444451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42131.919791666667</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42131.920138888891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42131.920486111114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42131.920833333337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42131.921180555561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42131.921527777784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42131.921875</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42131.922222222223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42131.922569444447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42131.92291666667</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42131.923263888893</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42131.923611111117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42131.92395833334</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42131.924305555556</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42131.92465277778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42131.925000000003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42131.925347222226</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42131.92569444445</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42131.926041666673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42131.926388888889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42131.926736111112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42131.927083333336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42131.927430555559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42131.927777777782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42131.928125000006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42131.928472222229</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42131.928819444445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42131.929166666669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42131.929513888892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42131.929861111115</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42131.930208333339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42131.930555555562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42131.930902777778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42131.931250000001</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42131.931597222225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42131.931944444448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42131.932291666672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42131.932638888895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42131.932986111111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42131.933333333334</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42131.933680555558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42131.934027777781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42131.934375000004</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42131.934722222228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42131.935069444451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42131.935416666667</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42131.935763888891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42131.936111111114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42131.936458333337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42131.936805555561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42131.937152777784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42131.9375</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42131.937847222223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42131.938194444447</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42131.93854166667</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42131.938888888893</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42131.939236111117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42131.93958333334</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42131.939930555556</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42131.94027777778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42131.940625000003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42131.940972222226</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42131.94131944445</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42131.941666666673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42131.942013888889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42131.942361111112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42131.942708333336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42131.943055555559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42131.943402777782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42131.943750000006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42131.944097222229</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42131.944444444445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42131.944791666669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42131.945138888892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42131.945486111115</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42131.945833333339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42131.946180555562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42131.946527777778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42131.946875000001</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42131.947222222225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42131.947569444448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42131.947916666672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42131.948263888895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42131.948611111111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42131.948958333334</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42131.949305555558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42131.949652777781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42131.950000000004</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42131.950347222228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42131.950694444451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42131.951041666667</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42131.951388888891</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42131.951736111114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42131.952083333337</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42131.952430555561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42131.952777777784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42131.953125</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42131.953472222223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42131.953819444447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42131.95416666667</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42131.954513888893</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42131.954861111117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42131.95520833334</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42131.955555555556</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42131.95590277778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42131.956250000003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42131.956597222226</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42131.95694444445</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42131.957291666673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42131.957638888889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42131.957986111112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42131.958333333336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42131.958680555559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42131.959027777782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42131.959375000006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42131.959722222229</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42131.960069444445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42131.960416666669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42131.960763888892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42131.961111111115</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42131.961458333339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42131.961805555562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42131.962152777778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42131.962500000001</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42131.962847222225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42131.963194444448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42131.963541666672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42131.963888888895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42131.964236111111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42131.964583333334</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42131.964930555558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42131.965277777781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42131.965625000004</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42131.965972222228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42131.966319444451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42131.966666666667</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42131.967013888891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42131.967361111114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42131.967708333337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42131.968055555561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42131.968402777784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42131.96875</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42131.969097222223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42131.969444444447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42131.96979166667</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42131.970138888893</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42131.970486111117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42131.97083333334</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42131.971180555556</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42131.97152777778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42131.971875000003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42131.972222222226</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42131.97256944445</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42131.972916666673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42131.973263888889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42131.973611111112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42131.973958333336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42131.974305555559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42131.974652777782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42131.975000000006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42131.975347222229</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42131.975694444445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42131.976041666669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42131.976388888892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42131.976736111115</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42131.977083333339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42131.977430555562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42131.977777777778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42131.978125000001</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42131.978472222225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42131.978819444448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42131.979166666672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42131.979513888895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42131.979861111111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42131.980208333334</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42131.980555555558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42131.980902777781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42131.981250000004</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42131.981597222228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42131.981944444451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42131.982291666667</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42131.982638888891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42131.982986111114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42131.983333333337</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42131.983680555561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42131.984027777784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42131.984375</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42131.984722222223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42131.985069444447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42131.98541666667</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42131.985763888893</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42131.986111111117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42131.98645833334</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42131.986805555556</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42131.98715277778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42131.987500000003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42131.987847222226</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42131.98819444445</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42131.988541666673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42131.988888888889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42131.989236111112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42131.989583333336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42131.989930555559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42131.990277777782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42131.990625000006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42131.990972222229</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42131.991319444445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42131.991666666669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42131.992013888892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42131.992361111115</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42131.992708333339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42131.993055555562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42131.993402777778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42131.993750000001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42131.994097222225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42131.994444444448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42131.994791666672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42131.995138888895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42131.995486111111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42131.995833333334</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966</v>
      </c>
      <c r="B1" t="s">
        <v>967</v>
      </c>
      <c r="C1" t="s">
        <v>968</v>
      </c>
      <c r="D1" t="s">
        <v>969</v>
      </c>
      <c r="E1" t="s">
        <v>970</v>
      </c>
      <c r="F1" t="s">
        <v>971</v>
      </c>
      <c r="G1" t="s">
        <v>676</v>
      </c>
      <c r="H1" t="s">
        <v>972</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ND45                                                                                                                                                            </v>
      </c>
      <c r="B1" s="190"/>
      <c r="C1" s="191"/>
      <c r="D1" s="16"/>
      <c r="E1" s="16"/>
      <c r="F1" s="16"/>
      <c r="G1" s="16"/>
      <c r="H1" s="16"/>
      <c r="I1" s="16"/>
      <c r="J1" s="16"/>
      <c r="K1" s="16"/>
      <c r="L1" s="192" t="s">
        <v>617</v>
      </c>
      <c r="M1" s="193" t="str">
        <f>list!$C$606</f>
        <v>05/07/15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ND45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13:54:25</v>
      </c>
      <c r="G22" s="196"/>
      <c r="K22" s="175" t="s">
        <v>633</v>
      </c>
      <c r="N22" s="200" t="str">
        <f>Report!$G$17</f>
        <v>13:54:25</v>
      </c>
      <c r="O22" s="196"/>
    </row>
    <row r="23" spans="2:18" x14ac:dyDescent="0.2">
      <c r="B23" s="175" t="s">
        <v>624</v>
      </c>
      <c r="F23" s="196" t="str">
        <f>Report!$C$18</f>
        <v>72,0 min.</v>
      </c>
      <c r="G23" s="196"/>
      <c r="K23" s="175" t="s">
        <v>634</v>
      </c>
      <c r="N23" s="200" t="str">
        <f>Report!$G$18</f>
        <v>15:06:55</v>
      </c>
      <c r="O23" s="196"/>
    </row>
    <row r="25" spans="2:18" x14ac:dyDescent="0.2">
      <c r="B25" s="176" t="s">
        <v>709</v>
      </c>
    </row>
    <row r="26" spans="2:18" x14ac:dyDescent="0.2">
      <c r="C26" s="175" t="s">
        <v>711</v>
      </c>
      <c r="H26" s="180" t="str">
        <f>Report!$E$67</f>
        <v>65,5</v>
      </c>
      <c r="I26" s="175" t="s">
        <v>850</v>
      </c>
      <c r="K26" s="183" t="e">
        <f>Report!$F$67</f>
        <v>#VALUE!</v>
      </c>
      <c r="L26" s="175" t="s">
        <v>851</v>
      </c>
    </row>
    <row r="27" spans="2:18" x14ac:dyDescent="0.2">
      <c r="C27" s="175" t="s">
        <v>845</v>
      </c>
      <c r="H27" s="180" t="str">
        <f>Report!E69</f>
        <v>9,5</v>
      </c>
      <c r="I27" s="175" t="s">
        <v>850</v>
      </c>
      <c r="K27" s="183" t="e">
        <f>Report!F69</f>
        <v>#VALUE!</v>
      </c>
      <c r="L27" s="175" t="s">
        <v>851</v>
      </c>
      <c r="N27" s="180" t="str">
        <f>Report!H69</f>
        <v>14,5</v>
      </c>
      <c r="O27" s="175" t="s">
        <v>852</v>
      </c>
    </row>
    <row r="28" spans="2:18" x14ac:dyDescent="0.2">
      <c r="C28" s="175" t="s">
        <v>846</v>
      </c>
      <c r="H28" s="180" t="str">
        <f>Report!E70</f>
        <v>35,5</v>
      </c>
      <c r="I28" s="175" t="s">
        <v>850</v>
      </c>
      <c r="K28" s="183" t="e">
        <f>Report!F70</f>
        <v>#VALUE!</v>
      </c>
      <c r="L28" s="175" t="s">
        <v>851</v>
      </c>
      <c r="N28" s="180" t="str">
        <f>Report!H70</f>
        <v>54,2</v>
      </c>
      <c r="O28" s="175" t="s">
        <v>852</v>
      </c>
    </row>
    <row r="29" spans="2:18" x14ac:dyDescent="0.2">
      <c r="C29" s="175" t="s">
        <v>847</v>
      </c>
      <c r="H29" s="180" t="str">
        <f>Report!E71</f>
        <v>20,5</v>
      </c>
      <c r="I29" s="175" t="s">
        <v>850</v>
      </c>
      <c r="K29" s="183" t="e">
        <f>Report!F71</f>
        <v>#VALUE!</v>
      </c>
      <c r="L29" s="175" t="s">
        <v>851</v>
      </c>
      <c r="N29" s="180" t="str">
        <f>Report!H71</f>
        <v>31,3</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91,0</v>
      </c>
      <c r="G33" s="175" t="s">
        <v>856</v>
      </c>
      <c r="I33" s="175" t="s">
        <v>855</v>
      </c>
      <c r="K33" s="180" t="str">
        <f>Report!$C$63</f>
        <v>4,5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4"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ND45                                                                                                                                                            </v>
      </c>
      <c r="I1" s="13" t="s">
        <v>617</v>
      </c>
      <c r="J1" s="117" t="str">
        <f>list!$C$606</f>
        <v>05/07/15</v>
      </c>
      <c r="K1" s="12" t="s">
        <v>795</v>
      </c>
      <c r="L1" s="118" t="str">
        <f>list!$C$1</f>
        <v xml:space="preserve">ND45                                                                                                                                                            </v>
      </c>
      <c r="S1" s="13"/>
      <c r="V1" s="117"/>
      <c r="W1" s="117"/>
      <c r="X1" s="117"/>
      <c r="Y1" s="117"/>
      <c r="Z1" s="13" t="s">
        <v>617</v>
      </c>
      <c r="AA1" s="117" t="str">
        <f>list!$C$606</f>
        <v>05/07/15</v>
      </c>
      <c r="AB1" s="137"/>
      <c r="AC1" s="12" t="s">
        <v>795</v>
      </c>
      <c r="AD1" s="118" t="str">
        <f>list!$C$1</f>
        <v xml:space="preserve">ND45                                                                                                                                                            </v>
      </c>
      <c r="AP1" s="13" t="s">
        <v>617</v>
      </c>
      <c r="AQ1" s="117" t="str">
        <f>list!$C$606</f>
        <v>05/07/15</v>
      </c>
      <c r="AR1" s="12" t="s">
        <v>795</v>
      </c>
      <c r="AS1" s="118" t="str">
        <f>list!$C$1</f>
        <v xml:space="preserve">ND45                                                                                                                                                            </v>
      </c>
      <c r="BA1" s="13" t="s">
        <v>617</v>
      </c>
      <c r="BB1" s="117" t="str">
        <f>list!$C$606</f>
        <v>05/07/15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ND45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05/07/15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ND45.edf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ND45.SCO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13:54:25</v>
      </c>
      <c r="F17" s="19" t="s">
        <v>633</v>
      </c>
      <c r="G17" s="43" t="str">
        <f>list!$C$22</f>
        <v>13:54:25</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72,0 min.</v>
      </c>
      <c r="F18" s="19" t="s">
        <v>634</v>
      </c>
      <c r="G18" s="43" t="str">
        <f>list!$C$23</f>
        <v>15:06:55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144</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973</v>
      </c>
      <c r="B24" s="52" t="s">
        <v>974</v>
      </c>
      <c r="C24" s="225" t="s">
        <v>975</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976</v>
      </c>
      <c r="B25" s="55" t="s">
        <v>974</v>
      </c>
      <c r="C25" s="217" t="s">
        <v>977</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978</v>
      </c>
      <c r="B26" s="55" t="s">
        <v>974</v>
      </c>
      <c r="C26" s="217" t="s">
        <v>979</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994</v>
      </c>
      <c r="AE26" s="47" t="s">
        <v>995</v>
      </c>
      <c r="AF26" s="47" t="s">
        <v>935</v>
      </c>
      <c r="AG26" s="47" t="s">
        <v>996</v>
      </c>
      <c r="AH26" s="33">
        <v>0</v>
      </c>
      <c r="AI26" s="33">
        <v>0</v>
      </c>
      <c r="AJ26" s="33">
        <v>0</v>
      </c>
      <c r="AK26" s="33">
        <v>0</v>
      </c>
      <c r="AL26" s="33">
        <v>0</v>
      </c>
      <c r="AM26" s="33">
        <v>0</v>
      </c>
      <c r="AN26" s="33">
        <v>0</v>
      </c>
      <c r="AO26" s="33">
        <v>0</v>
      </c>
      <c r="AP26" s="35" t="s">
        <v>935</v>
      </c>
    </row>
    <row r="27" spans="1:47" ht="13.5" thickBot="1" x14ac:dyDescent="0.25">
      <c r="A27" s="54" t="s">
        <v>980</v>
      </c>
      <c r="B27" s="55" t="s">
        <v>974</v>
      </c>
      <c r="C27" s="217" t="s">
        <v>981</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982</v>
      </c>
      <c r="B28" s="55" t="s">
        <v>974</v>
      </c>
      <c r="C28" s="217" t="s">
        <v>983</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984</v>
      </c>
      <c r="B29" s="55" t="s">
        <v>974</v>
      </c>
      <c r="C29" s="217" t="s">
        <v>985</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986</v>
      </c>
      <c r="B30" s="55" t="s">
        <v>974</v>
      </c>
      <c r="C30" s="217" t="s">
        <v>987</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988</v>
      </c>
      <c r="B31" s="55" t="s">
        <v>974</v>
      </c>
      <c r="C31" s="217" t="s">
        <v>989</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990</v>
      </c>
      <c r="B32" s="55" t="s">
        <v>974</v>
      </c>
      <c r="C32" s="217" t="s">
        <v>991</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992</v>
      </c>
      <c r="B33" s="55" t="s">
        <v>974</v>
      </c>
      <c r="C33" s="217" t="s">
        <v>993</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ND45                                                                                                                                                            </v>
      </c>
      <c r="I57" s="13" t="s">
        <v>617</v>
      </c>
      <c r="J57" s="117" t="str">
        <f>list!$C$606</f>
        <v>05/07/15</v>
      </c>
      <c r="K57" s="12" t="s">
        <v>795</v>
      </c>
      <c r="L57" s="118" t="str">
        <f>list!$C$1</f>
        <v xml:space="preserve">ND45                                                                                                                                                            </v>
      </c>
      <c r="S57" s="13"/>
      <c r="V57" s="117"/>
      <c r="W57" s="117"/>
      <c r="X57" s="117"/>
      <c r="Y57" s="117"/>
      <c r="Z57" s="13" t="s">
        <v>617</v>
      </c>
      <c r="AA57" s="117" t="str">
        <f>list!$C$606</f>
        <v>05/07/15</v>
      </c>
      <c r="AB57" s="137"/>
      <c r="AC57" s="12" t="s">
        <v>795</v>
      </c>
      <c r="AD57" s="118" t="str">
        <f>list!$C$1</f>
        <v xml:space="preserve">ND45                                                                                                                                                            </v>
      </c>
      <c r="AP57" s="13" t="s">
        <v>617</v>
      </c>
      <c r="AQ57" s="117" t="str">
        <f>list!$C$606</f>
        <v>05/07/15</v>
      </c>
      <c r="AR57" s="12" t="s">
        <v>795</v>
      </c>
      <c r="AS57" s="118" t="str">
        <f>list!$C$1</f>
        <v xml:space="preserve">ND45                                                                                                                                                            </v>
      </c>
      <c r="BA57" s="13" t="s">
        <v>617</v>
      </c>
      <c r="BB57" s="117" t="str">
        <f>list!$C$606</f>
        <v>05/07/15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91,0</v>
      </c>
      <c r="G61" s="20" t="s">
        <v>758</v>
      </c>
      <c r="H61" s="1" t="str">
        <f>list!$C$27</f>
        <v>21</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4,5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72,0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65,5</v>
      </c>
      <c r="F67" s="30" t="e">
        <f t="shared" si="6"/>
        <v>#VALUE!</v>
      </c>
      <c r="G67" s="65" t="str">
        <f>list!C41</f>
        <v>91,0</v>
      </c>
      <c r="H67" s="65" t="str">
        <f>list!C52</f>
        <v>100,0</v>
      </c>
      <c r="I67" s="35" t="str">
        <f>list!C63</f>
        <v>97,0</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67,5</v>
      </c>
      <c r="F68" s="30" t="e">
        <f t="shared" si="6"/>
        <v>#VALUE!</v>
      </c>
      <c r="G68" s="65" t="str">
        <f>list!C42</f>
        <v>93,8</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9,5</v>
      </c>
      <c r="F69" s="112" t="e">
        <f t="shared" si="6"/>
        <v>#VALUE!</v>
      </c>
      <c r="G69" s="67" t="str">
        <f>list!C43</f>
        <v>13,2</v>
      </c>
      <c r="H69" s="113" t="str">
        <f>list!C54</f>
        <v>14,5</v>
      </c>
      <c r="I69" s="67" t="str">
        <f>list!C65</f>
        <v>14,1</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35,5</v>
      </c>
      <c r="F70" s="112" t="e">
        <f t="shared" si="6"/>
        <v>#VALUE!</v>
      </c>
      <c r="G70" s="68" t="str">
        <f>list!C44</f>
        <v>49,3</v>
      </c>
      <c r="H70" s="114" t="str">
        <f>list!C55</f>
        <v>54,2</v>
      </c>
      <c r="I70" s="68" t="str">
        <f>list!C66</f>
        <v>52,6</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20,5</v>
      </c>
      <c r="F71" s="112" t="e">
        <f t="shared" si="6"/>
        <v>#VALUE!</v>
      </c>
      <c r="G71" s="68" t="str">
        <f>list!C45</f>
        <v>28,5</v>
      </c>
      <c r="H71" s="114" t="str">
        <f>list!C56</f>
        <v>31,3</v>
      </c>
      <c r="I71" s="68" t="str">
        <f>list!C67</f>
        <v>30,4</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6,5</v>
      </c>
      <c r="F74" s="112" t="e">
        <f t="shared" si="6"/>
        <v>#VALUE!</v>
      </c>
      <c r="G74" s="68" t="str">
        <f>list!C48</f>
        <v>9,0</v>
      </c>
      <c r="H74" s="37" t="str">
        <f>list!C59</f>
        <v>N/A</v>
      </c>
      <c r="I74" s="37" t="str">
        <f>list!C70</f>
        <v>3,0</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2,0</v>
      </c>
      <c r="F76" s="30" t="e">
        <f t="shared" si="6"/>
        <v>#VALUE!</v>
      </c>
      <c r="G76" s="30" t="str">
        <f>list!C50</f>
        <v>2,8</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4,5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9,5</v>
      </c>
      <c r="F86" s="35" t="e">
        <f t="shared" ref="F86:F92" si="7">E86/60</f>
        <v>#VALUE!</v>
      </c>
      <c r="G86" s="36" t="str">
        <f>list!C98</f>
        <v>5,0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4,5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7,5</v>
      </c>
      <c r="F89" s="35" t="e">
        <f t="shared" si="7"/>
        <v>#VALUE!</v>
      </c>
      <c r="G89" s="35" t="str">
        <f>list!C101</f>
        <v>3,0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48,5</v>
      </c>
      <c r="F90" s="35" t="e">
        <f t="shared" si="7"/>
        <v>#VALUE!</v>
      </c>
      <c r="G90" s="35" t="str">
        <f>list!C102</f>
        <v>44,0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48,5</v>
      </c>
      <c r="F92" s="30" t="e">
        <f t="shared" si="7"/>
        <v>#VALUE!</v>
      </c>
      <c r="G92" s="35" t="str">
        <f>list!C104</f>
        <v>44,0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ND45                                                                                                                                                            </v>
      </c>
      <c r="B28" s="96"/>
    </row>
    <row r="29" spans="1:12" x14ac:dyDescent="0.2">
      <c r="A29" s="97">
        <f>list!$C$4</f>
        <v>0</v>
      </c>
      <c r="B29" s="98"/>
    </row>
    <row r="30" spans="1:12" ht="13.5" thickBot="1" x14ac:dyDescent="0.25">
      <c r="A30" s="100" t="str">
        <f>"Age: "&amp;YEAR(TestDate)-YEAR(DOB)</f>
        <v>Age: 115</v>
      </c>
      <c r="B30" s="101"/>
    </row>
    <row r="31" spans="1:12" ht="13.5" thickTop="1" x14ac:dyDescent="0.2">
      <c r="A31" s="102" t="s">
        <v>784</v>
      </c>
      <c r="B31" s="103" t="str">
        <f>TotalWakeTime_TIB&amp;"%"</f>
        <v>9,0%</v>
      </c>
    </row>
    <row r="32" spans="1:12" x14ac:dyDescent="0.2">
      <c r="A32" s="104" t="s">
        <v>785</v>
      </c>
      <c r="B32" s="105" t="str">
        <f>TotalStage1Sleep_TIB&amp;"%"</f>
        <v>13,2%</v>
      </c>
    </row>
    <row r="33" spans="1:2" x14ac:dyDescent="0.2">
      <c r="A33" s="104" t="s">
        <v>786</v>
      </c>
      <c r="B33" s="105" t="str">
        <f>TotalStage2Sleep_TIB&amp;"%"</f>
        <v>49,3%</v>
      </c>
    </row>
    <row r="34" spans="1:2" x14ac:dyDescent="0.2">
      <c r="A34" s="104" t="s">
        <v>787</v>
      </c>
      <c r="B34" s="105" t="str">
        <f>TotalStage3Sleep_TIB&amp;"%"</f>
        <v>28,5%</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9,5</v>
      </c>
    </row>
    <row r="38" spans="1:2" x14ac:dyDescent="0.2">
      <c r="A38" s="104" t="s">
        <v>783</v>
      </c>
      <c r="B38" s="34" t="str">
        <f>REMLatency_TIB</f>
        <v>-1,0</v>
      </c>
    </row>
    <row r="39" spans="1:2" ht="13.5" thickBot="1" x14ac:dyDescent="0.25">
      <c r="A39" s="106" t="s">
        <v>781</v>
      </c>
      <c r="B39" s="107" t="str">
        <f>SleepEfficiencyPCT&amp;"%"</f>
        <v>91,0%</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2016-02-08T16:04:52Z</dcterms:modified>
</cp:coreProperties>
</file>