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L8" i="14" s="1"/>
  <c r="G7" i="9"/>
  <c r="L7" i="9"/>
  <c r="L13" i="9" s="1"/>
  <c r="L15" i="9" s="1"/>
  <c r="M7" i="9"/>
  <c r="N7" i="9"/>
  <c r="O7" i="9"/>
  <c r="P7" i="9"/>
  <c r="Q7" i="9"/>
  <c r="R7" i="9"/>
  <c r="S7" i="9"/>
  <c r="T7" i="9"/>
  <c r="U7" i="9" s="1"/>
  <c r="V7" i="9"/>
  <c r="W7" i="9"/>
  <c r="X7" i="9"/>
  <c r="Y7" i="9"/>
  <c r="Y13" i="9" s="1"/>
  <c r="AH7" i="9"/>
  <c r="AI7" i="9"/>
  <c r="L8" i="9"/>
  <c r="M8" i="9"/>
  <c r="M13" i="9" s="1"/>
  <c r="M15" i="9" s="1"/>
  <c r="N8" i="9"/>
  <c r="O8" i="9"/>
  <c r="Q8" i="9"/>
  <c r="R8" i="9"/>
  <c r="U8" i="9" s="1"/>
  <c r="S8" i="9"/>
  <c r="T8" i="9"/>
  <c r="V8" i="9"/>
  <c r="W8" i="9"/>
  <c r="X8" i="9"/>
  <c r="Y8" i="9"/>
  <c r="AH8" i="9"/>
  <c r="AI8" i="9"/>
  <c r="L9" i="9"/>
  <c r="M9" i="9"/>
  <c r="N9" i="9"/>
  <c r="O9" i="9"/>
  <c r="Q9" i="9"/>
  <c r="R9" i="9"/>
  <c r="S9" i="9"/>
  <c r="T9" i="9"/>
  <c r="V9" i="9"/>
  <c r="W9" i="9"/>
  <c r="X9" i="9"/>
  <c r="Y9" i="9"/>
  <c r="AH9" i="9"/>
  <c r="AI9" i="9"/>
  <c r="C10" i="9"/>
  <c r="G10" i="9"/>
  <c r="L10" i="9"/>
  <c r="M10" i="9"/>
  <c r="N10" i="9"/>
  <c r="O10" i="9"/>
  <c r="O14" i="9" s="1"/>
  <c r="Q10" i="9"/>
  <c r="R10" i="9"/>
  <c r="S10" i="9"/>
  <c r="T10" i="9"/>
  <c r="U10" i="9" s="1"/>
  <c r="V10" i="9"/>
  <c r="W10" i="9"/>
  <c r="X10" i="9"/>
  <c r="Y10" i="9"/>
  <c r="Y14" i="9" s="1"/>
  <c r="AH10" i="9"/>
  <c r="G48" i="14" s="1"/>
  <c r="AI10" i="9"/>
  <c r="C11" i="9"/>
  <c r="G11" i="9"/>
  <c r="L11" i="9"/>
  <c r="L14" i="9" s="1"/>
  <c r="M11" i="9"/>
  <c r="N11" i="9"/>
  <c r="O11" i="9"/>
  <c r="Q11" i="9"/>
  <c r="R11" i="9"/>
  <c r="S11" i="9"/>
  <c r="T11" i="9"/>
  <c r="U11" i="9" s="1"/>
  <c r="V11" i="9"/>
  <c r="W11" i="9"/>
  <c r="X11" i="9"/>
  <c r="Y11" i="9"/>
  <c r="AH11" i="9"/>
  <c r="AI11" i="9"/>
  <c r="C12" i="9"/>
  <c r="G12" i="9"/>
  <c r="L12" i="9"/>
  <c r="M12" i="9"/>
  <c r="P12" i="9" s="1"/>
  <c r="N12" i="9"/>
  <c r="O12" i="9"/>
  <c r="Q12" i="9"/>
  <c r="R12" i="9"/>
  <c r="S12" i="9"/>
  <c r="T12" i="9"/>
  <c r="V12" i="9"/>
  <c r="W12" i="9"/>
  <c r="X12" i="9"/>
  <c r="Z12" i="9" s="1"/>
  <c r="Y12" i="9"/>
  <c r="AH12" i="9"/>
  <c r="AI12" i="9"/>
  <c r="C13" i="9"/>
  <c r="G13" i="9"/>
  <c r="Q13" i="9"/>
  <c r="R13" i="9"/>
  <c r="S13" i="9"/>
  <c r="V13" i="9"/>
  <c r="W13" i="9"/>
  <c r="X13" i="9"/>
  <c r="AH13" i="9"/>
  <c r="AI13" i="9"/>
  <c r="C14" i="9"/>
  <c r="M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U27" i="9"/>
  <c r="Y5" i="14" s="1"/>
  <c r="V27" i="9"/>
  <c r="W27" i="9"/>
  <c r="X27" i="9"/>
  <c r="Y27" i="9"/>
  <c r="R31" i="9"/>
  <c r="S31" i="9"/>
  <c r="T31" i="9"/>
  <c r="U31" i="9"/>
  <c r="AE13" i="14" s="1"/>
  <c r="V31" i="9"/>
  <c r="W31" i="9"/>
  <c r="R32" i="9"/>
  <c r="S32" i="9"/>
  <c r="T32" i="9"/>
  <c r="U32" i="9"/>
  <c r="V32" i="9"/>
  <c r="W32" i="9"/>
  <c r="R33" i="9"/>
  <c r="Y15" i="14" s="1"/>
  <c r="S33" i="9"/>
  <c r="T33" i="9"/>
  <c r="U33" i="9"/>
  <c r="V33" i="9"/>
  <c r="W33" i="9"/>
  <c r="R34" i="9"/>
  <c r="S34" i="9"/>
  <c r="T34" i="9"/>
  <c r="AB16" i="14" s="1"/>
  <c r="U34" i="9"/>
  <c r="V34" i="9"/>
  <c r="W34" i="9"/>
  <c r="R37" i="9"/>
  <c r="S37" i="9"/>
  <c r="T37" i="9"/>
  <c r="R38" i="9"/>
  <c r="S38" i="9"/>
  <c r="T38" i="9"/>
  <c r="R39" i="9"/>
  <c r="S39" i="9"/>
  <c r="T39" i="9"/>
  <c r="R40" i="9"/>
  <c r="Y6" i="14" s="1"/>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s="1"/>
  <c r="P36" i="14" s="1"/>
  <c r="G82" i="9"/>
  <c r="H82" i="9"/>
  <c r="I82" i="9"/>
  <c r="E85" i="9"/>
  <c r="F85" i="9" s="1"/>
  <c r="G85" i="9"/>
  <c r="H85" i="9" s="1"/>
  <c r="E86" i="9"/>
  <c r="F86" i="9"/>
  <c r="G86" i="9"/>
  <c r="H86" i="9" s="1"/>
  <c r="E87" i="9"/>
  <c r="F87" i="9" s="1"/>
  <c r="G87" i="9"/>
  <c r="H87" i="9" s="1"/>
  <c r="E88" i="9"/>
  <c r="F88" i="9"/>
  <c r="G88" i="9"/>
  <c r="H88" i="9" s="1"/>
  <c r="E89" i="9"/>
  <c r="F89" i="9" s="1"/>
  <c r="G89" i="9"/>
  <c r="H89" i="9" s="1"/>
  <c r="E90" i="9"/>
  <c r="F90" i="9"/>
  <c r="G90" i="9"/>
  <c r="H90" i="9" s="1"/>
  <c r="E91" i="9"/>
  <c r="F91" i="9" s="1"/>
  <c r="G91" i="9"/>
  <c r="H91" i="9" s="1"/>
  <c r="E92" i="9"/>
  <c r="F92" i="9"/>
  <c r="G92" i="9"/>
  <c r="H92" i="9" s="1"/>
  <c r="E95" i="9"/>
  <c r="F95" i="9"/>
  <c r="E96" i="9"/>
  <c r="G40" i="14" s="1"/>
  <c r="F96" i="9"/>
  <c r="E97" i="9"/>
  <c r="G97" i="9" s="1"/>
  <c r="F97" i="9"/>
  <c r="E98" i="9"/>
  <c r="F98" i="9"/>
  <c r="E99" i="9"/>
  <c r="G42" i="14" s="1"/>
  <c r="F99" i="9"/>
  <c r="E100" i="9"/>
  <c r="G43" i="14" s="1"/>
  <c r="F100" i="9"/>
  <c r="E101" i="9"/>
  <c r="G99" i="9" s="1"/>
  <c r="L42" i="14" s="1"/>
  <c r="F101" i="9"/>
  <c r="E104" i="9"/>
  <c r="J52" i="14" s="1"/>
  <c r="F104" i="9"/>
  <c r="G104" i="9"/>
  <c r="M52" i="14" s="1"/>
  <c r="E105" i="9"/>
  <c r="F105" i="9"/>
  <c r="G105" i="9"/>
  <c r="M53" i="14" s="1"/>
  <c r="E106" i="9"/>
  <c r="J54" i="14" s="1"/>
  <c r="F106" i="9"/>
  <c r="G106" i="9"/>
  <c r="AB6" i="14"/>
  <c r="AE7" i="14"/>
  <c r="E8" i="14"/>
  <c r="E9" i="14"/>
  <c r="L9" i="14"/>
  <c r="AH9" i="14"/>
  <c r="E11" i="14"/>
  <c r="E12" i="14"/>
  <c r="N12" i="14"/>
  <c r="Y13" i="14"/>
  <c r="AB13" i="14"/>
  <c r="Y14" i="14"/>
  <c r="AB14" i="14"/>
  <c r="AE14" i="14"/>
  <c r="AB15" i="14"/>
  <c r="AE15" i="14"/>
  <c r="Y16" i="14"/>
  <c r="AE16" i="14"/>
  <c r="N22" i="14"/>
  <c r="N23" i="14"/>
  <c r="H26" i="14"/>
  <c r="N27" i="14"/>
  <c r="H28" i="14"/>
  <c r="H29" i="14"/>
  <c r="H30" i="14"/>
  <c r="N31" i="14"/>
  <c r="F33" i="14"/>
  <c r="K33" i="14"/>
  <c r="I40" i="14"/>
  <c r="I41" i="14"/>
  <c r="I42" i="14"/>
  <c r="I43" i="14"/>
  <c r="G47" i="14"/>
  <c r="I47" i="14"/>
  <c r="I48" i="14"/>
  <c r="G52" i="14"/>
  <c r="G53" i="14"/>
  <c r="J53" i="14"/>
  <c r="G54" i="14"/>
  <c r="M54" i="14"/>
  <c r="Y15" i="9" l="1"/>
  <c r="P14" i="9"/>
  <c r="T13" i="9"/>
  <c r="Z14" i="9"/>
  <c r="O13" i="9"/>
  <c r="O15" i="9" s="1"/>
  <c r="P11" i="9"/>
  <c r="P10" i="9"/>
  <c r="P9" i="9"/>
  <c r="P8" i="9"/>
  <c r="U9" i="9"/>
  <c r="U13" i="9"/>
  <c r="Z11" i="9"/>
  <c r="AA11" i="9" s="1"/>
  <c r="AA23" i="9" s="1"/>
  <c r="Z10" i="9"/>
  <c r="Z9" i="9"/>
  <c r="Z8" i="9"/>
  <c r="Z7" i="9"/>
  <c r="AA7" i="9" s="1"/>
  <c r="AA19" i="9" s="1"/>
  <c r="G98" i="9"/>
  <c r="L41" i="14" s="1"/>
  <c r="Z13" i="9"/>
  <c r="G41" i="14"/>
  <c r="U12" i="9"/>
  <c r="AA12" i="9" s="1"/>
  <c r="AA24" i="9" s="1"/>
  <c r="Z19" i="9"/>
  <c r="Z21" i="9"/>
  <c r="Z20" i="9"/>
  <c r="Z22" i="9"/>
  <c r="Z23" i="9"/>
  <c r="Z24" i="9"/>
  <c r="Z25" i="9"/>
  <c r="AB3" i="14" s="1"/>
  <c r="Z26" i="9"/>
  <c r="AB4" i="14" s="1"/>
  <c r="Z27" i="9"/>
  <c r="AB5" i="14" s="1"/>
  <c r="K31" i="14"/>
  <c r="AA9" i="9"/>
  <c r="AA21" i="9" s="1"/>
  <c r="Z15" i="9"/>
  <c r="AA8" i="9"/>
  <c r="AA20" i="9" s="1"/>
  <c r="G95" i="9"/>
  <c r="P33" i="14"/>
  <c r="G100" i="9"/>
  <c r="L43" i="14" s="1"/>
  <c r="G96" i="9"/>
  <c r="L40" i="14" s="1"/>
  <c r="T14" i="9"/>
  <c r="U14" i="9" s="1"/>
  <c r="H31" i="14"/>
  <c r="H27" i="14"/>
  <c r="G101" i="9"/>
  <c r="N13" i="9"/>
  <c r="N15" i="9" s="1"/>
  <c r="P15" i="9" s="1"/>
  <c r="T15" i="9"/>
  <c r="U15" i="9" s="1"/>
  <c r="AA14" i="9" l="1"/>
  <c r="AA26" i="9" s="1"/>
  <c r="AE4" i="14" s="1"/>
  <c r="AA10" i="9"/>
  <c r="AA22" i="9" s="1"/>
  <c r="AA15" i="9"/>
  <c r="AA27" i="9"/>
  <c r="AE5" i="14" s="1"/>
  <c r="W9" i="14"/>
  <c r="P13" i="9"/>
  <c r="AA13" i="9" s="1"/>
  <c r="AA25" i="9" s="1"/>
  <c r="AE3" i="14" s="1"/>
</calcChain>
</file>

<file path=xl/sharedStrings.xml><?xml version="1.0" encoding="utf-8"?>
<sst xmlns="http://schemas.openxmlformats.org/spreadsheetml/2006/main" count="1813" uniqueCount="992">
  <si>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</si>
  <si>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</si>
  <si>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</si>
  <si>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</si>
  <si>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</si>
  <si>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</si>
  <si>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</si>
  <si>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</si>
  <si>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</si>
  <si>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</si>
  <si>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</si>
  <si>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</si>
  <si>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</si>
  <si>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</si>
  <si>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</si>
  <si>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</si>
  <si>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</si>
  <si>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</si>
  <si>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</si>
  <si>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</si>
  <si>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</si>
  <si>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</si>
  <si>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</si>
  <si>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</si>
  <si>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</si>
  <si>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</si>
  <si>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</si>
  <si>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</si>
  <si>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</si>
  <si>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</si>
  <si>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</si>
  <si>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</si>
  <si>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</si>
  <si>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</si>
  <si>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</si>
  <si>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</si>
  <si>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</si>
  <si>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</si>
  <si>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</si>
  <si>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</si>
  <si>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</si>
  <si>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</si>
  <si>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</si>
  <si>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</si>
  <si>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</si>
  <si>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</si>
  <si>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</si>
  <si>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</si>
  <si>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</si>
  <si>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</si>
  <si>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</si>
  <si>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</si>
  <si>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</si>
  <si>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</si>
  <si>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</si>
  <si>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</si>
  <si>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</si>
  <si>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</si>
  <si>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</si>
  <si>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</si>
  <si>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</si>
  <si>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</si>
  <si>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</si>
  <si>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</si>
  <si>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</si>
  <si>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</si>
  <si>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</si>
  <si>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</si>
  <si>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</si>
  <si>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</si>
  <si>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</si>
  <si>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</si>
  <si>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</si>
  <si>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</si>
  <si>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</si>
  <si>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</si>
  <si>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</si>
  <si>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</si>
  <si>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</si>
  <si>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</si>
  <si>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</si>
  <si>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</si>
  <si>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</si>
  <si>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</si>
  <si>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</si>
  <si>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</si>
  <si>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</si>
  <si>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</si>
  <si>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</si>
  <si>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</si>
  <si>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</si>
  <si>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</si>
  <si>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</si>
  <si>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</si>
  <si>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</si>
  <si>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</si>
  <si>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</si>
  <si>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</si>
  <si>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</si>
  <si>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</si>
  <si>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</si>
  <si>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</si>
  <si>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</si>
  <si>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</si>
  <si>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</si>
  <si>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</si>
  <si>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</si>
  <si>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</si>
  <si>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</si>
  <si>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</si>
  <si>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</si>
  <si>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</si>
  <si>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</si>
  <si>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</si>
  <si>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</si>
  <si>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</si>
  <si>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</si>
  <si>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</si>
  <si>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</si>
  <si>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</si>
  <si>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</si>
  <si>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</si>
  <si>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</si>
  <si>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</si>
  <si>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</si>
  <si>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</si>
  <si>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</si>
  <si>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</si>
  <si>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</si>
  <si>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</si>
  <si>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</si>
  <si>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</si>
  <si>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</si>
  <si>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</si>
  <si>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</si>
  <si>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</si>
  <si>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</si>
  <si>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</si>
  <si>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</si>
  <si>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</si>
  <si>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</si>
  <si>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</si>
  <si>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</si>
  <si>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</si>
  <si>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</si>
  <si>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</si>
  <si>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</si>
  <si>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</si>
  <si>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</si>
  <si>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</si>
  <si>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</si>
  <si>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</si>
  <si>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</si>
  <si>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</si>
  <si>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</si>
  <si>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</si>
  <si>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</si>
  <si>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</si>
  <si>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</si>
  <si>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</si>
  <si>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</si>
  <si>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</si>
  <si>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</si>
  <si>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</si>
  <si>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</si>
  <si>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</si>
  <si>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</si>
  <si>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</si>
  <si>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</si>
  <si>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</si>
  <si>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</si>
  <si>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</si>
  <si>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</si>
  <si>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</si>
  <si>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</si>
  <si>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</si>
  <si>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</si>
  <si>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</si>
  <si>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</si>
  <si>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</si>
  <si>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</si>
  <si>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</si>
  <si>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</si>
  <si>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</si>
  <si>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</si>
  <si>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</si>
  <si>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</si>
  <si>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</si>
  <si>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</si>
  <si>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</si>
  <si>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</si>
  <si>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</si>
  <si>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</si>
  <si>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</si>
  <si>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</si>
  <si>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</si>
  <si>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</si>
  <si>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</si>
  <si>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</si>
  <si>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</si>
  <si>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</si>
  <si>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</si>
  <si>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</si>
  <si>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</si>
  <si>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</si>
  <si>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</si>
  <si>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</si>
  <si>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</si>
  <si>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</si>
  <si>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</si>
  <si>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</si>
  <si>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</si>
  <si>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</si>
  <si>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</si>
  <si>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</si>
  <si>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</si>
  <si>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</si>
  <si>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</si>
  <si>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</si>
  <si>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</si>
  <si>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</si>
  <si>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</si>
  <si>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</si>
  <si>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</si>
  <si>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</si>
  <si>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</si>
  <si>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</si>
  <si>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</si>
  <si>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</si>
  <si>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</si>
  <si>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</si>
  <si>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</si>
  <si>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</si>
  <si>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</si>
  <si>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</si>
  <si>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</si>
  <si>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</si>
  <si>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</si>
  <si>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</si>
  <si>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</si>
  <si>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</si>
  <si>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</si>
  <si>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</si>
  <si>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</si>
  <si>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</si>
  <si>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</si>
  <si>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</si>
  <si>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</si>
  <si>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</si>
  <si>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</si>
  <si>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</si>
  <si>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</si>
  <si>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</si>
  <si>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</si>
  <si>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</si>
  <si>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</si>
  <si>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</si>
  <si>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</si>
  <si>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</si>
  <si>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</si>
  <si>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</si>
  <si>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</si>
  <si>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</si>
  <si>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</si>
  <si>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</si>
  <si>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</si>
  <si>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</si>
  <si>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</si>
  <si>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</si>
  <si>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</si>
  <si>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</si>
  <si>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</si>
  <si>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</si>
  <si>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</si>
  <si>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</si>
  <si>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</si>
  <si>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</si>
  <si>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</si>
  <si>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</si>
  <si>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</si>
  <si>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</si>
  <si>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</si>
  <si>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</si>
  <si>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</si>
  <si>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</si>
  <si>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</si>
  <si>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</si>
  <si>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</si>
  <si>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</si>
  <si>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</si>
  <si>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</si>
  <si>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</si>
  <si>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</si>
  <si>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</si>
  <si>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</si>
  <si>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</si>
  <si>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</si>
  <si>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</si>
  <si>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</si>
  <si>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</si>
  <si>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</si>
  <si>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</si>
  <si>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</si>
  <si>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</si>
  <si>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</si>
  <si>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</si>
  <si>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</si>
  <si>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</si>
  <si>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</si>
  <si>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</si>
  <si>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</si>
  <si>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</si>
  <si>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</si>
  <si>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</si>
  <si>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</si>
  <si>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</si>
  <si>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</si>
  <si>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</si>
  <si>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</si>
  <si>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</si>
  <si>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</si>
  <si>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</si>
  <si>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</si>
  <si>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</si>
  <si>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</si>
  <si>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</si>
  <si>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</si>
  <si>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</si>
  <si>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</si>
  <si>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</si>
  <si>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</si>
  <si>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</si>
  <si>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</si>
  <si>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</si>
  <si>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</si>
  <si>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</si>
  <si>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</si>
  <si>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</si>
  <si>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</si>
  <si>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</si>
  <si>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</si>
  <si>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</si>
  <si>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</si>
  <si>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</si>
  <si>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</si>
  <si>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</si>
  <si>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</si>
  <si>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</si>
  <si>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</si>
  <si>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</si>
  <si>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</si>
  <si>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</si>
  <si>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</si>
  <si>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</si>
  <si>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</si>
  <si>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</si>
  <si>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</si>
  <si>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</si>
  <si>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</si>
  <si>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</si>
  <si>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</si>
  <si>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</si>
  <si>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</si>
  <si>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</si>
  <si>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</si>
  <si>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</si>
  <si>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</si>
  <si>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</si>
  <si>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</si>
  <si>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</si>
  <si>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</si>
  <si>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</si>
  <si>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</si>
  <si>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</si>
  <si>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</si>
  <si>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</si>
  <si>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</si>
  <si>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</si>
  <si>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</si>
  <si>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</si>
  <si>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</si>
  <si>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</si>
  <si>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</si>
  <si>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</si>
  <si>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</si>
  <si>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</si>
  <si>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</si>
  <si>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</si>
  <si>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</si>
  <si>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</si>
  <si>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</si>
  <si>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</si>
  <si>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</si>
  <si>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</si>
  <si>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</si>
  <si>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</si>
  <si>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</si>
  <si>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</si>
  <si>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</si>
  <si>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</si>
  <si>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</si>
  <si>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</si>
  <si>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</si>
  <si>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</si>
  <si>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</si>
  <si>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</si>
  <si>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</si>
  <si>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</si>
  <si>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</si>
  <si>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</si>
  <si>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</si>
  <si>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</si>
  <si>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</si>
  <si>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</si>
  <si>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</si>
  <si>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</si>
  <si>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</si>
  <si>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</si>
  <si>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</si>
  <si>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</si>
  <si>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</si>
  <si>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</si>
  <si>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</si>
  <si>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</si>
  <si>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</si>
  <si>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</si>
  <si>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</si>
  <si>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</si>
  <si>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</si>
  <si>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</si>
  <si>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</si>
  <si>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</si>
  <si>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</si>
  <si>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</si>
  <si>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</si>
  <si>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</si>
  <si>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</si>
  <si>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</si>
  <si>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</si>
  <si>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</si>
  <si>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</si>
  <si>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</si>
  <si>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</si>
  <si>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</si>
  <si>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</si>
  <si>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</si>
  <si>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</si>
  <si>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</si>
  <si>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</si>
  <si>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</si>
  <si>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</si>
  <si>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</si>
  <si>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</si>
  <si>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</si>
  <si>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</si>
  <si>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</si>
  <si>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</si>
  <si>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</si>
  <si>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</si>
  <si>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</si>
  <si>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</si>
  <si>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</si>
  <si>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</si>
  <si>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</si>
  <si>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</si>
  <si>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</si>
  <si>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</si>
  <si>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</si>
  <si>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</si>
  <si>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</si>
  <si>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</si>
  <si>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</si>
  <si>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</si>
  <si>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</si>
  <si>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</si>
  <si>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</si>
  <si>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</si>
  <si>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</si>
  <si>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</si>
  <si>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</si>
  <si>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</si>
  <si>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</si>
  <si>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</si>
  <si>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</si>
  <si>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</si>
  <si>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</si>
  <si>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</si>
  <si>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</si>
  <si>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</si>
  <si>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</si>
  <si>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</si>
  <si>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</si>
  <si>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</si>
  <si>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</si>
  <si>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</si>
  <si>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</si>
  <si>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</si>
  <si>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</si>
  <si>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</si>
  <si>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</si>
  <si>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</si>
  <si>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</si>
  <si>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</si>
  <si>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</si>
  <si>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</si>
  <si>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</si>
  <si>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</si>
  <si>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</si>
  <si>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</si>
  <si>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</si>
  <si>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</si>
  <si>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</si>
  <si>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</si>
  <si>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</si>
  <si>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</si>
  <si>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</si>
  <si>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</si>
  <si>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</si>
  <si>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</si>
  <si>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</si>
  <si>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</si>
  <si>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</si>
  <si>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</si>
  <si>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</si>
  <si>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</si>
  <si>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</si>
  <si>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</si>
  <si>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</si>
  <si>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</si>
  <si>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</si>
  <si>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</si>
  <si>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</si>
  <si>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</si>
  <si>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</si>
  <si>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</si>
  <si>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</si>
  <si>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</si>
  <si>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</si>
  <si>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</si>
  <si>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</si>
  <si>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</si>
  <si>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</si>
  <si>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</si>
  <si>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</si>
  <si>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</si>
  <si>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</si>
  <si>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</si>
  <si>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</si>
  <si>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</si>
  <si>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</si>
  <si>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</si>
  <si>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</si>
  <si>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</si>
  <si>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</si>
  <si>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</si>
  <si>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</si>
  <si>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</si>
  <si>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</si>
  <si>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</si>
  <si>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</si>
  <si>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</si>
  <si>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</si>
  <si>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</si>
  <si>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</si>
  <si>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</si>
  <si>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</si>
  <si>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</si>
  <si>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</si>
  <si>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</si>
  <si>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</si>
  <si>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</si>
  <si>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</si>
  <si>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</si>
  <si>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</si>
  <si>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</si>
  <si>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</si>
  <si>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</si>
  <si>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</si>
  <si>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</si>
  <si>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</si>
  <si>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</si>
  <si>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</si>
  <si>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</si>
  <si>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</si>
  <si>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</si>
  <si>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</si>
  <si>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</si>
  <si>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</si>
  <si>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</si>
  <si>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</si>
  <si>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</si>
  <si>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</si>
  <si>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</si>
  <si>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</si>
  <si>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</si>
  <si>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</si>
  <si>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</si>
  <si>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</si>
  <si>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</si>
  <si>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</si>
  <si>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</si>
  <si>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</si>
  <si>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</si>
  <si>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</si>
  <si>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</si>
  <si>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</si>
  <si>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</si>
  <si>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</si>
  <si>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</si>
  <si>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</si>
  <si>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</si>
  <si>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</si>
  <si>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</si>
  <si>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</si>
  <si>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</si>
  <si>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</si>
  <si>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</si>
  <si>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</si>
  <si>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</si>
  <si>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</si>
  <si>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</si>
  <si>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</si>
  <si>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</si>
  <si>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</si>
  <si>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</si>
  <si>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</si>
  <si>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</si>
  <si>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</si>
  <si>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</si>
  <si>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</si>
  <si>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</si>
  <si>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</si>
  <si>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</si>
  <si>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</si>
  <si>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</si>
  <si>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</si>
  <si>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</si>
  <si>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</si>
  <si>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</si>
  <si>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</si>
  <si>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</si>
  <si>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</si>
  <si>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</si>
  <si>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</si>
  <si>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</si>
  <si>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</si>
  <si>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</si>
  <si>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</si>
  <si>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</si>
  <si>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</si>
  <si>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</si>
  <si>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</si>
  <si>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</si>
  <si>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</si>
  <si>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</si>
  <si>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</si>
  <si>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</si>
  <si>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</si>
  <si>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</si>
  <si>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</si>
  <si>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</si>
  <si>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</si>
  <si>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</si>
  <si>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</si>
  <si>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</si>
  <si>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</si>
  <si>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</si>
  <si>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</si>
  <si>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</si>
  <si>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</si>
  <si>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</si>
  <si>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</si>
  <si>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</si>
  <si>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</si>
  <si>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</si>
  <si>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</si>
  <si>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</si>
  <si>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</si>
  <si>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</si>
  <si>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</si>
  <si>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</si>
  <si>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</si>
  <si>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</si>
  <si>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</si>
  <si>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</si>
  <si>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</si>
  <si>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</si>
  <si>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</si>
  <si>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</si>
  <si>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</si>
  <si>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</si>
  <si>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</si>
  <si>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</si>
  <si>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</si>
  <si>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</si>
  <si>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</si>
  <si>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</si>
  <si>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</si>
  <si>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</si>
  <si>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</si>
  <si>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</si>
  <si>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</si>
  <si>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</si>
  <si>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</si>
  <si>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</si>
  <si>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</si>
  <si>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</si>
  <si>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</si>
  <si>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</si>
  <si>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</si>
  <si>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</si>
  <si>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</si>
  <si>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</si>
  <si>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</si>
  <si>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</si>
  <si>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</si>
  <si>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</si>
  <si>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</si>
  <si>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</si>
  <si>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</si>
  <si>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</si>
  <si>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</si>
  <si>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</si>
  <si>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</si>
  <si>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</si>
  <si>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</si>
  <si>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</si>
  <si>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</si>
  <si>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</si>
  <si>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</si>
  <si>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</si>
  <si>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</si>
  <si>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</si>
  <si>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</si>
  <si>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</si>
  <si>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</si>
  <si>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</si>
  <si>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</si>
  <si>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</si>
  <si>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</si>
  <si>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</si>
  <si>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</si>
  <si>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</si>
  <si>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</si>
  <si>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</si>
  <si>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</si>
  <si>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</si>
  <si>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</si>
  <si>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</si>
  <si>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</si>
  <si>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</si>
  <si>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</si>
  <si>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</si>
  <si>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</si>
  <si>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</si>
  <si>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</si>
  <si>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</si>
  <si>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</si>
  <si>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</si>
  <si>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</si>
  <si>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</si>
  <si>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</si>
  <si>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</si>
  <si>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</si>
  <si>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</si>
  <si>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</si>
  <si>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</si>
  <si>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</si>
  <si>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</si>
  <si>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</si>
  <si>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</si>
  <si>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</si>
  <si>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</si>
  <si>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</si>
  <si>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</si>
  <si>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</si>
  <si>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</si>
  <si>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</si>
  <si>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</si>
  <si>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</si>
  <si>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</si>
  <si>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</si>
  <si>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</si>
  <si>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</si>
  <si>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</si>
  <si>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</si>
  <si>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</si>
  <si>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</si>
  <si>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</si>
  <si>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</si>
  <si>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</si>
  <si>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</si>
  <si>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</si>
  <si>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</si>
  <si>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</si>
  <si>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</si>
  <si>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</si>
  <si>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</si>
  <si>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</si>
  <si>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</si>
  <si>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</si>
  <si>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</si>
  <si>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</si>
  <si>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</si>
  <si>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</si>
  <si>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</si>
  <si>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</si>
  <si>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</si>
  <si>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</si>
  <si>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</si>
  <si>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</si>
  <si>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</si>
  <si>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</si>
  <si>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</si>
  <si>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</si>
  <si>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</si>
  <si>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</si>
  <si>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</si>
  <si>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</si>
  <si>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</si>
  <si>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</si>
  <si>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</si>
  <si>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</si>
  <si>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</si>
  <si>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</si>
  <si>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</si>
  <si>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</si>
  <si>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</si>
  <si>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</si>
  <si>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</si>
  <si>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</si>
  <si>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</si>
  <si>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</si>
  <si>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</si>
  <si>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</si>
  <si>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</si>
  <si>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</si>
  <si>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</si>
  <si>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</si>
  <si>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</si>
  <si>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</si>
  <si>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</si>
  <si>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</si>
  <si>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</si>
  <si>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</si>
  <si>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</si>
  <si>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</si>
  <si>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</si>
  <si>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</si>
  <si>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</si>
  <si>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</si>
  <si>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</si>
  <si>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</si>
  <si>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</si>
  <si>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</si>
  <si>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</si>
  <si>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</si>
  <si>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</si>
  <si>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</si>
  <si>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</si>
  <si>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</si>
  <si>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</si>
  <si>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</si>
  <si>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</si>
  <si>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</si>
  <si>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</si>
  <si>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</si>
  <si>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</si>
  <si>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</si>
  <si>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</si>
  <si>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</si>
  <si>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</si>
  <si>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</si>
  <si>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</si>
  <si>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</si>
  <si>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</si>
  <si>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</si>
  <si>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</si>
  <si>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</si>
  <si>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</si>
  <si>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</si>
  <si>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</si>
  <si>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</si>
  <si>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</si>
  <si>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</si>
  <si>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</si>
  <si>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</si>
  <si>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</si>
  <si>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</si>
  <si>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</si>
  <si>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</si>
  <si>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</si>
  <si>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</si>
  <si>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</si>
  <si>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</si>
  <si>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</si>
  <si>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</si>
  <si>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</si>
  <si>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</si>
  <si>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</si>
  <si>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</si>
  <si>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</si>
  <si>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</si>
  <si>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</si>
  <si>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</si>
  <si>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</si>
  <si>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</si>
  <si>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</si>
  <si>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</si>
  <si>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</si>
  <si>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</si>
  <si>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</si>
  <si>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</si>
  <si>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</si>
  <si>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</si>
  <si>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</si>
  <si>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ND77                                                                                                                                                            </t>
  </si>
  <si>
    <t xml:space="preserve">_x000D_
</t>
  </si>
  <si>
    <t>ND77.edf</t>
  </si>
  <si>
    <t>ND77.SCO</t>
  </si>
  <si>
    <t>12:48:59</t>
  </si>
  <si>
    <t>109,5 min.</t>
  </si>
  <si>
    <t>219</t>
  </si>
  <si>
    <t>14:38:59</t>
  </si>
  <si>
    <t xml:space="preserve">1	EEG	F3-A2	2	EEG	F4-A1	3	EEG	C3-A2	4	EEG	C4-A1	5	EEG	O1-A2	6	EEG	O2-A1	7	EEG	ROC-A1	8	EEG	LOC-A2	9	EEG	EMG1-EMG2	10	EEG	ECG2-ECG1	11	EEG	Position													 																																																 			</t>
  </si>
  <si>
    <t>60,3</t>
  </si>
  <si>
    <t>0</t>
  </si>
  <si>
    <t>44</t>
  </si>
  <si>
    <t>NaN</t>
  </si>
  <si>
    <t>109,5</t>
  </si>
  <si>
    <t>66,0</t>
  </si>
  <si>
    <t>96,0</t>
  </si>
  <si>
    <t>22,5</t>
  </si>
  <si>
    <t>43,5</t>
  </si>
  <si>
    <t>0,0</t>
  </si>
  <si>
    <t>30,0</t>
  </si>
  <si>
    <t>100,0</t>
  </si>
  <si>
    <t>87,7</t>
  </si>
  <si>
    <t>20,5</t>
  </si>
  <si>
    <t>39,7</t>
  </si>
  <si>
    <t>27,4</t>
  </si>
  <si>
    <t>N/A</t>
  </si>
  <si>
    <t>34,1</t>
  </si>
  <si>
    <t>65,9</t>
  </si>
  <si>
    <t>68,8</t>
  </si>
  <si>
    <t>23,4</t>
  </si>
  <si>
    <t>45,3</t>
  </si>
  <si>
    <t>31,2</t>
  </si>
  <si>
    <t>13,5</t>
  </si>
  <si>
    <t>21,0</t>
  </si>
  <si>
    <t>-1,0</t>
  </si>
  <si>
    <t>21,5</t>
  </si>
  <si>
    <t>7,5</t>
  </si>
  <si>
    <t>8,0</t>
  </si>
  <si>
    <t>0,0 - 0,0</t>
  </si>
  <si>
    <t xml:space="preserve">1	0,0	104,5	58,4	0,0	0,0	0	0	0	0	0	0	0	0	0,0	</t>
  </si>
  <si>
    <t>10/06/15</t>
  </si>
  <si>
    <t>0,00</t>
  </si>
  <si>
    <t>1,10</t>
  </si>
  <si>
    <t>0,72</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</si>
  <si>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</si>
  <si>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</si>
  <si>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</si>
  <si>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</si>
  <si>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</si>
  <si>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</si>
  <si>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</si>
  <si>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</si>
  <si>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</si>
  <si>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</si>
  <si>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</si>
  <si>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</si>
  <si>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</si>
  <si>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</si>
  <si>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</si>
  <si>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</si>
  <si>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</si>
  <si>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</si>
  <si>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</si>
  <si>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</si>
  <si>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</si>
  <si>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</si>
  <si>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</si>
  <si>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</si>
  <si>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</si>
  <si>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</si>
  <si>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</si>
  <si>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ECG2-ECG1</t>
  </si>
  <si>
    <t>11</t>
  </si>
  <si>
    <t>Position</t>
  </si>
  <si>
    <t>104,5</t>
  </si>
  <si>
    <t>58,4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</si>
</sst>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4</c:v>
                </c:pt>
                <c:pt idx="29">
                  <c:v>4</c:v>
                </c:pt>
                <c:pt idx="30">
                  <c:v>6</c:v>
                </c:pt>
                <c:pt idx="31">
                  <c:v>4</c:v>
                </c:pt>
                <c:pt idx="32">
                  <c:v>4</c:v>
                </c:pt>
                <c:pt idx="33">
                  <c:v>4</c:v>
                </c:pt>
                <c:pt idx="34">
                  <c:v>6</c:v>
                </c:pt>
                <c:pt idx="35">
                  <c:v>6</c:v>
                </c:pt>
                <c:pt idx="36">
                  <c:v>4</c:v>
                </c:pt>
                <c:pt idx="37">
                  <c:v>4</c:v>
                </c:pt>
                <c:pt idx="38">
                  <c:v>6</c:v>
                </c:pt>
                <c:pt idx="39">
                  <c:v>6</c:v>
                </c:pt>
                <c:pt idx="40">
                  <c:v>6</c:v>
                </c:pt>
                <c:pt idx="41">
                  <c:v>6</c:v>
                </c:pt>
                <c:pt idx="42">
                  <c:v>4</c:v>
                </c:pt>
                <c:pt idx="43">
                  <c:v>3</c:v>
                </c:pt>
                <c:pt idx="44">
                  <c:v>3</c:v>
                </c:pt>
                <c:pt idx="45">
                  <c:v>3</c:v>
                </c:pt>
                <c:pt idx="46">
                  <c:v>4</c:v>
                </c:pt>
                <c:pt idx="47">
                  <c:v>3</c:v>
                </c:pt>
                <c:pt idx="48">
                  <c:v>3</c:v>
                </c:pt>
                <c:pt idx="49">
                  <c:v>3</c:v>
                </c:pt>
                <c:pt idx="50">
                  <c:v>3</c:v>
                </c:pt>
                <c:pt idx="51">
                  <c:v>3</c:v>
                </c:pt>
                <c:pt idx="52">
                  <c:v>3</c:v>
                </c:pt>
                <c:pt idx="53">
                  <c:v>4</c:v>
                </c:pt>
                <c:pt idx="54">
                  <c:v>3</c:v>
                </c:pt>
                <c:pt idx="55">
                  <c:v>3</c:v>
                </c:pt>
                <c:pt idx="56">
                  <c:v>3</c:v>
                </c:pt>
                <c:pt idx="57">
                  <c:v>3</c:v>
                </c:pt>
                <c:pt idx="58">
                  <c:v>3</c:v>
                </c:pt>
                <c:pt idx="59">
                  <c:v>3</c:v>
                </c:pt>
                <c:pt idx="60">
                  <c:v>4</c:v>
                </c:pt>
                <c:pt idx="61">
                  <c:v>3</c:v>
                </c:pt>
                <c:pt idx="62">
                  <c:v>4</c:v>
                </c:pt>
                <c:pt idx="63">
                  <c:v>3</c:v>
                </c:pt>
                <c:pt idx="64">
                  <c:v>3</c:v>
                </c:pt>
                <c:pt idx="65">
                  <c:v>3</c:v>
                </c:pt>
                <c:pt idx="66">
                  <c:v>4</c:v>
                </c:pt>
                <c:pt idx="67">
                  <c:v>4</c:v>
                </c:pt>
                <c:pt idx="68">
                  <c:v>3</c:v>
                </c:pt>
                <c:pt idx="69">
                  <c:v>6</c:v>
                </c:pt>
                <c:pt idx="70">
                  <c:v>6</c:v>
                </c:pt>
                <c:pt idx="71">
                  <c:v>4</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4</c:v>
                </c:pt>
                <c:pt idx="99">
                  <c:v>4</c:v>
                </c:pt>
                <c:pt idx="100">
                  <c:v>4</c:v>
                </c:pt>
                <c:pt idx="101">
                  <c:v>4</c:v>
                </c:pt>
                <c:pt idx="102">
                  <c:v>6</c:v>
                </c:pt>
                <c:pt idx="103">
                  <c:v>4</c:v>
                </c:pt>
                <c:pt idx="104">
                  <c:v>4</c:v>
                </c:pt>
                <c:pt idx="105">
                  <c:v>4</c:v>
                </c:pt>
                <c:pt idx="106">
                  <c:v>4</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4</c:v>
                </c:pt>
                <c:pt idx="126">
                  <c:v>4</c:v>
                </c:pt>
                <c:pt idx="127">
                  <c:v>4</c:v>
                </c:pt>
                <c:pt idx="128">
                  <c:v>4</c:v>
                </c:pt>
                <c:pt idx="129">
                  <c:v>4</c:v>
                </c:pt>
                <c:pt idx="130">
                  <c:v>4</c:v>
                </c:pt>
                <c:pt idx="131">
                  <c:v>4</c:v>
                </c:pt>
                <c:pt idx="132">
                  <c:v>3</c:v>
                </c:pt>
                <c:pt idx="133">
                  <c:v>3</c:v>
                </c:pt>
                <c:pt idx="134">
                  <c:v>3</c:v>
                </c:pt>
                <c:pt idx="135">
                  <c:v>4</c:v>
                </c:pt>
                <c:pt idx="136">
                  <c:v>4</c:v>
                </c:pt>
                <c:pt idx="137">
                  <c:v>3</c:v>
                </c:pt>
                <c:pt idx="138">
                  <c:v>3</c:v>
                </c:pt>
                <c:pt idx="139">
                  <c:v>4</c:v>
                </c:pt>
                <c:pt idx="140">
                  <c:v>4</c:v>
                </c:pt>
                <c:pt idx="141">
                  <c:v>4</c:v>
                </c:pt>
                <c:pt idx="142">
                  <c:v>4</c:v>
                </c:pt>
                <c:pt idx="143">
                  <c:v>3</c:v>
                </c:pt>
                <c:pt idx="144">
                  <c:v>3</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6</c:v>
                </c:pt>
                <c:pt idx="170">
                  <c:v>6</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6</c:v>
                </c:pt>
                <c:pt idx="193">
                  <c:v>6</c:v>
                </c:pt>
                <c:pt idx="194">
                  <c:v>4</c:v>
                </c:pt>
                <c:pt idx="195">
                  <c:v>6</c:v>
                </c:pt>
                <c:pt idx="196">
                  <c:v>6</c:v>
                </c:pt>
                <c:pt idx="197">
                  <c:v>3</c:v>
                </c:pt>
                <c:pt idx="198">
                  <c:v>4</c:v>
                </c:pt>
                <c:pt idx="199">
                  <c:v>4</c:v>
                </c:pt>
                <c:pt idx="200">
                  <c:v>3</c:v>
                </c:pt>
                <c:pt idx="201">
                  <c:v>4</c:v>
                </c:pt>
                <c:pt idx="202">
                  <c:v>4</c:v>
                </c:pt>
                <c:pt idx="203">
                  <c:v>4</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61884992"/>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4992"/>
        <c:crossesAt val="-1.25"/>
        <c:auto val="1"/>
        <c:lblAlgn val="ctr"/>
        <c:lblOffset val="100"/>
        <c:tickLblSkip val="120"/>
        <c:tickMarkSkip val="120"/>
        <c:noMultiLvlLbl val="0"/>
      </c:catAx>
      <c:valAx>
        <c:axId val="1618849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42283.533333333333</c:v>
                </c:pt>
                <c:pt idx="1">
                  <c:v>42283.880555555559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42283.533333333333</c:v>
                </c:pt>
                <c:pt idx="1">
                  <c:v>42283.880555555559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42283.533333333333</c:v>
                </c:pt>
                <c:pt idx="1">
                  <c:v>42283.880555555559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51584"/>
        <c:axId val="252452160"/>
      </c:scatterChart>
      <c:valAx>
        <c:axId val="252451584"/>
        <c:scaling>
          <c:orientation val="minMax"/>
          <c:max val="42283.95"/>
          <c:min val="42283.5333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2160"/>
        <c:crosses val="autoZero"/>
        <c:crossBetween val="midCat"/>
        <c:majorUnit val="4.1666660000000001E-2"/>
      </c:valAx>
      <c:valAx>
        <c:axId val="2524521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515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4</c:v>
                </c:pt>
                <c:pt idx="29">
                  <c:v>4</c:v>
                </c:pt>
                <c:pt idx="30">
                  <c:v>6</c:v>
                </c:pt>
                <c:pt idx="31">
                  <c:v>4</c:v>
                </c:pt>
                <c:pt idx="32">
                  <c:v>4</c:v>
                </c:pt>
                <c:pt idx="33">
                  <c:v>4</c:v>
                </c:pt>
                <c:pt idx="34">
                  <c:v>6</c:v>
                </c:pt>
                <c:pt idx="35">
                  <c:v>6</c:v>
                </c:pt>
                <c:pt idx="36">
                  <c:v>4</c:v>
                </c:pt>
                <c:pt idx="37">
                  <c:v>4</c:v>
                </c:pt>
                <c:pt idx="38">
                  <c:v>6</c:v>
                </c:pt>
                <c:pt idx="39">
                  <c:v>6</c:v>
                </c:pt>
                <c:pt idx="40">
                  <c:v>6</c:v>
                </c:pt>
                <c:pt idx="41">
                  <c:v>6</c:v>
                </c:pt>
                <c:pt idx="42">
                  <c:v>4</c:v>
                </c:pt>
                <c:pt idx="43">
                  <c:v>3</c:v>
                </c:pt>
                <c:pt idx="44">
                  <c:v>3</c:v>
                </c:pt>
                <c:pt idx="45">
                  <c:v>3</c:v>
                </c:pt>
                <c:pt idx="46">
                  <c:v>4</c:v>
                </c:pt>
                <c:pt idx="47">
                  <c:v>3</c:v>
                </c:pt>
                <c:pt idx="48">
                  <c:v>3</c:v>
                </c:pt>
                <c:pt idx="49">
                  <c:v>3</c:v>
                </c:pt>
                <c:pt idx="50">
                  <c:v>3</c:v>
                </c:pt>
                <c:pt idx="51">
                  <c:v>3</c:v>
                </c:pt>
                <c:pt idx="52">
                  <c:v>3</c:v>
                </c:pt>
                <c:pt idx="53">
                  <c:v>4</c:v>
                </c:pt>
                <c:pt idx="54">
                  <c:v>3</c:v>
                </c:pt>
                <c:pt idx="55">
                  <c:v>3</c:v>
                </c:pt>
                <c:pt idx="56">
                  <c:v>3</c:v>
                </c:pt>
                <c:pt idx="57">
                  <c:v>3</c:v>
                </c:pt>
                <c:pt idx="58">
                  <c:v>3</c:v>
                </c:pt>
                <c:pt idx="59">
                  <c:v>3</c:v>
                </c:pt>
                <c:pt idx="60">
                  <c:v>4</c:v>
                </c:pt>
                <c:pt idx="61">
                  <c:v>3</c:v>
                </c:pt>
                <c:pt idx="62">
                  <c:v>4</c:v>
                </c:pt>
                <c:pt idx="63">
                  <c:v>3</c:v>
                </c:pt>
                <c:pt idx="64">
                  <c:v>3</c:v>
                </c:pt>
                <c:pt idx="65">
                  <c:v>3</c:v>
                </c:pt>
                <c:pt idx="66">
                  <c:v>4</c:v>
                </c:pt>
                <c:pt idx="67">
                  <c:v>4</c:v>
                </c:pt>
                <c:pt idx="68">
                  <c:v>3</c:v>
                </c:pt>
                <c:pt idx="69">
                  <c:v>6</c:v>
                </c:pt>
                <c:pt idx="70">
                  <c:v>6</c:v>
                </c:pt>
                <c:pt idx="71">
                  <c:v>4</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4</c:v>
                </c:pt>
                <c:pt idx="99">
                  <c:v>4</c:v>
                </c:pt>
                <c:pt idx="100">
                  <c:v>4</c:v>
                </c:pt>
                <c:pt idx="101">
                  <c:v>4</c:v>
                </c:pt>
                <c:pt idx="102">
                  <c:v>6</c:v>
                </c:pt>
                <c:pt idx="103">
                  <c:v>4</c:v>
                </c:pt>
                <c:pt idx="104">
                  <c:v>4</c:v>
                </c:pt>
                <c:pt idx="105">
                  <c:v>4</c:v>
                </c:pt>
                <c:pt idx="106">
                  <c:v>4</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4</c:v>
                </c:pt>
                <c:pt idx="126">
                  <c:v>4</c:v>
                </c:pt>
                <c:pt idx="127">
                  <c:v>4</c:v>
                </c:pt>
                <c:pt idx="128">
                  <c:v>4</c:v>
                </c:pt>
                <c:pt idx="129">
                  <c:v>4</c:v>
                </c:pt>
                <c:pt idx="130">
                  <c:v>4</c:v>
                </c:pt>
                <c:pt idx="131">
                  <c:v>4</c:v>
                </c:pt>
                <c:pt idx="132">
                  <c:v>3</c:v>
                </c:pt>
                <c:pt idx="133">
                  <c:v>3</c:v>
                </c:pt>
                <c:pt idx="134">
                  <c:v>3</c:v>
                </c:pt>
                <c:pt idx="135">
                  <c:v>4</c:v>
                </c:pt>
                <c:pt idx="136">
                  <c:v>4</c:v>
                </c:pt>
                <c:pt idx="137">
                  <c:v>3</c:v>
                </c:pt>
                <c:pt idx="138">
                  <c:v>3</c:v>
                </c:pt>
                <c:pt idx="139">
                  <c:v>4</c:v>
                </c:pt>
                <c:pt idx="140">
                  <c:v>4</c:v>
                </c:pt>
                <c:pt idx="141">
                  <c:v>4</c:v>
                </c:pt>
                <c:pt idx="142">
                  <c:v>4</c:v>
                </c:pt>
                <c:pt idx="143">
                  <c:v>3</c:v>
                </c:pt>
                <c:pt idx="144">
                  <c:v>3</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6</c:v>
                </c:pt>
                <c:pt idx="170">
                  <c:v>6</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6</c:v>
                </c:pt>
                <c:pt idx="193">
                  <c:v>6</c:v>
                </c:pt>
                <c:pt idx="194">
                  <c:v>4</c:v>
                </c:pt>
                <c:pt idx="195">
                  <c:v>6</c:v>
                </c:pt>
                <c:pt idx="196">
                  <c:v>6</c:v>
                </c:pt>
                <c:pt idx="197">
                  <c:v>3</c:v>
                </c:pt>
                <c:pt idx="198">
                  <c:v>4</c:v>
                </c:pt>
                <c:pt idx="199">
                  <c:v>4</c:v>
                </c:pt>
                <c:pt idx="200">
                  <c:v>3</c:v>
                </c:pt>
                <c:pt idx="201">
                  <c:v>4</c:v>
                </c:pt>
                <c:pt idx="202">
                  <c:v>4</c:v>
                </c:pt>
                <c:pt idx="203">
                  <c:v>4</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6944"/>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6944"/>
        <c:crossesAt val="-1.25"/>
        <c:auto val="1"/>
        <c:lblAlgn val="ctr"/>
        <c:lblOffset val="100"/>
        <c:tickLblSkip val="120"/>
        <c:tickMarkSkip val="120"/>
        <c:noMultiLvlLbl val="0"/>
      </c:catAx>
      <c:valAx>
        <c:axId val="109866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68672"/>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 val="autoZero"/>
        <c:auto val="1"/>
        <c:lblAlgn val="ctr"/>
        <c:lblOffset val="100"/>
        <c:tickLblSkip val="120"/>
        <c:tickMarkSkip val="120"/>
        <c:noMultiLvlLbl val="0"/>
      </c:catAx>
      <c:valAx>
        <c:axId val="1098686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09870400"/>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3552"/>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15305856"/>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5856"/>
        <c:crossesAt val="0"/>
        <c:auto val="1"/>
        <c:lblAlgn val="ctr"/>
        <c:lblOffset val="100"/>
        <c:tickLblSkip val="5"/>
        <c:tickMarkSkip val="5"/>
        <c:noMultiLvlLbl val="0"/>
      </c:catAx>
      <c:valAx>
        <c:axId val="11530585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42283.533333333333</c:v>
                </c:pt>
                <c:pt idx="1">
                  <c:v>42283.880555555559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42283.533333333333</c:v>
                </c:pt>
                <c:pt idx="1">
                  <c:v>42283.880555555559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42283.533333333333</c:v>
                </c:pt>
                <c:pt idx="1">
                  <c:v>42283.880555555559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42283.533333333333</c:v>
                </c:pt>
                <c:pt idx="1">
                  <c:v>42283.880555555559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42283.533333333333</c:v>
                </c:pt>
                <c:pt idx="1">
                  <c:v>42283.880555555559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42283.533333333333</c:v>
                </c:pt>
                <c:pt idx="1">
                  <c:v>42283.880555555559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42283.533333333333</c:v>
                </c:pt>
                <c:pt idx="1">
                  <c:v>42283.880555555559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42283.533333333333</c:v>
                </c:pt>
                <c:pt idx="1">
                  <c:v>42283.880555555559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1920"/>
        <c:axId val="159802496"/>
      </c:scatterChart>
      <c:valAx>
        <c:axId val="159801920"/>
        <c:scaling>
          <c:orientation val="minMax"/>
          <c:max val="42283.95"/>
          <c:min val="42283.5333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2496"/>
        <c:crosses val="autoZero"/>
        <c:crossBetween val="midCat"/>
        <c:majorUnit val="4.1666660000000001E-2"/>
      </c:valAx>
      <c:valAx>
        <c:axId val="15980249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19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59804800"/>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800"/>
        <c:crosses val="autoZero"/>
        <c:auto val="1"/>
        <c:lblAlgn val="ctr"/>
        <c:lblOffset val="100"/>
        <c:tickLblSkip val="120"/>
        <c:tickMarkSkip val="120"/>
        <c:noMultiLvlLbl val="0"/>
      </c:catAx>
      <c:valAx>
        <c:axId val="15980480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6528"/>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59808832"/>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42283.533333333333</c:v>
                </c:pt>
                <c:pt idx="1">
                  <c:v>42283.880555555559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42283.533333333333</c:v>
                </c:pt>
                <c:pt idx="1">
                  <c:v>42283.880555555559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42283.533333333333</c:v>
                </c:pt>
                <c:pt idx="1">
                  <c:v>42283.880555555559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42283.533333333333</c:v>
                </c:pt>
                <c:pt idx="1">
                  <c:v>42283.880555555559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42283.533333333333</c:v>
                </c:pt>
                <c:pt idx="1">
                  <c:v>42283.880555555559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42283.533333333333</c:v>
                </c:pt>
                <c:pt idx="1">
                  <c:v>42283.880555555559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42283.533333333333</c:v>
                </c:pt>
                <c:pt idx="1">
                  <c:v>42283.880555555559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42283.533333333333</c:v>
                </c:pt>
                <c:pt idx="1">
                  <c:v>42283.880555555559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61889024"/>
        <c:axId val="161889600"/>
      </c:scatterChart>
      <c:valAx>
        <c:axId val="161889024"/>
        <c:scaling>
          <c:orientation val="minMax"/>
          <c:max val="42283.95"/>
          <c:min val="42283.533333333333"/>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9600"/>
        <c:crosses val="autoZero"/>
        <c:crossBetween val="midCat"/>
        <c:majorUnit val="4.1666660000000001E-2"/>
      </c:valAx>
      <c:valAx>
        <c:axId val="16188960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618890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76817280"/>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auto val="1"/>
        <c:lblAlgn val="ctr"/>
        <c:lblOffset val="100"/>
        <c:tickLblSkip val="120"/>
        <c:tickMarkSkip val="120"/>
        <c:noMultiLvlLbl val="0"/>
      </c:catAx>
      <c:valAx>
        <c:axId val="1768172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76820160"/>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0160"/>
        <c:crosses val="autoZero"/>
        <c:auto val="1"/>
        <c:lblAlgn val="ctr"/>
        <c:lblOffset val="100"/>
        <c:tickLblSkip val="120"/>
        <c:tickMarkSkip val="120"/>
        <c:noMultiLvlLbl val="0"/>
      </c:catAx>
      <c:valAx>
        <c:axId val="17682016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21888"/>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23616"/>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4</c:v>
                </c:pt>
                <c:pt idx="29">
                  <c:v>4</c:v>
                </c:pt>
                <c:pt idx="30">
                  <c:v>6</c:v>
                </c:pt>
                <c:pt idx="31">
                  <c:v>4</c:v>
                </c:pt>
                <c:pt idx="32">
                  <c:v>4</c:v>
                </c:pt>
                <c:pt idx="33">
                  <c:v>4</c:v>
                </c:pt>
                <c:pt idx="34">
                  <c:v>6</c:v>
                </c:pt>
                <c:pt idx="35">
                  <c:v>6</c:v>
                </c:pt>
                <c:pt idx="36">
                  <c:v>4</c:v>
                </c:pt>
                <c:pt idx="37">
                  <c:v>4</c:v>
                </c:pt>
                <c:pt idx="38">
                  <c:v>6</c:v>
                </c:pt>
                <c:pt idx="39">
                  <c:v>6</c:v>
                </c:pt>
                <c:pt idx="40">
                  <c:v>6</c:v>
                </c:pt>
                <c:pt idx="41">
                  <c:v>6</c:v>
                </c:pt>
                <c:pt idx="42">
                  <c:v>4</c:v>
                </c:pt>
                <c:pt idx="43">
                  <c:v>3</c:v>
                </c:pt>
                <c:pt idx="44">
                  <c:v>3</c:v>
                </c:pt>
                <c:pt idx="45">
                  <c:v>3</c:v>
                </c:pt>
                <c:pt idx="46">
                  <c:v>4</c:v>
                </c:pt>
                <c:pt idx="47">
                  <c:v>3</c:v>
                </c:pt>
                <c:pt idx="48">
                  <c:v>3</c:v>
                </c:pt>
                <c:pt idx="49">
                  <c:v>3</c:v>
                </c:pt>
                <c:pt idx="50">
                  <c:v>3</c:v>
                </c:pt>
                <c:pt idx="51">
                  <c:v>3</c:v>
                </c:pt>
                <c:pt idx="52">
                  <c:v>3</c:v>
                </c:pt>
                <c:pt idx="53">
                  <c:v>4</c:v>
                </c:pt>
                <c:pt idx="54">
                  <c:v>3</c:v>
                </c:pt>
                <c:pt idx="55">
                  <c:v>3</c:v>
                </c:pt>
                <c:pt idx="56">
                  <c:v>3</c:v>
                </c:pt>
                <c:pt idx="57">
                  <c:v>3</c:v>
                </c:pt>
                <c:pt idx="58">
                  <c:v>3</c:v>
                </c:pt>
                <c:pt idx="59">
                  <c:v>3</c:v>
                </c:pt>
                <c:pt idx="60">
                  <c:v>4</c:v>
                </c:pt>
                <c:pt idx="61">
                  <c:v>3</c:v>
                </c:pt>
                <c:pt idx="62">
                  <c:v>4</c:v>
                </c:pt>
                <c:pt idx="63">
                  <c:v>3</c:v>
                </c:pt>
                <c:pt idx="64">
                  <c:v>3</c:v>
                </c:pt>
                <c:pt idx="65">
                  <c:v>3</c:v>
                </c:pt>
                <c:pt idx="66">
                  <c:v>4</c:v>
                </c:pt>
                <c:pt idx="67">
                  <c:v>4</c:v>
                </c:pt>
                <c:pt idx="68">
                  <c:v>3</c:v>
                </c:pt>
                <c:pt idx="69">
                  <c:v>6</c:v>
                </c:pt>
                <c:pt idx="70">
                  <c:v>6</c:v>
                </c:pt>
                <c:pt idx="71">
                  <c:v>4</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4</c:v>
                </c:pt>
                <c:pt idx="99">
                  <c:v>4</c:v>
                </c:pt>
                <c:pt idx="100">
                  <c:v>4</c:v>
                </c:pt>
                <c:pt idx="101">
                  <c:v>4</c:v>
                </c:pt>
                <c:pt idx="102">
                  <c:v>6</c:v>
                </c:pt>
                <c:pt idx="103">
                  <c:v>4</c:v>
                </c:pt>
                <c:pt idx="104">
                  <c:v>4</c:v>
                </c:pt>
                <c:pt idx="105">
                  <c:v>4</c:v>
                </c:pt>
                <c:pt idx="106">
                  <c:v>4</c:v>
                </c:pt>
                <c:pt idx="107">
                  <c:v>6</c:v>
                </c:pt>
                <c:pt idx="108">
                  <c:v>6</c:v>
                </c:pt>
                <c:pt idx="109">
                  <c:v>6</c:v>
                </c:pt>
                <c:pt idx="110">
                  <c:v>6</c:v>
                </c:pt>
                <c:pt idx="111">
                  <c:v>6</c:v>
                </c:pt>
                <c:pt idx="112">
                  <c:v>6</c:v>
                </c:pt>
                <c:pt idx="113">
                  <c:v>6</c:v>
                </c:pt>
                <c:pt idx="114">
                  <c:v>6</c:v>
                </c:pt>
                <c:pt idx="115">
                  <c:v>6</c:v>
                </c:pt>
                <c:pt idx="116">
                  <c:v>6</c:v>
                </c:pt>
                <c:pt idx="117">
                  <c:v>6</c:v>
                </c:pt>
                <c:pt idx="118">
                  <c:v>6</c:v>
                </c:pt>
                <c:pt idx="119">
                  <c:v>6</c:v>
                </c:pt>
                <c:pt idx="120">
                  <c:v>6</c:v>
                </c:pt>
                <c:pt idx="121">
                  <c:v>6</c:v>
                </c:pt>
                <c:pt idx="122">
                  <c:v>6</c:v>
                </c:pt>
                <c:pt idx="123">
                  <c:v>6</c:v>
                </c:pt>
                <c:pt idx="124">
                  <c:v>6</c:v>
                </c:pt>
                <c:pt idx="125">
                  <c:v>4</c:v>
                </c:pt>
                <c:pt idx="126">
                  <c:v>4</c:v>
                </c:pt>
                <c:pt idx="127">
                  <c:v>4</c:v>
                </c:pt>
                <c:pt idx="128">
                  <c:v>4</c:v>
                </c:pt>
                <c:pt idx="129">
                  <c:v>4</c:v>
                </c:pt>
                <c:pt idx="130">
                  <c:v>4</c:v>
                </c:pt>
                <c:pt idx="131">
                  <c:v>4</c:v>
                </c:pt>
                <c:pt idx="132">
                  <c:v>3</c:v>
                </c:pt>
                <c:pt idx="133">
                  <c:v>3</c:v>
                </c:pt>
                <c:pt idx="134">
                  <c:v>3</c:v>
                </c:pt>
                <c:pt idx="135">
                  <c:v>4</c:v>
                </c:pt>
                <c:pt idx="136">
                  <c:v>4</c:v>
                </c:pt>
                <c:pt idx="137">
                  <c:v>3</c:v>
                </c:pt>
                <c:pt idx="138">
                  <c:v>3</c:v>
                </c:pt>
                <c:pt idx="139">
                  <c:v>4</c:v>
                </c:pt>
                <c:pt idx="140">
                  <c:v>4</c:v>
                </c:pt>
                <c:pt idx="141">
                  <c:v>4</c:v>
                </c:pt>
                <c:pt idx="142">
                  <c:v>4</c:v>
                </c:pt>
                <c:pt idx="143">
                  <c:v>3</c:v>
                </c:pt>
                <c:pt idx="144">
                  <c:v>3</c:v>
                </c:pt>
                <c:pt idx="145">
                  <c:v>4</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6</c:v>
                </c:pt>
                <c:pt idx="170">
                  <c:v>6</c:v>
                </c:pt>
                <c:pt idx="171">
                  <c:v>4</c:v>
                </c:pt>
                <c:pt idx="172">
                  <c:v>3</c:v>
                </c:pt>
                <c:pt idx="173">
                  <c:v>3</c:v>
                </c:pt>
                <c:pt idx="174">
                  <c:v>3</c:v>
                </c:pt>
                <c:pt idx="175">
                  <c:v>3</c:v>
                </c:pt>
                <c:pt idx="176">
                  <c:v>3</c:v>
                </c:pt>
                <c:pt idx="177">
                  <c:v>3</c:v>
                </c:pt>
                <c:pt idx="178">
                  <c:v>3</c:v>
                </c:pt>
                <c:pt idx="179">
                  <c:v>3</c:v>
                </c:pt>
                <c:pt idx="180">
                  <c:v>3</c:v>
                </c:pt>
                <c:pt idx="181">
                  <c:v>3</c:v>
                </c:pt>
                <c:pt idx="182">
                  <c:v>3</c:v>
                </c:pt>
                <c:pt idx="183">
                  <c:v>3</c:v>
                </c:pt>
                <c:pt idx="184">
                  <c:v>3</c:v>
                </c:pt>
                <c:pt idx="185">
                  <c:v>3</c:v>
                </c:pt>
                <c:pt idx="186">
                  <c:v>3</c:v>
                </c:pt>
                <c:pt idx="187">
                  <c:v>3</c:v>
                </c:pt>
                <c:pt idx="188">
                  <c:v>3</c:v>
                </c:pt>
                <c:pt idx="189">
                  <c:v>3</c:v>
                </c:pt>
                <c:pt idx="190">
                  <c:v>3</c:v>
                </c:pt>
                <c:pt idx="191">
                  <c:v>3</c:v>
                </c:pt>
                <c:pt idx="192">
                  <c:v>6</c:v>
                </c:pt>
                <c:pt idx="193">
                  <c:v>6</c:v>
                </c:pt>
                <c:pt idx="194">
                  <c:v>4</c:v>
                </c:pt>
                <c:pt idx="195">
                  <c:v>6</c:v>
                </c:pt>
                <c:pt idx="196">
                  <c:v>6</c:v>
                </c:pt>
                <c:pt idx="197">
                  <c:v>3</c:v>
                </c:pt>
                <c:pt idx="198">
                  <c:v>4</c:v>
                </c:pt>
                <c:pt idx="199">
                  <c:v>4</c:v>
                </c:pt>
                <c:pt idx="200">
                  <c:v>3</c:v>
                </c:pt>
                <c:pt idx="201">
                  <c:v>4</c:v>
                </c:pt>
                <c:pt idx="202">
                  <c:v>4</c:v>
                </c:pt>
                <c:pt idx="203">
                  <c:v>4</c:v>
                </c:pt>
                <c:pt idx="204">
                  <c:v>3</c:v>
                </c:pt>
                <c:pt idx="205">
                  <c:v>3</c:v>
                </c:pt>
                <c:pt idx="206">
                  <c:v>3</c:v>
                </c:pt>
                <c:pt idx="207">
                  <c:v>3</c:v>
                </c:pt>
                <c:pt idx="208">
                  <c:v>3</c:v>
                </c:pt>
                <c:pt idx="209">
                  <c:v>3</c:v>
                </c:pt>
                <c:pt idx="210">
                  <c:v>3</c:v>
                </c:pt>
                <c:pt idx="211">
                  <c:v>3</c:v>
                </c:pt>
                <c:pt idx="212">
                  <c:v>3</c:v>
                </c:pt>
                <c:pt idx="213">
                  <c:v>3</c:v>
                </c:pt>
                <c:pt idx="214">
                  <c:v>3</c:v>
                </c:pt>
                <c:pt idx="215">
                  <c:v>3</c:v>
                </c:pt>
                <c:pt idx="216">
                  <c:v>3</c:v>
                </c:pt>
                <c:pt idx="217">
                  <c:v>3</c:v>
                </c:pt>
                <c:pt idx="218">
                  <c:v>3</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278276352"/>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78276352"/>
        <c:crossesAt val="-1.25"/>
        <c:auto val="1"/>
        <c:lblAlgn val="ctr"/>
        <c:lblOffset val="100"/>
        <c:tickLblSkip val="120"/>
        <c:tickMarkSkip val="120"/>
        <c:noMultiLvlLbl val="0"/>
      </c:catAx>
      <c:valAx>
        <c:axId val="2782763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252447552"/>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7552"/>
        <c:crosses val="autoZero"/>
        <c:auto val="1"/>
        <c:lblAlgn val="ctr"/>
        <c:lblOffset val="100"/>
        <c:tickLblSkip val="120"/>
        <c:tickMarkSkip val="120"/>
        <c:noMultiLvlLbl val="0"/>
      </c:catAx>
      <c:valAx>
        <c:axId val="2524475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42283.533333333333</c:v>
                </c:pt>
                <c:pt idx="1">
                  <c:v>42283.533680555556</c:v>
                </c:pt>
                <c:pt idx="2">
                  <c:v>42283.53402777778</c:v>
                </c:pt>
                <c:pt idx="3">
                  <c:v>42283.534375000003</c:v>
                </c:pt>
                <c:pt idx="4">
                  <c:v>42283.534722222219</c:v>
                </c:pt>
                <c:pt idx="5">
                  <c:v>42283.535069444442</c:v>
                </c:pt>
                <c:pt idx="6">
                  <c:v>42283.535416666666</c:v>
                </c:pt>
                <c:pt idx="7">
                  <c:v>42283.535763888889</c:v>
                </c:pt>
                <c:pt idx="8">
                  <c:v>42283.536111111112</c:v>
                </c:pt>
                <c:pt idx="9">
                  <c:v>42283.536458333336</c:v>
                </c:pt>
                <c:pt idx="10">
                  <c:v>42283.536805555552</c:v>
                </c:pt>
                <c:pt idx="11">
                  <c:v>42283.537152777775</c:v>
                </c:pt>
                <c:pt idx="12">
                  <c:v>42283.537499999999</c:v>
                </c:pt>
                <c:pt idx="13">
                  <c:v>42283.537847222222</c:v>
                </c:pt>
                <c:pt idx="14">
                  <c:v>42283.538194444445</c:v>
                </c:pt>
                <c:pt idx="15">
                  <c:v>42283.538541666669</c:v>
                </c:pt>
                <c:pt idx="16">
                  <c:v>42283.538888888892</c:v>
                </c:pt>
                <c:pt idx="17">
                  <c:v>42283.539236111108</c:v>
                </c:pt>
                <c:pt idx="18">
                  <c:v>42283.539583333331</c:v>
                </c:pt>
                <c:pt idx="19">
                  <c:v>42283.539930555555</c:v>
                </c:pt>
                <c:pt idx="20">
                  <c:v>42283.540277777778</c:v>
                </c:pt>
                <c:pt idx="21">
                  <c:v>42283.540625000001</c:v>
                </c:pt>
                <c:pt idx="22">
                  <c:v>42283.540972222225</c:v>
                </c:pt>
                <c:pt idx="23">
                  <c:v>42283.541319444441</c:v>
                </c:pt>
                <c:pt idx="24">
                  <c:v>42283.541666666664</c:v>
                </c:pt>
                <c:pt idx="25">
                  <c:v>42283.542013888888</c:v>
                </c:pt>
                <c:pt idx="26">
                  <c:v>42283.542361111111</c:v>
                </c:pt>
                <c:pt idx="27">
                  <c:v>42283.542708333334</c:v>
                </c:pt>
                <c:pt idx="28">
                  <c:v>42283.543055555558</c:v>
                </c:pt>
                <c:pt idx="29">
                  <c:v>42283.543402777774</c:v>
                </c:pt>
                <c:pt idx="30">
                  <c:v>42283.543749999997</c:v>
                </c:pt>
                <c:pt idx="31">
                  <c:v>42283.54409722222</c:v>
                </c:pt>
                <c:pt idx="32">
                  <c:v>42283.544444444444</c:v>
                </c:pt>
                <c:pt idx="33">
                  <c:v>42283.544791666667</c:v>
                </c:pt>
                <c:pt idx="34">
                  <c:v>42283.545138888891</c:v>
                </c:pt>
                <c:pt idx="35">
                  <c:v>42283.545486111114</c:v>
                </c:pt>
                <c:pt idx="36">
                  <c:v>42283.54583333333</c:v>
                </c:pt>
                <c:pt idx="37">
                  <c:v>42283.546180555553</c:v>
                </c:pt>
                <c:pt idx="38">
                  <c:v>42283.546527777777</c:v>
                </c:pt>
                <c:pt idx="39">
                  <c:v>42283.546875</c:v>
                </c:pt>
                <c:pt idx="40">
                  <c:v>42283.547222222223</c:v>
                </c:pt>
                <c:pt idx="41">
                  <c:v>42283.547569444447</c:v>
                </c:pt>
                <c:pt idx="42">
                  <c:v>42283.547916666663</c:v>
                </c:pt>
                <c:pt idx="43">
                  <c:v>42283.548263888886</c:v>
                </c:pt>
                <c:pt idx="44">
                  <c:v>42283.548611111109</c:v>
                </c:pt>
                <c:pt idx="45">
                  <c:v>42283.548958333333</c:v>
                </c:pt>
                <c:pt idx="46">
                  <c:v>42283.549305555556</c:v>
                </c:pt>
                <c:pt idx="47">
                  <c:v>42283.54965277778</c:v>
                </c:pt>
                <c:pt idx="48">
                  <c:v>42283.55</c:v>
                </c:pt>
                <c:pt idx="49">
                  <c:v>42283.550347222219</c:v>
                </c:pt>
                <c:pt idx="50">
                  <c:v>42283.550694444442</c:v>
                </c:pt>
                <c:pt idx="51">
                  <c:v>42283.551041666666</c:v>
                </c:pt>
                <c:pt idx="52">
                  <c:v>42283.551388888889</c:v>
                </c:pt>
                <c:pt idx="53">
                  <c:v>42283.551736111112</c:v>
                </c:pt>
                <c:pt idx="54">
                  <c:v>42283.552083333336</c:v>
                </c:pt>
                <c:pt idx="55">
                  <c:v>42283.552430555552</c:v>
                </c:pt>
                <c:pt idx="56">
                  <c:v>42283.552777777775</c:v>
                </c:pt>
                <c:pt idx="57">
                  <c:v>42283.553124999999</c:v>
                </c:pt>
                <c:pt idx="58">
                  <c:v>42283.553472222222</c:v>
                </c:pt>
                <c:pt idx="59">
                  <c:v>42283.553819444445</c:v>
                </c:pt>
                <c:pt idx="60">
                  <c:v>42283.554166666669</c:v>
                </c:pt>
                <c:pt idx="61">
                  <c:v>42283.554513888892</c:v>
                </c:pt>
                <c:pt idx="62">
                  <c:v>42283.554861111108</c:v>
                </c:pt>
                <c:pt idx="63">
                  <c:v>42283.555208333331</c:v>
                </c:pt>
                <c:pt idx="64">
                  <c:v>42283.555555555555</c:v>
                </c:pt>
                <c:pt idx="65">
                  <c:v>42283.555902777778</c:v>
                </c:pt>
                <c:pt idx="66">
                  <c:v>42283.556250000001</c:v>
                </c:pt>
                <c:pt idx="67">
                  <c:v>42283.556597222225</c:v>
                </c:pt>
                <c:pt idx="68">
                  <c:v>42283.556944444441</c:v>
                </c:pt>
                <c:pt idx="69">
                  <c:v>42283.557291666664</c:v>
                </c:pt>
                <c:pt idx="70">
                  <c:v>42283.557638888888</c:v>
                </c:pt>
                <c:pt idx="71">
                  <c:v>42283.557986111111</c:v>
                </c:pt>
                <c:pt idx="72">
                  <c:v>42283.558333333334</c:v>
                </c:pt>
                <c:pt idx="73">
                  <c:v>42283.558680555558</c:v>
                </c:pt>
                <c:pt idx="74">
                  <c:v>42283.559027777774</c:v>
                </c:pt>
                <c:pt idx="75">
                  <c:v>42283.559374999997</c:v>
                </c:pt>
                <c:pt idx="76">
                  <c:v>42283.55972222222</c:v>
                </c:pt>
                <c:pt idx="77">
                  <c:v>42283.560069444444</c:v>
                </c:pt>
                <c:pt idx="78">
                  <c:v>42283.560416666667</c:v>
                </c:pt>
                <c:pt idx="79">
                  <c:v>42283.560763888891</c:v>
                </c:pt>
                <c:pt idx="80">
                  <c:v>42283.561111111114</c:v>
                </c:pt>
                <c:pt idx="81">
                  <c:v>42283.56145833333</c:v>
                </c:pt>
                <c:pt idx="82">
                  <c:v>42283.561805555553</c:v>
                </c:pt>
                <c:pt idx="83">
                  <c:v>42283.562152777777</c:v>
                </c:pt>
                <c:pt idx="84">
                  <c:v>42283.5625</c:v>
                </c:pt>
                <c:pt idx="85">
                  <c:v>42283.562847222223</c:v>
                </c:pt>
                <c:pt idx="86">
                  <c:v>42283.563194444447</c:v>
                </c:pt>
                <c:pt idx="87">
                  <c:v>42283.563541666663</c:v>
                </c:pt>
                <c:pt idx="88">
                  <c:v>42283.563888888886</c:v>
                </c:pt>
                <c:pt idx="89">
                  <c:v>42283.564236111109</c:v>
                </c:pt>
                <c:pt idx="90">
                  <c:v>42283.564583333333</c:v>
                </c:pt>
                <c:pt idx="91">
                  <c:v>42283.564930555556</c:v>
                </c:pt>
                <c:pt idx="92">
                  <c:v>42283.56527777778</c:v>
                </c:pt>
                <c:pt idx="93">
                  <c:v>42283.565625000003</c:v>
                </c:pt>
                <c:pt idx="94">
                  <c:v>42283.565972222219</c:v>
                </c:pt>
                <c:pt idx="95">
                  <c:v>42283.566319444442</c:v>
                </c:pt>
                <c:pt idx="96">
                  <c:v>42283.566666666666</c:v>
                </c:pt>
                <c:pt idx="97">
                  <c:v>42283.567013888889</c:v>
                </c:pt>
                <c:pt idx="98">
                  <c:v>42283.567361111112</c:v>
                </c:pt>
                <c:pt idx="99">
                  <c:v>42283.567708333336</c:v>
                </c:pt>
                <c:pt idx="100">
                  <c:v>42283.568055555552</c:v>
                </c:pt>
                <c:pt idx="101">
                  <c:v>42283.568402777775</c:v>
                </c:pt>
                <c:pt idx="102">
                  <c:v>42283.568749999999</c:v>
                </c:pt>
                <c:pt idx="103">
                  <c:v>42283.569097222222</c:v>
                </c:pt>
                <c:pt idx="104">
                  <c:v>42283.569444444445</c:v>
                </c:pt>
                <c:pt idx="105">
                  <c:v>42283.569791666669</c:v>
                </c:pt>
                <c:pt idx="106">
                  <c:v>42283.570138888892</c:v>
                </c:pt>
                <c:pt idx="107">
                  <c:v>42283.570486111108</c:v>
                </c:pt>
                <c:pt idx="108">
                  <c:v>42283.570833333331</c:v>
                </c:pt>
                <c:pt idx="109">
                  <c:v>42283.571180555555</c:v>
                </c:pt>
                <c:pt idx="110">
                  <c:v>42283.571527777778</c:v>
                </c:pt>
                <c:pt idx="111">
                  <c:v>42283.571875000001</c:v>
                </c:pt>
                <c:pt idx="112">
                  <c:v>42283.572222222225</c:v>
                </c:pt>
                <c:pt idx="113">
                  <c:v>42283.572569444441</c:v>
                </c:pt>
                <c:pt idx="114">
                  <c:v>42283.572916666664</c:v>
                </c:pt>
                <c:pt idx="115">
                  <c:v>42283.573263888888</c:v>
                </c:pt>
                <c:pt idx="116">
                  <c:v>42283.573611111111</c:v>
                </c:pt>
                <c:pt idx="117">
                  <c:v>42283.573958333334</c:v>
                </c:pt>
                <c:pt idx="118">
                  <c:v>42283.574305555558</c:v>
                </c:pt>
                <c:pt idx="119">
                  <c:v>42283.574652777774</c:v>
                </c:pt>
                <c:pt idx="120">
                  <c:v>42283.574999999997</c:v>
                </c:pt>
                <c:pt idx="121">
                  <c:v>42283.57534722222</c:v>
                </c:pt>
                <c:pt idx="122">
                  <c:v>42283.575694444444</c:v>
                </c:pt>
                <c:pt idx="123">
                  <c:v>42283.576041666667</c:v>
                </c:pt>
                <c:pt idx="124">
                  <c:v>42283.576388888891</c:v>
                </c:pt>
                <c:pt idx="125">
                  <c:v>42283.576736111114</c:v>
                </c:pt>
                <c:pt idx="126">
                  <c:v>42283.57708333333</c:v>
                </c:pt>
                <c:pt idx="127">
                  <c:v>42283.577430555553</c:v>
                </c:pt>
                <c:pt idx="128">
                  <c:v>42283.577777777777</c:v>
                </c:pt>
                <c:pt idx="129">
                  <c:v>42283.578125</c:v>
                </c:pt>
                <c:pt idx="130">
                  <c:v>42283.578472222223</c:v>
                </c:pt>
                <c:pt idx="131">
                  <c:v>42283.578819444447</c:v>
                </c:pt>
                <c:pt idx="132">
                  <c:v>42283.579166666663</c:v>
                </c:pt>
                <c:pt idx="133">
                  <c:v>42283.579513888886</c:v>
                </c:pt>
                <c:pt idx="134">
                  <c:v>42283.579861111109</c:v>
                </c:pt>
                <c:pt idx="135">
                  <c:v>42283.580208333333</c:v>
                </c:pt>
                <c:pt idx="136">
                  <c:v>42283.580555555556</c:v>
                </c:pt>
                <c:pt idx="137">
                  <c:v>42283.58090277778</c:v>
                </c:pt>
                <c:pt idx="138">
                  <c:v>42283.581250000003</c:v>
                </c:pt>
                <c:pt idx="139">
                  <c:v>42283.581597222219</c:v>
                </c:pt>
                <c:pt idx="140">
                  <c:v>42283.581944444442</c:v>
                </c:pt>
                <c:pt idx="141">
                  <c:v>42283.582291666666</c:v>
                </c:pt>
                <c:pt idx="142">
                  <c:v>42283.582638888889</c:v>
                </c:pt>
                <c:pt idx="143">
                  <c:v>42283.582986111112</c:v>
                </c:pt>
                <c:pt idx="144">
                  <c:v>42283.583333333336</c:v>
                </c:pt>
                <c:pt idx="145">
                  <c:v>42283.583680555552</c:v>
                </c:pt>
                <c:pt idx="146">
                  <c:v>42283.584027777775</c:v>
                </c:pt>
                <c:pt idx="147">
                  <c:v>42283.584374999999</c:v>
                </c:pt>
                <c:pt idx="148">
                  <c:v>42283.584722222222</c:v>
                </c:pt>
                <c:pt idx="149">
                  <c:v>42283.585069444445</c:v>
                </c:pt>
                <c:pt idx="150">
                  <c:v>42283.585416666669</c:v>
                </c:pt>
                <c:pt idx="151">
                  <c:v>42283.585763888892</c:v>
                </c:pt>
                <c:pt idx="152">
                  <c:v>42283.586111111108</c:v>
                </c:pt>
                <c:pt idx="153">
                  <c:v>42283.586458333331</c:v>
                </c:pt>
                <c:pt idx="154">
                  <c:v>42283.586805555555</c:v>
                </c:pt>
                <c:pt idx="155">
                  <c:v>42283.587152777778</c:v>
                </c:pt>
                <c:pt idx="156">
                  <c:v>42283.587500000001</c:v>
                </c:pt>
                <c:pt idx="157">
                  <c:v>42283.587847222225</c:v>
                </c:pt>
                <c:pt idx="158">
                  <c:v>42283.588194444441</c:v>
                </c:pt>
                <c:pt idx="159">
                  <c:v>42283.588541666664</c:v>
                </c:pt>
                <c:pt idx="160">
                  <c:v>42283.588888888888</c:v>
                </c:pt>
                <c:pt idx="161">
                  <c:v>42283.589236111111</c:v>
                </c:pt>
                <c:pt idx="162">
                  <c:v>42283.589583333334</c:v>
                </c:pt>
                <c:pt idx="163">
                  <c:v>42283.589930555558</c:v>
                </c:pt>
                <c:pt idx="164">
                  <c:v>42283.590277777774</c:v>
                </c:pt>
                <c:pt idx="165">
                  <c:v>42283.590624999997</c:v>
                </c:pt>
                <c:pt idx="166">
                  <c:v>42283.59097222222</c:v>
                </c:pt>
                <c:pt idx="167">
                  <c:v>42283.591319444444</c:v>
                </c:pt>
                <c:pt idx="168">
                  <c:v>42283.591666666667</c:v>
                </c:pt>
                <c:pt idx="169">
                  <c:v>42283.592013888891</c:v>
                </c:pt>
                <c:pt idx="170">
                  <c:v>42283.592361111114</c:v>
                </c:pt>
                <c:pt idx="171">
                  <c:v>42283.59270833333</c:v>
                </c:pt>
                <c:pt idx="172">
                  <c:v>42283.593055555553</c:v>
                </c:pt>
                <c:pt idx="173">
                  <c:v>42283.593402777777</c:v>
                </c:pt>
                <c:pt idx="174">
                  <c:v>42283.59375</c:v>
                </c:pt>
                <c:pt idx="175">
                  <c:v>42283.594097222223</c:v>
                </c:pt>
                <c:pt idx="176">
                  <c:v>42283.594444444447</c:v>
                </c:pt>
                <c:pt idx="177">
                  <c:v>42283.594791666663</c:v>
                </c:pt>
                <c:pt idx="178">
                  <c:v>42283.595138888886</c:v>
                </c:pt>
                <c:pt idx="179">
                  <c:v>42283.595486111109</c:v>
                </c:pt>
                <c:pt idx="180">
                  <c:v>42283.595833333333</c:v>
                </c:pt>
                <c:pt idx="181">
                  <c:v>42283.596180555556</c:v>
                </c:pt>
                <c:pt idx="182">
                  <c:v>42283.59652777778</c:v>
                </c:pt>
                <c:pt idx="183">
                  <c:v>42283.596875000003</c:v>
                </c:pt>
                <c:pt idx="184">
                  <c:v>42283.597222222219</c:v>
                </c:pt>
                <c:pt idx="185">
                  <c:v>42283.597569444442</c:v>
                </c:pt>
                <c:pt idx="186">
                  <c:v>42283.597916666666</c:v>
                </c:pt>
                <c:pt idx="187">
                  <c:v>42283.598263888889</c:v>
                </c:pt>
                <c:pt idx="188">
                  <c:v>42283.598611111112</c:v>
                </c:pt>
                <c:pt idx="189">
                  <c:v>42283.598958333336</c:v>
                </c:pt>
                <c:pt idx="190">
                  <c:v>42283.599305555552</c:v>
                </c:pt>
                <c:pt idx="191">
                  <c:v>42283.599652777775</c:v>
                </c:pt>
                <c:pt idx="192">
                  <c:v>42283.6</c:v>
                </c:pt>
                <c:pt idx="193">
                  <c:v>42283.600347222222</c:v>
                </c:pt>
                <c:pt idx="194">
                  <c:v>42283.600694444445</c:v>
                </c:pt>
                <c:pt idx="195">
                  <c:v>42283.601041666669</c:v>
                </c:pt>
                <c:pt idx="196">
                  <c:v>42283.601388888892</c:v>
                </c:pt>
                <c:pt idx="197">
                  <c:v>42283.601736111108</c:v>
                </c:pt>
                <c:pt idx="198">
                  <c:v>42283.602083333331</c:v>
                </c:pt>
                <c:pt idx="199">
                  <c:v>42283.602430555555</c:v>
                </c:pt>
                <c:pt idx="200">
                  <c:v>42283.602777777778</c:v>
                </c:pt>
                <c:pt idx="201">
                  <c:v>42283.603125000001</c:v>
                </c:pt>
                <c:pt idx="202">
                  <c:v>42283.603472222225</c:v>
                </c:pt>
                <c:pt idx="203">
                  <c:v>42283.603819444441</c:v>
                </c:pt>
                <c:pt idx="204">
                  <c:v>42283.604166666664</c:v>
                </c:pt>
                <c:pt idx="205">
                  <c:v>42283.604513888888</c:v>
                </c:pt>
                <c:pt idx="206">
                  <c:v>42283.604861111111</c:v>
                </c:pt>
                <c:pt idx="207">
                  <c:v>42283.605208333334</c:v>
                </c:pt>
                <c:pt idx="208">
                  <c:v>42283.605555555558</c:v>
                </c:pt>
                <c:pt idx="209">
                  <c:v>42283.605902777774</c:v>
                </c:pt>
                <c:pt idx="210">
                  <c:v>42283.606249999997</c:v>
                </c:pt>
                <c:pt idx="211">
                  <c:v>42283.60659722222</c:v>
                </c:pt>
                <c:pt idx="212">
                  <c:v>42283.606944444444</c:v>
                </c:pt>
                <c:pt idx="213">
                  <c:v>42283.607291666667</c:v>
                </c:pt>
                <c:pt idx="214">
                  <c:v>42283.607638888891</c:v>
                </c:pt>
                <c:pt idx="215">
                  <c:v>42283.607986111114</c:v>
                </c:pt>
                <c:pt idx="216">
                  <c:v>42283.60833333333</c:v>
                </c:pt>
                <c:pt idx="217">
                  <c:v>42283.608680555553</c:v>
                </c:pt>
                <c:pt idx="218">
                  <c:v>42283.609027777777</c:v>
                </c:pt>
                <c:pt idx="219">
                  <c:v>42283.609375</c:v>
                </c:pt>
                <c:pt idx="220">
                  <c:v>42283.609722222223</c:v>
                </c:pt>
                <c:pt idx="221">
                  <c:v>42283.610069444447</c:v>
                </c:pt>
                <c:pt idx="222">
                  <c:v>42283.610416666663</c:v>
                </c:pt>
                <c:pt idx="223">
                  <c:v>42283.610763888886</c:v>
                </c:pt>
                <c:pt idx="224">
                  <c:v>42283.611111111109</c:v>
                </c:pt>
                <c:pt idx="225">
                  <c:v>42283.611458333333</c:v>
                </c:pt>
                <c:pt idx="226">
                  <c:v>42283.611805555556</c:v>
                </c:pt>
                <c:pt idx="227">
                  <c:v>42283.61215277778</c:v>
                </c:pt>
                <c:pt idx="228">
                  <c:v>42283.612500000003</c:v>
                </c:pt>
                <c:pt idx="229">
                  <c:v>42283.612847222219</c:v>
                </c:pt>
                <c:pt idx="230">
                  <c:v>42283.613194444442</c:v>
                </c:pt>
                <c:pt idx="231">
                  <c:v>42283.613541666666</c:v>
                </c:pt>
                <c:pt idx="232">
                  <c:v>42283.613888888889</c:v>
                </c:pt>
                <c:pt idx="233">
                  <c:v>42283.614236111112</c:v>
                </c:pt>
                <c:pt idx="234">
                  <c:v>42283.614583333336</c:v>
                </c:pt>
                <c:pt idx="235">
                  <c:v>42283.614930555552</c:v>
                </c:pt>
                <c:pt idx="236">
                  <c:v>42283.615277777775</c:v>
                </c:pt>
                <c:pt idx="237">
                  <c:v>42283.615624999999</c:v>
                </c:pt>
                <c:pt idx="238">
                  <c:v>42283.615972222222</c:v>
                </c:pt>
                <c:pt idx="239">
                  <c:v>42283.616319444445</c:v>
                </c:pt>
                <c:pt idx="240">
                  <c:v>42283.616666666669</c:v>
                </c:pt>
                <c:pt idx="241">
                  <c:v>42283.617013888892</c:v>
                </c:pt>
                <c:pt idx="242">
                  <c:v>42283.617361111108</c:v>
                </c:pt>
                <c:pt idx="243">
                  <c:v>42283.617708333331</c:v>
                </c:pt>
                <c:pt idx="244">
                  <c:v>42283.618055555555</c:v>
                </c:pt>
                <c:pt idx="245">
                  <c:v>42283.618402777778</c:v>
                </c:pt>
                <c:pt idx="246">
                  <c:v>42283.618750000001</c:v>
                </c:pt>
                <c:pt idx="247">
                  <c:v>42283.619097222225</c:v>
                </c:pt>
                <c:pt idx="248">
                  <c:v>42283.619444444441</c:v>
                </c:pt>
                <c:pt idx="249">
                  <c:v>42283.619791666664</c:v>
                </c:pt>
                <c:pt idx="250">
                  <c:v>42283.620138888888</c:v>
                </c:pt>
                <c:pt idx="251">
                  <c:v>42283.620486111111</c:v>
                </c:pt>
                <c:pt idx="252">
                  <c:v>42283.620833333334</c:v>
                </c:pt>
                <c:pt idx="253">
                  <c:v>42283.621180555558</c:v>
                </c:pt>
                <c:pt idx="254">
                  <c:v>42283.621527777774</c:v>
                </c:pt>
                <c:pt idx="255">
                  <c:v>42283.621874999997</c:v>
                </c:pt>
                <c:pt idx="256">
                  <c:v>42283.62222222222</c:v>
                </c:pt>
                <c:pt idx="257">
                  <c:v>42283.622569444444</c:v>
                </c:pt>
                <c:pt idx="258">
                  <c:v>42283.622916666667</c:v>
                </c:pt>
                <c:pt idx="259">
                  <c:v>42283.623263888891</c:v>
                </c:pt>
                <c:pt idx="260">
                  <c:v>42283.623611111114</c:v>
                </c:pt>
                <c:pt idx="261">
                  <c:v>42283.62395833333</c:v>
                </c:pt>
                <c:pt idx="262">
                  <c:v>42283.624305555553</c:v>
                </c:pt>
                <c:pt idx="263">
                  <c:v>42283.624652777777</c:v>
                </c:pt>
                <c:pt idx="264">
                  <c:v>42283.625</c:v>
                </c:pt>
                <c:pt idx="265">
                  <c:v>42283.625347222223</c:v>
                </c:pt>
                <c:pt idx="266">
                  <c:v>42283.625694444447</c:v>
                </c:pt>
                <c:pt idx="267">
                  <c:v>42283.626041666663</c:v>
                </c:pt>
                <c:pt idx="268">
                  <c:v>42283.626388888886</c:v>
                </c:pt>
                <c:pt idx="269">
                  <c:v>42283.626736111109</c:v>
                </c:pt>
                <c:pt idx="270">
                  <c:v>42283.627083333333</c:v>
                </c:pt>
                <c:pt idx="271">
                  <c:v>42283.627430555556</c:v>
                </c:pt>
                <c:pt idx="272">
                  <c:v>42283.62777777778</c:v>
                </c:pt>
                <c:pt idx="273">
                  <c:v>42283.628125000003</c:v>
                </c:pt>
                <c:pt idx="274">
                  <c:v>42283.628472222219</c:v>
                </c:pt>
                <c:pt idx="275">
                  <c:v>42283.628819444442</c:v>
                </c:pt>
                <c:pt idx="276">
                  <c:v>42283.629166666666</c:v>
                </c:pt>
                <c:pt idx="277">
                  <c:v>42283.629513888889</c:v>
                </c:pt>
                <c:pt idx="278">
                  <c:v>42283.629861111112</c:v>
                </c:pt>
                <c:pt idx="279">
                  <c:v>42283.630208333336</c:v>
                </c:pt>
                <c:pt idx="280">
                  <c:v>42283.630555555552</c:v>
                </c:pt>
                <c:pt idx="281">
                  <c:v>42283.630902777775</c:v>
                </c:pt>
                <c:pt idx="282">
                  <c:v>42283.631249999999</c:v>
                </c:pt>
                <c:pt idx="283">
                  <c:v>42283.631597222222</c:v>
                </c:pt>
                <c:pt idx="284">
                  <c:v>42283.631944444445</c:v>
                </c:pt>
                <c:pt idx="285">
                  <c:v>42283.632291666669</c:v>
                </c:pt>
                <c:pt idx="286">
                  <c:v>42283.632638888892</c:v>
                </c:pt>
                <c:pt idx="287">
                  <c:v>42283.632986111108</c:v>
                </c:pt>
                <c:pt idx="288">
                  <c:v>42283.633333333331</c:v>
                </c:pt>
                <c:pt idx="289">
                  <c:v>42283.633680555555</c:v>
                </c:pt>
                <c:pt idx="290">
                  <c:v>42283.634027777778</c:v>
                </c:pt>
                <c:pt idx="291">
                  <c:v>42283.634375000001</c:v>
                </c:pt>
                <c:pt idx="292">
                  <c:v>42283.634722222225</c:v>
                </c:pt>
                <c:pt idx="293">
                  <c:v>42283.635069444441</c:v>
                </c:pt>
                <c:pt idx="294">
                  <c:v>42283.635416666664</c:v>
                </c:pt>
                <c:pt idx="295">
                  <c:v>42283.635763888888</c:v>
                </c:pt>
                <c:pt idx="296">
                  <c:v>42283.636111111111</c:v>
                </c:pt>
                <c:pt idx="297">
                  <c:v>42283.636458333334</c:v>
                </c:pt>
                <c:pt idx="298">
                  <c:v>42283.636805555558</c:v>
                </c:pt>
                <c:pt idx="299">
                  <c:v>42283.637152777774</c:v>
                </c:pt>
                <c:pt idx="300">
                  <c:v>42283.637499999997</c:v>
                </c:pt>
                <c:pt idx="301">
                  <c:v>42283.63784722222</c:v>
                </c:pt>
                <c:pt idx="302">
                  <c:v>42283.638194444444</c:v>
                </c:pt>
                <c:pt idx="303">
                  <c:v>42283.638541666667</c:v>
                </c:pt>
                <c:pt idx="304">
                  <c:v>42283.638888888891</c:v>
                </c:pt>
                <c:pt idx="305">
                  <c:v>42283.639236111114</c:v>
                </c:pt>
                <c:pt idx="306">
                  <c:v>42283.63958333333</c:v>
                </c:pt>
                <c:pt idx="307">
                  <c:v>42283.639930555553</c:v>
                </c:pt>
                <c:pt idx="308">
                  <c:v>42283.640277777777</c:v>
                </c:pt>
                <c:pt idx="309">
                  <c:v>42283.640625</c:v>
                </c:pt>
                <c:pt idx="310">
                  <c:v>42283.640972222223</c:v>
                </c:pt>
                <c:pt idx="311">
                  <c:v>42283.641319444447</c:v>
                </c:pt>
                <c:pt idx="312">
                  <c:v>42283.641666666663</c:v>
                </c:pt>
                <c:pt idx="313">
                  <c:v>42283.642013888886</c:v>
                </c:pt>
                <c:pt idx="314">
                  <c:v>42283.642361111109</c:v>
                </c:pt>
                <c:pt idx="315">
                  <c:v>42283.642708333333</c:v>
                </c:pt>
                <c:pt idx="316">
                  <c:v>42283.643055555556</c:v>
                </c:pt>
                <c:pt idx="317">
                  <c:v>42283.64340277778</c:v>
                </c:pt>
                <c:pt idx="318">
                  <c:v>42283.643750000003</c:v>
                </c:pt>
                <c:pt idx="319">
                  <c:v>42283.644097222219</c:v>
                </c:pt>
                <c:pt idx="320">
                  <c:v>42283.644444444442</c:v>
                </c:pt>
                <c:pt idx="321">
                  <c:v>42283.644791666666</c:v>
                </c:pt>
                <c:pt idx="322">
                  <c:v>42283.645138888889</c:v>
                </c:pt>
                <c:pt idx="323">
                  <c:v>42283.645486111112</c:v>
                </c:pt>
                <c:pt idx="324">
                  <c:v>42283.645833333336</c:v>
                </c:pt>
                <c:pt idx="325">
                  <c:v>42283.646180555552</c:v>
                </c:pt>
                <c:pt idx="326">
                  <c:v>42283.646527777775</c:v>
                </c:pt>
                <c:pt idx="327">
                  <c:v>42283.646874999999</c:v>
                </c:pt>
                <c:pt idx="328">
                  <c:v>42283.647222222222</c:v>
                </c:pt>
                <c:pt idx="329">
                  <c:v>42283.647569444445</c:v>
                </c:pt>
                <c:pt idx="330">
                  <c:v>42283.647916666669</c:v>
                </c:pt>
                <c:pt idx="331">
                  <c:v>42283.648263888892</c:v>
                </c:pt>
                <c:pt idx="332">
                  <c:v>42283.648611111108</c:v>
                </c:pt>
                <c:pt idx="333">
                  <c:v>42283.648958333331</c:v>
                </c:pt>
                <c:pt idx="334">
                  <c:v>42283.649305555555</c:v>
                </c:pt>
                <c:pt idx="335">
                  <c:v>42283.649652777778</c:v>
                </c:pt>
                <c:pt idx="336">
                  <c:v>42283.65</c:v>
                </c:pt>
                <c:pt idx="337">
                  <c:v>42283.650347222225</c:v>
                </c:pt>
                <c:pt idx="338">
                  <c:v>42283.650694444441</c:v>
                </c:pt>
                <c:pt idx="339">
                  <c:v>42283.651041666664</c:v>
                </c:pt>
                <c:pt idx="340">
                  <c:v>42283.651388888888</c:v>
                </c:pt>
                <c:pt idx="341">
                  <c:v>42283.651736111111</c:v>
                </c:pt>
                <c:pt idx="342">
                  <c:v>42283.652083333334</c:v>
                </c:pt>
                <c:pt idx="343">
                  <c:v>42283.652430555558</c:v>
                </c:pt>
                <c:pt idx="344">
                  <c:v>42283.652777777774</c:v>
                </c:pt>
                <c:pt idx="345">
                  <c:v>42283.653124999997</c:v>
                </c:pt>
                <c:pt idx="346">
                  <c:v>42283.65347222222</c:v>
                </c:pt>
                <c:pt idx="347">
                  <c:v>42283.653819444444</c:v>
                </c:pt>
                <c:pt idx="348">
                  <c:v>42283.654166666667</c:v>
                </c:pt>
                <c:pt idx="349">
                  <c:v>42283.654513888891</c:v>
                </c:pt>
                <c:pt idx="350">
                  <c:v>42283.654861111114</c:v>
                </c:pt>
                <c:pt idx="351">
                  <c:v>42283.65520833333</c:v>
                </c:pt>
                <c:pt idx="352">
                  <c:v>42283.655555555553</c:v>
                </c:pt>
                <c:pt idx="353">
                  <c:v>42283.655902777777</c:v>
                </c:pt>
                <c:pt idx="354">
                  <c:v>42283.65625</c:v>
                </c:pt>
                <c:pt idx="355">
                  <c:v>42283.656597222223</c:v>
                </c:pt>
                <c:pt idx="356">
                  <c:v>42283.656944444447</c:v>
                </c:pt>
                <c:pt idx="357">
                  <c:v>42283.657291666663</c:v>
                </c:pt>
                <c:pt idx="358">
                  <c:v>42283.657638888886</c:v>
                </c:pt>
                <c:pt idx="359">
                  <c:v>42283.657986111109</c:v>
                </c:pt>
                <c:pt idx="360">
                  <c:v>42283.658333333333</c:v>
                </c:pt>
                <c:pt idx="361">
                  <c:v>42283.658680555556</c:v>
                </c:pt>
                <c:pt idx="362">
                  <c:v>42283.65902777778</c:v>
                </c:pt>
                <c:pt idx="363">
                  <c:v>42283.659375000003</c:v>
                </c:pt>
                <c:pt idx="364">
                  <c:v>42283.659722222219</c:v>
                </c:pt>
                <c:pt idx="365">
                  <c:v>42283.660069444442</c:v>
                </c:pt>
                <c:pt idx="366">
                  <c:v>42283.660416666666</c:v>
                </c:pt>
                <c:pt idx="367">
                  <c:v>42283.660763888889</c:v>
                </c:pt>
                <c:pt idx="368">
                  <c:v>42283.661111111112</c:v>
                </c:pt>
                <c:pt idx="369">
                  <c:v>42283.661458333336</c:v>
                </c:pt>
                <c:pt idx="370">
                  <c:v>42283.661805555552</c:v>
                </c:pt>
                <c:pt idx="371">
                  <c:v>42283.662152777775</c:v>
                </c:pt>
                <c:pt idx="372">
                  <c:v>42283.662499999999</c:v>
                </c:pt>
                <c:pt idx="373">
                  <c:v>42283.662847222222</c:v>
                </c:pt>
                <c:pt idx="374">
                  <c:v>42283.663194444445</c:v>
                </c:pt>
                <c:pt idx="375">
                  <c:v>42283.663541666669</c:v>
                </c:pt>
                <c:pt idx="376">
                  <c:v>42283.663888888892</c:v>
                </c:pt>
                <c:pt idx="377">
                  <c:v>42283.664236111108</c:v>
                </c:pt>
                <c:pt idx="378">
                  <c:v>42283.664583333331</c:v>
                </c:pt>
                <c:pt idx="379">
                  <c:v>42283.664930555555</c:v>
                </c:pt>
                <c:pt idx="380">
                  <c:v>42283.665277777778</c:v>
                </c:pt>
                <c:pt idx="381">
                  <c:v>42283.665625000001</c:v>
                </c:pt>
                <c:pt idx="382">
                  <c:v>42283.665972222225</c:v>
                </c:pt>
                <c:pt idx="383">
                  <c:v>42283.666319444441</c:v>
                </c:pt>
                <c:pt idx="384">
                  <c:v>42283.666666666664</c:v>
                </c:pt>
                <c:pt idx="385">
                  <c:v>42283.667013888888</c:v>
                </c:pt>
                <c:pt idx="386">
                  <c:v>42283.667361111111</c:v>
                </c:pt>
                <c:pt idx="387">
                  <c:v>42283.667708333334</c:v>
                </c:pt>
                <c:pt idx="388">
                  <c:v>42283.668055555558</c:v>
                </c:pt>
                <c:pt idx="389">
                  <c:v>42283.668402777774</c:v>
                </c:pt>
                <c:pt idx="390">
                  <c:v>42283.668749999997</c:v>
                </c:pt>
                <c:pt idx="391">
                  <c:v>42283.66909722222</c:v>
                </c:pt>
                <c:pt idx="392">
                  <c:v>42283.669444444444</c:v>
                </c:pt>
                <c:pt idx="393">
                  <c:v>42283.669791666667</c:v>
                </c:pt>
                <c:pt idx="394">
                  <c:v>42283.670138888891</c:v>
                </c:pt>
                <c:pt idx="395">
                  <c:v>42283.670486111114</c:v>
                </c:pt>
                <c:pt idx="396">
                  <c:v>42283.67083333333</c:v>
                </c:pt>
                <c:pt idx="397">
                  <c:v>42283.671180555553</c:v>
                </c:pt>
                <c:pt idx="398">
                  <c:v>42283.671527777777</c:v>
                </c:pt>
                <c:pt idx="399">
                  <c:v>42283.671875</c:v>
                </c:pt>
                <c:pt idx="400">
                  <c:v>42283.672222222223</c:v>
                </c:pt>
                <c:pt idx="401">
                  <c:v>42283.672569444447</c:v>
                </c:pt>
                <c:pt idx="402">
                  <c:v>42283.672916666663</c:v>
                </c:pt>
                <c:pt idx="403">
                  <c:v>42283.673263888886</c:v>
                </c:pt>
                <c:pt idx="404">
                  <c:v>42283.673611111109</c:v>
                </c:pt>
                <c:pt idx="405">
                  <c:v>42283.673958333333</c:v>
                </c:pt>
                <c:pt idx="406">
                  <c:v>42283.674305555556</c:v>
                </c:pt>
                <c:pt idx="407">
                  <c:v>42283.67465277778</c:v>
                </c:pt>
                <c:pt idx="408">
                  <c:v>42283.675000000003</c:v>
                </c:pt>
                <c:pt idx="409">
                  <c:v>42283.675347222219</c:v>
                </c:pt>
                <c:pt idx="410">
                  <c:v>42283.675694444442</c:v>
                </c:pt>
                <c:pt idx="411">
                  <c:v>42283.676041666666</c:v>
                </c:pt>
                <c:pt idx="412">
                  <c:v>42283.676388888889</c:v>
                </c:pt>
                <c:pt idx="413">
                  <c:v>42283.676736111112</c:v>
                </c:pt>
                <c:pt idx="414">
                  <c:v>42283.677083333336</c:v>
                </c:pt>
                <c:pt idx="415">
                  <c:v>42283.677430555552</c:v>
                </c:pt>
                <c:pt idx="416">
                  <c:v>42283.677777777775</c:v>
                </c:pt>
                <c:pt idx="417">
                  <c:v>42283.678124999999</c:v>
                </c:pt>
                <c:pt idx="418">
                  <c:v>42283.678472222222</c:v>
                </c:pt>
                <c:pt idx="419">
                  <c:v>42283.678819444445</c:v>
                </c:pt>
                <c:pt idx="420">
                  <c:v>42283.679166666669</c:v>
                </c:pt>
                <c:pt idx="421">
                  <c:v>42283.679513888892</c:v>
                </c:pt>
                <c:pt idx="422">
                  <c:v>42283.679861111108</c:v>
                </c:pt>
                <c:pt idx="423">
                  <c:v>42283.680208333331</c:v>
                </c:pt>
                <c:pt idx="424">
                  <c:v>42283.680555555555</c:v>
                </c:pt>
                <c:pt idx="425">
                  <c:v>42283.680902777778</c:v>
                </c:pt>
                <c:pt idx="426">
                  <c:v>42283.681250000001</c:v>
                </c:pt>
                <c:pt idx="427">
                  <c:v>42283.681597222225</c:v>
                </c:pt>
                <c:pt idx="428">
                  <c:v>42283.681944444441</c:v>
                </c:pt>
                <c:pt idx="429">
                  <c:v>42283.682291666664</c:v>
                </c:pt>
                <c:pt idx="430">
                  <c:v>42283.682638888888</c:v>
                </c:pt>
                <c:pt idx="431">
                  <c:v>42283.682986111111</c:v>
                </c:pt>
                <c:pt idx="432">
                  <c:v>42283.683333333334</c:v>
                </c:pt>
                <c:pt idx="433">
                  <c:v>42283.683680555558</c:v>
                </c:pt>
                <c:pt idx="434">
                  <c:v>42283.684027777774</c:v>
                </c:pt>
                <c:pt idx="435">
                  <c:v>42283.684374999997</c:v>
                </c:pt>
                <c:pt idx="436">
                  <c:v>42283.68472222222</c:v>
                </c:pt>
                <c:pt idx="437">
                  <c:v>42283.685069444444</c:v>
                </c:pt>
                <c:pt idx="438">
                  <c:v>42283.685416666667</c:v>
                </c:pt>
                <c:pt idx="439">
                  <c:v>42283.685763888891</c:v>
                </c:pt>
                <c:pt idx="440">
                  <c:v>42283.686111111114</c:v>
                </c:pt>
                <c:pt idx="441">
                  <c:v>42283.68645833333</c:v>
                </c:pt>
                <c:pt idx="442">
                  <c:v>42283.686805555553</c:v>
                </c:pt>
                <c:pt idx="443">
                  <c:v>42283.687152777777</c:v>
                </c:pt>
                <c:pt idx="444">
                  <c:v>42283.6875</c:v>
                </c:pt>
                <c:pt idx="445">
                  <c:v>42283.687847222223</c:v>
                </c:pt>
                <c:pt idx="446">
                  <c:v>42283.688194444447</c:v>
                </c:pt>
                <c:pt idx="447">
                  <c:v>42283.688541666663</c:v>
                </c:pt>
                <c:pt idx="448">
                  <c:v>42283.688888888886</c:v>
                </c:pt>
                <c:pt idx="449">
                  <c:v>42283.689236111109</c:v>
                </c:pt>
                <c:pt idx="450">
                  <c:v>42283.689583333333</c:v>
                </c:pt>
                <c:pt idx="451">
                  <c:v>42283.689930555556</c:v>
                </c:pt>
                <c:pt idx="452">
                  <c:v>42283.69027777778</c:v>
                </c:pt>
                <c:pt idx="453">
                  <c:v>42283.690625000003</c:v>
                </c:pt>
                <c:pt idx="454">
                  <c:v>42283.690972222219</c:v>
                </c:pt>
                <c:pt idx="455">
                  <c:v>42283.691319444442</c:v>
                </c:pt>
                <c:pt idx="456">
                  <c:v>42283.691666666666</c:v>
                </c:pt>
                <c:pt idx="457">
                  <c:v>42283.692013888889</c:v>
                </c:pt>
                <c:pt idx="458">
                  <c:v>42283.692361111112</c:v>
                </c:pt>
                <c:pt idx="459">
                  <c:v>42283.692708333336</c:v>
                </c:pt>
                <c:pt idx="460">
                  <c:v>42283.693055555552</c:v>
                </c:pt>
                <c:pt idx="461">
                  <c:v>42283.693402777775</c:v>
                </c:pt>
                <c:pt idx="462">
                  <c:v>42283.693749999999</c:v>
                </c:pt>
                <c:pt idx="463">
                  <c:v>42283.694097222222</c:v>
                </c:pt>
                <c:pt idx="464">
                  <c:v>42283.694444444445</c:v>
                </c:pt>
                <c:pt idx="465">
                  <c:v>42283.694791666669</c:v>
                </c:pt>
                <c:pt idx="466">
                  <c:v>42283.695138888892</c:v>
                </c:pt>
                <c:pt idx="467">
                  <c:v>42283.695486111108</c:v>
                </c:pt>
                <c:pt idx="468">
                  <c:v>42283.695833333331</c:v>
                </c:pt>
                <c:pt idx="469">
                  <c:v>42283.696180555555</c:v>
                </c:pt>
                <c:pt idx="470">
                  <c:v>42283.696527777778</c:v>
                </c:pt>
                <c:pt idx="471">
                  <c:v>42283.696875000001</c:v>
                </c:pt>
                <c:pt idx="472">
                  <c:v>42283.697222222225</c:v>
                </c:pt>
                <c:pt idx="473">
                  <c:v>42283.697569444441</c:v>
                </c:pt>
                <c:pt idx="474">
                  <c:v>42283.697916666664</c:v>
                </c:pt>
                <c:pt idx="475">
                  <c:v>42283.698263888888</c:v>
                </c:pt>
                <c:pt idx="476">
                  <c:v>42283.698611111111</c:v>
                </c:pt>
                <c:pt idx="477">
                  <c:v>42283.698958333334</c:v>
                </c:pt>
                <c:pt idx="478">
                  <c:v>42283.699305555558</c:v>
                </c:pt>
                <c:pt idx="479">
                  <c:v>42283.699652777774</c:v>
                </c:pt>
                <c:pt idx="480">
                  <c:v>42283.7</c:v>
                </c:pt>
                <c:pt idx="481">
                  <c:v>42283.70034722222</c:v>
                </c:pt>
                <c:pt idx="482">
                  <c:v>42283.700694444444</c:v>
                </c:pt>
                <c:pt idx="483">
                  <c:v>42283.701041666667</c:v>
                </c:pt>
                <c:pt idx="484">
                  <c:v>42283.701388888891</c:v>
                </c:pt>
                <c:pt idx="485">
                  <c:v>42283.701736111114</c:v>
                </c:pt>
                <c:pt idx="486">
                  <c:v>42283.70208333333</c:v>
                </c:pt>
                <c:pt idx="487">
                  <c:v>42283.702430555553</c:v>
                </c:pt>
                <c:pt idx="488">
                  <c:v>42283.702777777777</c:v>
                </c:pt>
                <c:pt idx="489">
                  <c:v>42283.703125</c:v>
                </c:pt>
                <c:pt idx="490">
                  <c:v>42283.703472222223</c:v>
                </c:pt>
                <c:pt idx="491">
                  <c:v>42283.703819444447</c:v>
                </c:pt>
                <c:pt idx="492">
                  <c:v>42283.704166666663</c:v>
                </c:pt>
                <c:pt idx="493">
                  <c:v>42283.704513888886</c:v>
                </c:pt>
                <c:pt idx="494">
                  <c:v>42283.704861111109</c:v>
                </c:pt>
                <c:pt idx="495">
                  <c:v>42283.705208333333</c:v>
                </c:pt>
                <c:pt idx="496">
                  <c:v>42283.705555555556</c:v>
                </c:pt>
                <c:pt idx="497">
                  <c:v>42283.70590277778</c:v>
                </c:pt>
                <c:pt idx="498">
                  <c:v>42283.706250000003</c:v>
                </c:pt>
                <c:pt idx="499">
                  <c:v>42283.706597222219</c:v>
                </c:pt>
                <c:pt idx="500">
                  <c:v>42283.706944444442</c:v>
                </c:pt>
                <c:pt idx="501">
                  <c:v>42283.707291666666</c:v>
                </c:pt>
                <c:pt idx="502">
                  <c:v>42283.707638888889</c:v>
                </c:pt>
                <c:pt idx="503">
                  <c:v>42283.707986111112</c:v>
                </c:pt>
                <c:pt idx="504">
                  <c:v>42283.708333333336</c:v>
                </c:pt>
                <c:pt idx="505">
                  <c:v>42283.708680555552</c:v>
                </c:pt>
                <c:pt idx="506">
                  <c:v>42283.709027777775</c:v>
                </c:pt>
                <c:pt idx="507">
                  <c:v>42283.709374999999</c:v>
                </c:pt>
                <c:pt idx="508">
                  <c:v>42283.709722222222</c:v>
                </c:pt>
                <c:pt idx="509">
                  <c:v>42283.710069444445</c:v>
                </c:pt>
                <c:pt idx="510">
                  <c:v>42283.710416666669</c:v>
                </c:pt>
                <c:pt idx="511">
                  <c:v>42283.710763888892</c:v>
                </c:pt>
                <c:pt idx="512">
                  <c:v>42283.711111111108</c:v>
                </c:pt>
                <c:pt idx="513">
                  <c:v>42283.711458333331</c:v>
                </c:pt>
                <c:pt idx="514">
                  <c:v>42283.711805555555</c:v>
                </c:pt>
                <c:pt idx="515">
                  <c:v>42283.712152777778</c:v>
                </c:pt>
                <c:pt idx="516">
                  <c:v>42283.712500000001</c:v>
                </c:pt>
                <c:pt idx="517">
                  <c:v>42283.712847222225</c:v>
                </c:pt>
                <c:pt idx="518">
                  <c:v>42283.713194444441</c:v>
                </c:pt>
                <c:pt idx="519">
                  <c:v>42283.713541666664</c:v>
                </c:pt>
                <c:pt idx="520">
                  <c:v>42283.713888888888</c:v>
                </c:pt>
                <c:pt idx="521">
                  <c:v>42283.714236111111</c:v>
                </c:pt>
                <c:pt idx="522">
                  <c:v>42283.714583333334</c:v>
                </c:pt>
                <c:pt idx="523">
                  <c:v>42283.714930555558</c:v>
                </c:pt>
                <c:pt idx="524">
                  <c:v>42283.715277777774</c:v>
                </c:pt>
                <c:pt idx="525">
                  <c:v>42283.715624999997</c:v>
                </c:pt>
                <c:pt idx="526">
                  <c:v>42283.71597222222</c:v>
                </c:pt>
                <c:pt idx="527">
                  <c:v>42283.716319444444</c:v>
                </c:pt>
                <c:pt idx="528">
                  <c:v>42283.716666666667</c:v>
                </c:pt>
                <c:pt idx="529">
                  <c:v>42283.717013888891</c:v>
                </c:pt>
                <c:pt idx="530">
                  <c:v>42283.717361111114</c:v>
                </c:pt>
                <c:pt idx="531">
                  <c:v>42283.71770833333</c:v>
                </c:pt>
                <c:pt idx="532">
                  <c:v>42283.718055555553</c:v>
                </c:pt>
                <c:pt idx="533">
                  <c:v>42283.718402777777</c:v>
                </c:pt>
                <c:pt idx="534">
                  <c:v>42283.71875</c:v>
                </c:pt>
                <c:pt idx="535">
                  <c:v>42283.719097222223</c:v>
                </c:pt>
                <c:pt idx="536">
                  <c:v>42283.719444444447</c:v>
                </c:pt>
                <c:pt idx="537">
                  <c:v>42283.719791666663</c:v>
                </c:pt>
                <c:pt idx="538">
                  <c:v>42283.720138888886</c:v>
                </c:pt>
                <c:pt idx="539">
                  <c:v>42283.720486111109</c:v>
                </c:pt>
                <c:pt idx="540">
                  <c:v>42283.720833333333</c:v>
                </c:pt>
                <c:pt idx="541">
                  <c:v>42283.721180555556</c:v>
                </c:pt>
                <c:pt idx="542">
                  <c:v>42283.72152777778</c:v>
                </c:pt>
                <c:pt idx="543">
                  <c:v>42283.721875000003</c:v>
                </c:pt>
                <c:pt idx="544">
                  <c:v>42283.722222222219</c:v>
                </c:pt>
                <c:pt idx="545">
                  <c:v>42283.722569444442</c:v>
                </c:pt>
                <c:pt idx="546">
                  <c:v>42283.722916666666</c:v>
                </c:pt>
                <c:pt idx="547">
                  <c:v>42283.723263888889</c:v>
                </c:pt>
                <c:pt idx="548">
                  <c:v>42283.723611111112</c:v>
                </c:pt>
                <c:pt idx="549">
                  <c:v>42283.723958333336</c:v>
                </c:pt>
                <c:pt idx="550">
                  <c:v>42283.724305555552</c:v>
                </c:pt>
                <c:pt idx="551">
                  <c:v>42283.724652777775</c:v>
                </c:pt>
                <c:pt idx="552">
                  <c:v>42283.724999999999</c:v>
                </c:pt>
                <c:pt idx="553">
                  <c:v>42283.725347222222</c:v>
                </c:pt>
                <c:pt idx="554">
                  <c:v>42283.725694444445</c:v>
                </c:pt>
                <c:pt idx="555">
                  <c:v>42283.726041666669</c:v>
                </c:pt>
                <c:pt idx="556">
                  <c:v>42283.726388888892</c:v>
                </c:pt>
                <c:pt idx="557">
                  <c:v>42283.726736111108</c:v>
                </c:pt>
                <c:pt idx="558">
                  <c:v>42283.727083333331</c:v>
                </c:pt>
                <c:pt idx="559">
                  <c:v>42283.727430555555</c:v>
                </c:pt>
                <c:pt idx="560">
                  <c:v>42283.727777777778</c:v>
                </c:pt>
                <c:pt idx="561">
                  <c:v>42283.728125000001</c:v>
                </c:pt>
                <c:pt idx="562">
                  <c:v>42283.728472222225</c:v>
                </c:pt>
                <c:pt idx="563">
                  <c:v>42283.728819444441</c:v>
                </c:pt>
                <c:pt idx="564">
                  <c:v>42283.729166666664</c:v>
                </c:pt>
                <c:pt idx="565">
                  <c:v>42283.729513888888</c:v>
                </c:pt>
                <c:pt idx="566">
                  <c:v>42283.729861111111</c:v>
                </c:pt>
                <c:pt idx="567">
                  <c:v>42283.730208333334</c:v>
                </c:pt>
                <c:pt idx="568">
                  <c:v>42283.730555555558</c:v>
                </c:pt>
                <c:pt idx="569">
                  <c:v>42283.730902777774</c:v>
                </c:pt>
                <c:pt idx="570">
                  <c:v>42283.731249999997</c:v>
                </c:pt>
                <c:pt idx="571">
                  <c:v>42283.73159722222</c:v>
                </c:pt>
                <c:pt idx="572">
                  <c:v>42283.731944444444</c:v>
                </c:pt>
                <c:pt idx="573">
                  <c:v>42283.732291666667</c:v>
                </c:pt>
                <c:pt idx="574">
                  <c:v>42283.732638888891</c:v>
                </c:pt>
                <c:pt idx="575">
                  <c:v>42283.732986111114</c:v>
                </c:pt>
                <c:pt idx="576">
                  <c:v>42283.73333333333</c:v>
                </c:pt>
                <c:pt idx="577">
                  <c:v>42283.733680555553</c:v>
                </c:pt>
                <c:pt idx="578">
                  <c:v>42283.734027777777</c:v>
                </c:pt>
                <c:pt idx="579">
                  <c:v>42283.734375</c:v>
                </c:pt>
                <c:pt idx="580">
                  <c:v>42283.734722222223</c:v>
                </c:pt>
                <c:pt idx="581">
                  <c:v>42283.735069444447</c:v>
                </c:pt>
                <c:pt idx="582">
                  <c:v>42283.735416666663</c:v>
                </c:pt>
                <c:pt idx="583">
                  <c:v>42283.735763888886</c:v>
                </c:pt>
                <c:pt idx="584">
                  <c:v>42283.736111111109</c:v>
                </c:pt>
                <c:pt idx="585">
                  <c:v>42283.736458333333</c:v>
                </c:pt>
                <c:pt idx="586">
                  <c:v>42283.736805555556</c:v>
                </c:pt>
                <c:pt idx="587">
                  <c:v>42283.73715277778</c:v>
                </c:pt>
                <c:pt idx="588">
                  <c:v>42283.737500000003</c:v>
                </c:pt>
                <c:pt idx="589">
                  <c:v>42283.737847222219</c:v>
                </c:pt>
                <c:pt idx="590">
                  <c:v>42283.738194444442</c:v>
                </c:pt>
                <c:pt idx="591">
                  <c:v>42283.738541666666</c:v>
                </c:pt>
                <c:pt idx="592">
                  <c:v>42283.738888888889</c:v>
                </c:pt>
                <c:pt idx="593">
                  <c:v>42283.739236111112</c:v>
                </c:pt>
                <c:pt idx="594">
                  <c:v>42283.739583333336</c:v>
                </c:pt>
                <c:pt idx="595">
                  <c:v>42283.739930555552</c:v>
                </c:pt>
                <c:pt idx="596">
                  <c:v>42283.740277777775</c:v>
                </c:pt>
                <c:pt idx="597">
                  <c:v>42283.740624999999</c:v>
                </c:pt>
                <c:pt idx="598">
                  <c:v>42283.740972222222</c:v>
                </c:pt>
                <c:pt idx="599">
                  <c:v>42283.741319444445</c:v>
                </c:pt>
                <c:pt idx="600">
                  <c:v>42283.741666666669</c:v>
                </c:pt>
                <c:pt idx="601">
                  <c:v>42283.742013888892</c:v>
                </c:pt>
                <c:pt idx="602">
                  <c:v>42283.742361111108</c:v>
                </c:pt>
                <c:pt idx="603">
                  <c:v>42283.742708333331</c:v>
                </c:pt>
                <c:pt idx="604">
                  <c:v>42283.743055555555</c:v>
                </c:pt>
                <c:pt idx="605">
                  <c:v>42283.743402777778</c:v>
                </c:pt>
                <c:pt idx="606">
                  <c:v>42283.743750000001</c:v>
                </c:pt>
                <c:pt idx="607">
                  <c:v>42283.744097222225</c:v>
                </c:pt>
                <c:pt idx="608">
                  <c:v>42283.744444444441</c:v>
                </c:pt>
                <c:pt idx="609">
                  <c:v>42283.744791666664</c:v>
                </c:pt>
                <c:pt idx="610">
                  <c:v>42283.745138888888</c:v>
                </c:pt>
                <c:pt idx="611">
                  <c:v>42283.745486111111</c:v>
                </c:pt>
                <c:pt idx="612">
                  <c:v>42283.745833333334</c:v>
                </c:pt>
                <c:pt idx="613">
                  <c:v>42283.746180555558</c:v>
                </c:pt>
                <c:pt idx="614">
                  <c:v>42283.746527777774</c:v>
                </c:pt>
                <c:pt idx="615">
                  <c:v>42283.746874999997</c:v>
                </c:pt>
                <c:pt idx="616">
                  <c:v>42283.74722222222</c:v>
                </c:pt>
                <c:pt idx="617">
                  <c:v>42283.747569444444</c:v>
                </c:pt>
                <c:pt idx="618">
                  <c:v>42283.747916666667</c:v>
                </c:pt>
                <c:pt idx="619">
                  <c:v>42283.748263888891</c:v>
                </c:pt>
                <c:pt idx="620">
                  <c:v>42283.748611111114</c:v>
                </c:pt>
                <c:pt idx="621">
                  <c:v>42283.74895833333</c:v>
                </c:pt>
                <c:pt idx="622">
                  <c:v>42283.749305555553</c:v>
                </c:pt>
                <c:pt idx="623">
                  <c:v>42283.749652777777</c:v>
                </c:pt>
                <c:pt idx="624">
                  <c:v>42283.75</c:v>
                </c:pt>
                <c:pt idx="625">
                  <c:v>42283.750347222223</c:v>
                </c:pt>
                <c:pt idx="626">
                  <c:v>42283.750694444447</c:v>
                </c:pt>
                <c:pt idx="627">
                  <c:v>42283.751041666663</c:v>
                </c:pt>
                <c:pt idx="628">
                  <c:v>42283.751388888886</c:v>
                </c:pt>
                <c:pt idx="629">
                  <c:v>42283.751736111109</c:v>
                </c:pt>
                <c:pt idx="630">
                  <c:v>42283.752083333333</c:v>
                </c:pt>
                <c:pt idx="631">
                  <c:v>42283.752430555556</c:v>
                </c:pt>
                <c:pt idx="632">
                  <c:v>42283.75277777778</c:v>
                </c:pt>
                <c:pt idx="633">
                  <c:v>42283.753125000003</c:v>
                </c:pt>
                <c:pt idx="634">
                  <c:v>42283.753472222219</c:v>
                </c:pt>
                <c:pt idx="635">
                  <c:v>42283.753819444442</c:v>
                </c:pt>
                <c:pt idx="636">
                  <c:v>42283.754166666666</c:v>
                </c:pt>
                <c:pt idx="637">
                  <c:v>42283.754513888889</c:v>
                </c:pt>
                <c:pt idx="638">
                  <c:v>42283.754861111112</c:v>
                </c:pt>
                <c:pt idx="639">
                  <c:v>42283.755208333336</c:v>
                </c:pt>
                <c:pt idx="640">
                  <c:v>42283.755555555552</c:v>
                </c:pt>
                <c:pt idx="641">
                  <c:v>42283.755902777775</c:v>
                </c:pt>
                <c:pt idx="642">
                  <c:v>42283.756249999999</c:v>
                </c:pt>
                <c:pt idx="643">
                  <c:v>42283.756597222222</c:v>
                </c:pt>
                <c:pt idx="644">
                  <c:v>42283.756944444445</c:v>
                </c:pt>
                <c:pt idx="645">
                  <c:v>42283.757291666669</c:v>
                </c:pt>
                <c:pt idx="646">
                  <c:v>42283.757638888892</c:v>
                </c:pt>
                <c:pt idx="647">
                  <c:v>42283.757986111108</c:v>
                </c:pt>
                <c:pt idx="648">
                  <c:v>42283.758333333331</c:v>
                </c:pt>
                <c:pt idx="649">
                  <c:v>42283.758680555555</c:v>
                </c:pt>
                <c:pt idx="650">
                  <c:v>42283.759027777778</c:v>
                </c:pt>
                <c:pt idx="651">
                  <c:v>42283.759375000001</c:v>
                </c:pt>
                <c:pt idx="652">
                  <c:v>42283.759722222225</c:v>
                </c:pt>
                <c:pt idx="653">
                  <c:v>42283.760069444441</c:v>
                </c:pt>
                <c:pt idx="654">
                  <c:v>42283.760416666664</c:v>
                </c:pt>
                <c:pt idx="655">
                  <c:v>42283.760763888888</c:v>
                </c:pt>
                <c:pt idx="656">
                  <c:v>42283.761111111111</c:v>
                </c:pt>
                <c:pt idx="657">
                  <c:v>42283.761458333334</c:v>
                </c:pt>
                <c:pt idx="658">
                  <c:v>42283.761805555558</c:v>
                </c:pt>
                <c:pt idx="659">
                  <c:v>42283.762152777774</c:v>
                </c:pt>
                <c:pt idx="660">
                  <c:v>42283.762499999997</c:v>
                </c:pt>
                <c:pt idx="661">
                  <c:v>42283.76284722222</c:v>
                </c:pt>
                <c:pt idx="662">
                  <c:v>42283.763194444444</c:v>
                </c:pt>
                <c:pt idx="663">
                  <c:v>42283.763541666667</c:v>
                </c:pt>
                <c:pt idx="664">
                  <c:v>42283.763888888891</c:v>
                </c:pt>
                <c:pt idx="665">
                  <c:v>42283.764236111114</c:v>
                </c:pt>
                <c:pt idx="666">
                  <c:v>42283.76458333333</c:v>
                </c:pt>
                <c:pt idx="667">
                  <c:v>42283.764930555553</c:v>
                </c:pt>
                <c:pt idx="668">
                  <c:v>42283.765277777777</c:v>
                </c:pt>
                <c:pt idx="669">
                  <c:v>42283.765625</c:v>
                </c:pt>
                <c:pt idx="670">
                  <c:v>42283.765972222223</c:v>
                </c:pt>
                <c:pt idx="671">
                  <c:v>42283.766319444447</c:v>
                </c:pt>
                <c:pt idx="672">
                  <c:v>42283.766666666663</c:v>
                </c:pt>
                <c:pt idx="673">
                  <c:v>42283.767013888886</c:v>
                </c:pt>
                <c:pt idx="674">
                  <c:v>42283.767361111109</c:v>
                </c:pt>
                <c:pt idx="675">
                  <c:v>42283.767708333333</c:v>
                </c:pt>
                <c:pt idx="676">
                  <c:v>42283.768055555556</c:v>
                </c:pt>
                <c:pt idx="677">
                  <c:v>42283.76840277778</c:v>
                </c:pt>
                <c:pt idx="678">
                  <c:v>42283.768750000003</c:v>
                </c:pt>
                <c:pt idx="679">
                  <c:v>42283.769097222219</c:v>
                </c:pt>
                <c:pt idx="680">
                  <c:v>42283.769444444442</c:v>
                </c:pt>
                <c:pt idx="681">
                  <c:v>42283.769791666666</c:v>
                </c:pt>
                <c:pt idx="682">
                  <c:v>42283.770138888889</c:v>
                </c:pt>
                <c:pt idx="683">
                  <c:v>42283.770486111112</c:v>
                </c:pt>
                <c:pt idx="684">
                  <c:v>42283.770833333336</c:v>
                </c:pt>
                <c:pt idx="685">
                  <c:v>42283.771180555552</c:v>
                </c:pt>
                <c:pt idx="686">
                  <c:v>42283.771527777775</c:v>
                </c:pt>
                <c:pt idx="687">
                  <c:v>42283.771874999999</c:v>
                </c:pt>
                <c:pt idx="688">
                  <c:v>42283.772222222222</c:v>
                </c:pt>
                <c:pt idx="689">
                  <c:v>42283.772569444445</c:v>
                </c:pt>
                <c:pt idx="690">
                  <c:v>42283.772916666669</c:v>
                </c:pt>
                <c:pt idx="691">
                  <c:v>42283.773263888892</c:v>
                </c:pt>
                <c:pt idx="692">
                  <c:v>42283.773611111108</c:v>
                </c:pt>
                <c:pt idx="693">
                  <c:v>42283.773958333331</c:v>
                </c:pt>
                <c:pt idx="694">
                  <c:v>42283.774305555555</c:v>
                </c:pt>
                <c:pt idx="695">
                  <c:v>42283.774652777778</c:v>
                </c:pt>
                <c:pt idx="696">
                  <c:v>42283.775000000001</c:v>
                </c:pt>
                <c:pt idx="697">
                  <c:v>42283.775347222225</c:v>
                </c:pt>
                <c:pt idx="698">
                  <c:v>42283.775694444441</c:v>
                </c:pt>
                <c:pt idx="699">
                  <c:v>42283.776041666664</c:v>
                </c:pt>
                <c:pt idx="700">
                  <c:v>42283.776388888888</c:v>
                </c:pt>
                <c:pt idx="701">
                  <c:v>42283.776736111111</c:v>
                </c:pt>
                <c:pt idx="702">
                  <c:v>42283.777083333334</c:v>
                </c:pt>
                <c:pt idx="703">
                  <c:v>42283.777430555558</c:v>
                </c:pt>
                <c:pt idx="704">
                  <c:v>42283.777777777774</c:v>
                </c:pt>
                <c:pt idx="705">
                  <c:v>42283.778124999997</c:v>
                </c:pt>
                <c:pt idx="706">
                  <c:v>42283.77847222222</c:v>
                </c:pt>
                <c:pt idx="707">
                  <c:v>42283.778819444444</c:v>
                </c:pt>
                <c:pt idx="708">
                  <c:v>42283.779166666667</c:v>
                </c:pt>
                <c:pt idx="709">
                  <c:v>42283.779513888891</c:v>
                </c:pt>
                <c:pt idx="710">
                  <c:v>42283.779861111114</c:v>
                </c:pt>
                <c:pt idx="711">
                  <c:v>42283.78020833333</c:v>
                </c:pt>
                <c:pt idx="712">
                  <c:v>42283.780555555553</c:v>
                </c:pt>
                <c:pt idx="713">
                  <c:v>42283.780902777777</c:v>
                </c:pt>
                <c:pt idx="714">
                  <c:v>42283.78125</c:v>
                </c:pt>
                <c:pt idx="715">
                  <c:v>42283.781597222223</c:v>
                </c:pt>
                <c:pt idx="716">
                  <c:v>42283.781944444447</c:v>
                </c:pt>
                <c:pt idx="717">
                  <c:v>42283.782291666663</c:v>
                </c:pt>
                <c:pt idx="718">
                  <c:v>42283.782638888886</c:v>
                </c:pt>
                <c:pt idx="719">
                  <c:v>42283.782986111109</c:v>
                </c:pt>
                <c:pt idx="720">
                  <c:v>42283.783333333333</c:v>
                </c:pt>
                <c:pt idx="721">
                  <c:v>42283.783680555556</c:v>
                </c:pt>
                <c:pt idx="722">
                  <c:v>42283.78402777778</c:v>
                </c:pt>
                <c:pt idx="723">
                  <c:v>42283.784375000003</c:v>
                </c:pt>
                <c:pt idx="724">
                  <c:v>42283.784722222219</c:v>
                </c:pt>
                <c:pt idx="725">
                  <c:v>42283.785069444442</c:v>
                </c:pt>
                <c:pt idx="726">
                  <c:v>42283.785416666666</c:v>
                </c:pt>
                <c:pt idx="727">
                  <c:v>42283.785763888889</c:v>
                </c:pt>
                <c:pt idx="728">
                  <c:v>42283.786111111112</c:v>
                </c:pt>
                <c:pt idx="729">
                  <c:v>42283.786458333336</c:v>
                </c:pt>
                <c:pt idx="730">
                  <c:v>42283.786805555552</c:v>
                </c:pt>
                <c:pt idx="731">
                  <c:v>42283.787152777775</c:v>
                </c:pt>
                <c:pt idx="732">
                  <c:v>42283.787499999999</c:v>
                </c:pt>
                <c:pt idx="733">
                  <c:v>42283.787847222222</c:v>
                </c:pt>
                <c:pt idx="734">
                  <c:v>42283.788194444445</c:v>
                </c:pt>
                <c:pt idx="735">
                  <c:v>42283.788541666669</c:v>
                </c:pt>
                <c:pt idx="736">
                  <c:v>42283.788888888892</c:v>
                </c:pt>
                <c:pt idx="737">
                  <c:v>42283.789236111108</c:v>
                </c:pt>
                <c:pt idx="738">
                  <c:v>42283.789583333331</c:v>
                </c:pt>
                <c:pt idx="739">
                  <c:v>42283.789930555555</c:v>
                </c:pt>
                <c:pt idx="740">
                  <c:v>42283.790277777778</c:v>
                </c:pt>
                <c:pt idx="741">
                  <c:v>42283.790625000001</c:v>
                </c:pt>
                <c:pt idx="742">
                  <c:v>42283.790972222225</c:v>
                </c:pt>
                <c:pt idx="743">
                  <c:v>42283.791319444441</c:v>
                </c:pt>
                <c:pt idx="744">
                  <c:v>42283.791666666664</c:v>
                </c:pt>
                <c:pt idx="745">
                  <c:v>42283.792013888888</c:v>
                </c:pt>
                <c:pt idx="746">
                  <c:v>42283.792361111111</c:v>
                </c:pt>
                <c:pt idx="747">
                  <c:v>42283.792708333334</c:v>
                </c:pt>
                <c:pt idx="748">
                  <c:v>42283.793055555558</c:v>
                </c:pt>
                <c:pt idx="749">
                  <c:v>42283.793402777774</c:v>
                </c:pt>
                <c:pt idx="750">
                  <c:v>42283.793749999997</c:v>
                </c:pt>
                <c:pt idx="751">
                  <c:v>42283.79409722222</c:v>
                </c:pt>
                <c:pt idx="752">
                  <c:v>42283.794444444444</c:v>
                </c:pt>
                <c:pt idx="753">
                  <c:v>42283.794791666667</c:v>
                </c:pt>
                <c:pt idx="754">
                  <c:v>42283.795138888891</c:v>
                </c:pt>
                <c:pt idx="755">
                  <c:v>42283.795486111114</c:v>
                </c:pt>
                <c:pt idx="756">
                  <c:v>42283.79583333333</c:v>
                </c:pt>
                <c:pt idx="757">
                  <c:v>42283.796180555553</c:v>
                </c:pt>
                <c:pt idx="758">
                  <c:v>42283.796527777777</c:v>
                </c:pt>
                <c:pt idx="759">
                  <c:v>42283.796875</c:v>
                </c:pt>
                <c:pt idx="760">
                  <c:v>42283.797222222223</c:v>
                </c:pt>
                <c:pt idx="761">
                  <c:v>42283.797569444447</c:v>
                </c:pt>
                <c:pt idx="762">
                  <c:v>42283.797916666663</c:v>
                </c:pt>
                <c:pt idx="763">
                  <c:v>42283.798263888886</c:v>
                </c:pt>
                <c:pt idx="764">
                  <c:v>42283.798611111109</c:v>
                </c:pt>
                <c:pt idx="765">
                  <c:v>42283.798958333333</c:v>
                </c:pt>
                <c:pt idx="766">
                  <c:v>42283.799305555556</c:v>
                </c:pt>
                <c:pt idx="767">
                  <c:v>42283.79965277778</c:v>
                </c:pt>
                <c:pt idx="768">
                  <c:v>42283.8</c:v>
                </c:pt>
                <c:pt idx="769">
                  <c:v>42283.800347222219</c:v>
                </c:pt>
                <c:pt idx="770">
                  <c:v>42283.800694444442</c:v>
                </c:pt>
                <c:pt idx="771">
                  <c:v>42283.801041666666</c:v>
                </c:pt>
                <c:pt idx="772">
                  <c:v>42283.801388888889</c:v>
                </c:pt>
                <c:pt idx="773">
                  <c:v>42283.801736111112</c:v>
                </c:pt>
                <c:pt idx="774">
                  <c:v>42283.802083333336</c:v>
                </c:pt>
                <c:pt idx="775">
                  <c:v>42283.802430555552</c:v>
                </c:pt>
                <c:pt idx="776">
                  <c:v>42283.802777777775</c:v>
                </c:pt>
                <c:pt idx="777">
                  <c:v>42283.803124999999</c:v>
                </c:pt>
                <c:pt idx="778">
                  <c:v>42283.803472222222</c:v>
                </c:pt>
                <c:pt idx="779">
                  <c:v>42283.803819444445</c:v>
                </c:pt>
                <c:pt idx="780">
                  <c:v>42283.804166666669</c:v>
                </c:pt>
                <c:pt idx="781">
                  <c:v>42283.804513888892</c:v>
                </c:pt>
                <c:pt idx="782">
                  <c:v>42283.804861111108</c:v>
                </c:pt>
                <c:pt idx="783">
                  <c:v>42283.805208333331</c:v>
                </c:pt>
                <c:pt idx="784">
                  <c:v>42283.805555555555</c:v>
                </c:pt>
                <c:pt idx="785">
                  <c:v>42283.805902777778</c:v>
                </c:pt>
                <c:pt idx="786">
                  <c:v>42283.806250000001</c:v>
                </c:pt>
                <c:pt idx="787">
                  <c:v>42283.806597222225</c:v>
                </c:pt>
                <c:pt idx="788">
                  <c:v>42283.806944444441</c:v>
                </c:pt>
                <c:pt idx="789">
                  <c:v>42283.807291666664</c:v>
                </c:pt>
                <c:pt idx="790">
                  <c:v>42283.807638888888</c:v>
                </c:pt>
                <c:pt idx="791">
                  <c:v>42283.807986111111</c:v>
                </c:pt>
                <c:pt idx="792">
                  <c:v>42283.808333333334</c:v>
                </c:pt>
                <c:pt idx="793">
                  <c:v>42283.808680555558</c:v>
                </c:pt>
                <c:pt idx="794">
                  <c:v>42283.809027777774</c:v>
                </c:pt>
                <c:pt idx="795">
                  <c:v>42283.809374999997</c:v>
                </c:pt>
                <c:pt idx="796">
                  <c:v>42283.80972222222</c:v>
                </c:pt>
                <c:pt idx="797">
                  <c:v>42283.810069444444</c:v>
                </c:pt>
                <c:pt idx="798">
                  <c:v>42283.810416666667</c:v>
                </c:pt>
                <c:pt idx="799">
                  <c:v>42283.810763888891</c:v>
                </c:pt>
                <c:pt idx="800">
                  <c:v>42283.811111111114</c:v>
                </c:pt>
                <c:pt idx="801">
                  <c:v>42283.81145833333</c:v>
                </c:pt>
                <c:pt idx="802">
                  <c:v>42283.811805555553</c:v>
                </c:pt>
                <c:pt idx="803">
                  <c:v>42283.812152777777</c:v>
                </c:pt>
                <c:pt idx="804">
                  <c:v>42283.8125</c:v>
                </c:pt>
                <c:pt idx="805">
                  <c:v>42283.812847222223</c:v>
                </c:pt>
                <c:pt idx="806">
                  <c:v>42283.813194444447</c:v>
                </c:pt>
                <c:pt idx="807">
                  <c:v>42283.813541666663</c:v>
                </c:pt>
                <c:pt idx="808">
                  <c:v>42283.813888888886</c:v>
                </c:pt>
                <c:pt idx="809">
                  <c:v>42283.814236111109</c:v>
                </c:pt>
                <c:pt idx="810">
                  <c:v>42283.814583333333</c:v>
                </c:pt>
                <c:pt idx="811">
                  <c:v>42283.814930555556</c:v>
                </c:pt>
                <c:pt idx="812">
                  <c:v>42283.81527777778</c:v>
                </c:pt>
                <c:pt idx="813">
                  <c:v>42283.815625000003</c:v>
                </c:pt>
                <c:pt idx="814">
                  <c:v>42283.815972222219</c:v>
                </c:pt>
                <c:pt idx="815">
                  <c:v>42283.816319444442</c:v>
                </c:pt>
                <c:pt idx="816">
                  <c:v>42283.816666666666</c:v>
                </c:pt>
                <c:pt idx="817">
                  <c:v>42283.817013888889</c:v>
                </c:pt>
                <c:pt idx="818">
                  <c:v>42283.817361111112</c:v>
                </c:pt>
                <c:pt idx="819">
                  <c:v>42283.817708333336</c:v>
                </c:pt>
                <c:pt idx="820">
                  <c:v>42283.818055555552</c:v>
                </c:pt>
                <c:pt idx="821">
                  <c:v>42283.818402777775</c:v>
                </c:pt>
                <c:pt idx="822">
                  <c:v>42283.818749999999</c:v>
                </c:pt>
                <c:pt idx="823">
                  <c:v>42283.819097222222</c:v>
                </c:pt>
                <c:pt idx="824">
                  <c:v>42283.819444444445</c:v>
                </c:pt>
                <c:pt idx="825">
                  <c:v>42283.819791666669</c:v>
                </c:pt>
                <c:pt idx="826">
                  <c:v>42283.820138888892</c:v>
                </c:pt>
                <c:pt idx="827">
                  <c:v>42283.820486111108</c:v>
                </c:pt>
                <c:pt idx="828">
                  <c:v>42283.820833333331</c:v>
                </c:pt>
                <c:pt idx="829">
                  <c:v>42283.821180555555</c:v>
                </c:pt>
                <c:pt idx="830">
                  <c:v>42283.821527777778</c:v>
                </c:pt>
                <c:pt idx="831">
                  <c:v>42283.821875000001</c:v>
                </c:pt>
                <c:pt idx="832">
                  <c:v>42283.822222222225</c:v>
                </c:pt>
                <c:pt idx="833">
                  <c:v>42283.822569444441</c:v>
                </c:pt>
                <c:pt idx="834">
                  <c:v>42283.822916666664</c:v>
                </c:pt>
                <c:pt idx="835">
                  <c:v>42283.823263888888</c:v>
                </c:pt>
                <c:pt idx="836">
                  <c:v>42283.823611111111</c:v>
                </c:pt>
                <c:pt idx="837">
                  <c:v>42283.823958333334</c:v>
                </c:pt>
                <c:pt idx="838">
                  <c:v>42283.824305555558</c:v>
                </c:pt>
                <c:pt idx="839">
                  <c:v>42283.824652777774</c:v>
                </c:pt>
                <c:pt idx="840">
                  <c:v>42283.824999999997</c:v>
                </c:pt>
                <c:pt idx="841">
                  <c:v>42283.82534722222</c:v>
                </c:pt>
                <c:pt idx="842">
                  <c:v>42283.825694444444</c:v>
                </c:pt>
                <c:pt idx="843">
                  <c:v>42283.826041666667</c:v>
                </c:pt>
                <c:pt idx="844">
                  <c:v>42283.826388888891</c:v>
                </c:pt>
                <c:pt idx="845">
                  <c:v>42283.826736111114</c:v>
                </c:pt>
                <c:pt idx="846">
                  <c:v>42283.82708333333</c:v>
                </c:pt>
                <c:pt idx="847">
                  <c:v>42283.827430555553</c:v>
                </c:pt>
                <c:pt idx="848">
                  <c:v>42283.827777777777</c:v>
                </c:pt>
                <c:pt idx="849">
                  <c:v>42283.828125</c:v>
                </c:pt>
                <c:pt idx="850">
                  <c:v>42283.828472222223</c:v>
                </c:pt>
                <c:pt idx="851">
                  <c:v>42283.828819444447</c:v>
                </c:pt>
                <c:pt idx="852">
                  <c:v>42283.829166666663</c:v>
                </c:pt>
                <c:pt idx="853">
                  <c:v>42283.829513888886</c:v>
                </c:pt>
                <c:pt idx="854">
                  <c:v>42283.829861111109</c:v>
                </c:pt>
                <c:pt idx="855">
                  <c:v>42283.830208333333</c:v>
                </c:pt>
                <c:pt idx="856">
                  <c:v>42283.830555555556</c:v>
                </c:pt>
                <c:pt idx="857">
                  <c:v>42283.83090277778</c:v>
                </c:pt>
                <c:pt idx="858">
                  <c:v>42283.831250000003</c:v>
                </c:pt>
                <c:pt idx="859">
                  <c:v>42283.831597222219</c:v>
                </c:pt>
                <c:pt idx="860">
                  <c:v>42283.831944444442</c:v>
                </c:pt>
                <c:pt idx="861">
                  <c:v>42283.832291666666</c:v>
                </c:pt>
                <c:pt idx="862">
                  <c:v>42283.832638888889</c:v>
                </c:pt>
                <c:pt idx="863">
                  <c:v>42283.832986111112</c:v>
                </c:pt>
                <c:pt idx="864">
                  <c:v>42283.833333333336</c:v>
                </c:pt>
                <c:pt idx="865">
                  <c:v>42283.833680555552</c:v>
                </c:pt>
                <c:pt idx="866">
                  <c:v>42283.834027777775</c:v>
                </c:pt>
                <c:pt idx="867">
                  <c:v>42283.834374999999</c:v>
                </c:pt>
                <c:pt idx="868">
                  <c:v>42283.834722222222</c:v>
                </c:pt>
                <c:pt idx="869">
                  <c:v>42283.835069444445</c:v>
                </c:pt>
                <c:pt idx="870">
                  <c:v>42283.835416666669</c:v>
                </c:pt>
                <c:pt idx="871">
                  <c:v>42283.835763888892</c:v>
                </c:pt>
                <c:pt idx="872">
                  <c:v>42283.836111111108</c:v>
                </c:pt>
                <c:pt idx="873">
                  <c:v>42283.836458333331</c:v>
                </c:pt>
                <c:pt idx="874">
                  <c:v>42283.836805555555</c:v>
                </c:pt>
                <c:pt idx="875">
                  <c:v>42283.837152777778</c:v>
                </c:pt>
                <c:pt idx="876">
                  <c:v>42283.837500000001</c:v>
                </c:pt>
                <c:pt idx="877">
                  <c:v>42283.837847222225</c:v>
                </c:pt>
                <c:pt idx="878">
                  <c:v>42283.838194444441</c:v>
                </c:pt>
                <c:pt idx="879">
                  <c:v>42283.838541666664</c:v>
                </c:pt>
                <c:pt idx="880">
                  <c:v>42283.838888888888</c:v>
                </c:pt>
                <c:pt idx="881">
                  <c:v>42283.839236111111</c:v>
                </c:pt>
                <c:pt idx="882">
                  <c:v>42283.839583333334</c:v>
                </c:pt>
                <c:pt idx="883">
                  <c:v>42283.839930555558</c:v>
                </c:pt>
                <c:pt idx="884">
                  <c:v>42283.840277777774</c:v>
                </c:pt>
                <c:pt idx="885">
                  <c:v>42283.840624999997</c:v>
                </c:pt>
                <c:pt idx="886">
                  <c:v>42283.84097222222</c:v>
                </c:pt>
                <c:pt idx="887">
                  <c:v>42283.841319444444</c:v>
                </c:pt>
                <c:pt idx="888">
                  <c:v>42283.841666666667</c:v>
                </c:pt>
                <c:pt idx="889">
                  <c:v>42283.842013888891</c:v>
                </c:pt>
                <c:pt idx="890">
                  <c:v>42283.842361111114</c:v>
                </c:pt>
                <c:pt idx="891">
                  <c:v>42283.84270833333</c:v>
                </c:pt>
                <c:pt idx="892">
                  <c:v>42283.843055555553</c:v>
                </c:pt>
                <c:pt idx="893">
                  <c:v>42283.843402777777</c:v>
                </c:pt>
                <c:pt idx="894">
                  <c:v>42283.84375</c:v>
                </c:pt>
                <c:pt idx="895">
                  <c:v>42283.844097222223</c:v>
                </c:pt>
                <c:pt idx="896">
                  <c:v>42283.844444444447</c:v>
                </c:pt>
                <c:pt idx="897">
                  <c:v>42283.844791666663</c:v>
                </c:pt>
                <c:pt idx="898">
                  <c:v>42283.845138888886</c:v>
                </c:pt>
                <c:pt idx="899">
                  <c:v>42283.845486111109</c:v>
                </c:pt>
                <c:pt idx="900">
                  <c:v>42283.845833333333</c:v>
                </c:pt>
                <c:pt idx="901">
                  <c:v>42283.846180555556</c:v>
                </c:pt>
                <c:pt idx="902">
                  <c:v>42283.84652777778</c:v>
                </c:pt>
                <c:pt idx="903">
                  <c:v>42283.846875000003</c:v>
                </c:pt>
                <c:pt idx="904">
                  <c:v>42283.847222222219</c:v>
                </c:pt>
                <c:pt idx="905">
                  <c:v>42283.847569444442</c:v>
                </c:pt>
                <c:pt idx="906">
                  <c:v>42283.847916666666</c:v>
                </c:pt>
                <c:pt idx="907">
                  <c:v>42283.848263888889</c:v>
                </c:pt>
                <c:pt idx="908">
                  <c:v>42283.848611111112</c:v>
                </c:pt>
                <c:pt idx="909">
                  <c:v>42283.848958333336</c:v>
                </c:pt>
                <c:pt idx="910">
                  <c:v>42283.849305555552</c:v>
                </c:pt>
                <c:pt idx="911">
                  <c:v>42283.849652777775</c:v>
                </c:pt>
                <c:pt idx="912">
                  <c:v>42283.85</c:v>
                </c:pt>
                <c:pt idx="913">
                  <c:v>42283.850347222222</c:v>
                </c:pt>
                <c:pt idx="914">
                  <c:v>42283.850694444445</c:v>
                </c:pt>
                <c:pt idx="915">
                  <c:v>42283.851041666669</c:v>
                </c:pt>
                <c:pt idx="916">
                  <c:v>42283.851388888892</c:v>
                </c:pt>
                <c:pt idx="917">
                  <c:v>42283.851736111108</c:v>
                </c:pt>
                <c:pt idx="918">
                  <c:v>42283.852083333331</c:v>
                </c:pt>
                <c:pt idx="919">
                  <c:v>42283.852430555555</c:v>
                </c:pt>
                <c:pt idx="920">
                  <c:v>42283.852777777778</c:v>
                </c:pt>
                <c:pt idx="921">
                  <c:v>42283.853125000001</c:v>
                </c:pt>
                <c:pt idx="922">
                  <c:v>42283.853472222225</c:v>
                </c:pt>
                <c:pt idx="923">
                  <c:v>42283.853819444441</c:v>
                </c:pt>
                <c:pt idx="924">
                  <c:v>42283.854166666664</c:v>
                </c:pt>
                <c:pt idx="925">
                  <c:v>42283.854513888888</c:v>
                </c:pt>
                <c:pt idx="926">
                  <c:v>42283.854861111111</c:v>
                </c:pt>
                <c:pt idx="927">
                  <c:v>42283.855208333334</c:v>
                </c:pt>
                <c:pt idx="928">
                  <c:v>42283.855555555558</c:v>
                </c:pt>
                <c:pt idx="929">
                  <c:v>42283.855902777774</c:v>
                </c:pt>
                <c:pt idx="930">
                  <c:v>42283.856249999997</c:v>
                </c:pt>
                <c:pt idx="931">
                  <c:v>42283.85659722222</c:v>
                </c:pt>
                <c:pt idx="932">
                  <c:v>42283.856944444444</c:v>
                </c:pt>
                <c:pt idx="933">
                  <c:v>42283.857291666667</c:v>
                </c:pt>
                <c:pt idx="934">
                  <c:v>42283.857638888891</c:v>
                </c:pt>
                <c:pt idx="935">
                  <c:v>42283.857986111114</c:v>
                </c:pt>
                <c:pt idx="936">
                  <c:v>42283.85833333333</c:v>
                </c:pt>
                <c:pt idx="937">
                  <c:v>42283.858680555553</c:v>
                </c:pt>
                <c:pt idx="938">
                  <c:v>42283.859027777777</c:v>
                </c:pt>
                <c:pt idx="939">
                  <c:v>42283.859375</c:v>
                </c:pt>
                <c:pt idx="940">
                  <c:v>42283.859722222223</c:v>
                </c:pt>
                <c:pt idx="941">
                  <c:v>42283.860069444447</c:v>
                </c:pt>
                <c:pt idx="942">
                  <c:v>42283.860416666663</c:v>
                </c:pt>
                <c:pt idx="943">
                  <c:v>42283.860763888886</c:v>
                </c:pt>
                <c:pt idx="944">
                  <c:v>42283.861111111109</c:v>
                </c:pt>
                <c:pt idx="945">
                  <c:v>42283.861458333333</c:v>
                </c:pt>
                <c:pt idx="946">
                  <c:v>42283.861805555556</c:v>
                </c:pt>
                <c:pt idx="947">
                  <c:v>42283.86215277778</c:v>
                </c:pt>
                <c:pt idx="948">
                  <c:v>42283.862500000003</c:v>
                </c:pt>
                <c:pt idx="949">
                  <c:v>42283.862847222219</c:v>
                </c:pt>
                <c:pt idx="950">
                  <c:v>42283.863194444442</c:v>
                </c:pt>
                <c:pt idx="951">
                  <c:v>42283.863541666666</c:v>
                </c:pt>
                <c:pt idx="952">
                  <c:v>42283.863888888889</c:v>
                </c:pt>
                <c:pt idx="953">
                  <c:v>42283.864236111112</c:v>
                </c:pt>
                <c:pt idx="954">
                  <c:v>42283.864583333336</c:v>
                </c:pt>
                <c:pt idx="955">
                  <c:v>42283.864930555552</c:v>
                </c:pt>
                <c:pt idx="956">
                  <c:v>42283.865277777775</c:v>
                </c:pt>
                <c:pt idx="957">
                  <c:v>42283.865624999999</c:v>
                </c:pt>
                <c:pt idx="958">
                  <c:v>42283.865972222222</c:v>
                </c:pt>
                <c:pt idx="959">
                  <c:v>42283.866319444445</c:v>
                </c:pt>
                <c:pt idx="960">
                  <c:v>42283.866666666669</c:v>
                </c:pt>
                <c:pt idx="961">
                  <c:v>42283.867013888892</c:v>
                </c:pt>
                <c:pt idx="962">
                  <c:v>42283.867361111108</c:v>
                </c:pt>
                <c:pt idx="963">
                  <c:v>42283.867708333331</c:v>
                </c:pt>
                <c:pt idx="964">
                  <c:v>42283.868055555555</c:v>
                </c:pt>
                <c:pt idx="965">
                  <c:v>42283.868402777778</c:v>
                </c:pt>
                <c:pt idx="966">
                  <c:v>42283.868750000001</c:v>
                </c:pt>
                <c:pt idx="967">
                  <c:v>42283.869097222225</c:v>
                </c:pt>
                <c:pt idx="968">
                  <c:v>42283.869444444441</c:v>
                </c:pt>
                <c:pt idx="969">
                  <c:v>42283.869791666664</c:v>
                </c:pt>
                <c:pt idx="970">
                  <c:v>42283.870138888888</c:v>
                </c:pt>
                <c:pt idx="971">
                  <c:v>42283.870486111111</c:v>
                </c:pt>
                <c:pt idx="972">
                  <c:v>42283.870833333334</c:v>
                </c:pt>
                <c:pt idx="973">
                  <c:v>42283.871180555558</c:v>
                </c:pt>
                <c:pt idx="974">
                  <c:v>42283.871527777774</c:v>
                </c:pt>
                <c:pt idx="975">
                  <c:v>42283.871874999997</c:v>
                </c:pt>
                <c:pt idx="976">
                  <c:v>42283.87222222222</c:v>
                </c:pt>
                <c:pt idx="977">
                  <c:v>42283.872569444444</c:v>
                </c:pt>
                <c:pt idx="978">
                  <c:v>42283.872916666667</c:v>
                </c:pt>
                <c:pt idx="979">
                  <c:v>42283.873263888891</c:v>
                </c:pt>
                <c:pt idx="980">
                  <c:v>42283.873611111114</c:v>
                </c:pt>
                <c:pt idx="981">
                  <c:v>42283.87395833333</c:v>
                </c:pt>
                <c:pt idx="982">
                  <c:v>42283.874305555553</c:v>
                </c:pt>
                <c:pt idx="983">
                  <c:v>42283.874652777777</c:v>
                </c:pt>
                <c:pt idx="984">
                  <c:v>42283.875</c:v>
                </c:pt>
                <c:pt idx="985">
                  <c:v>42283.875347222223</c:v>
                </c:pt>
                <c:pt idx="986">
                  <c:v>42283.875694444447</c:v>
                </c:pt>
                <c:pt idx="987">
                  <c:v>42283.876041666663</c:v>
                </c:pt>
                <c:pt idx="988">
                  <c:v>42283.876388888886</c:v>
                </c:pt>
                <c:pt idx="989">
                  <c:v>42283.876736111109</c:v>
                </c:pt>
                <c:pt idx="990">
                  <c:v>42283.877083333333</c:v>
                </c:pt>
                <c:pt idx="991">
                  <c:v>42283.877430555556</c:v>
                </c:pt>
                <c:pt idx="992">
                  <c:v>42283.87777777778</c:v>
                </c:pt>
                <c:pt idx="993">
                  <c:v>42283.878125000003</c:v>
                </c:pt>
                <c:pt idx="994">
                  <c:v>42283.878472222219</c:v>
                </c:pt>
                <c:pt idx="995">
                  <c:v>42283.878819444442</c:v>
                </c:pt>
                <c:pt idx="996">
                  <c:v>42283.879166666666</c:v>
                </c:pt>
                <c:pt idx="997">
                  <c:v>42283.879513888889</c:v>
                </c:pt>
                <c:pt idx="998">
                  <c:v>42283.879861111112</c:v>
                </c:pt>
                <c:pt idx="999">
                  <c:v>42283.880208333336</c:v>
                </c:pt>
                <c:pt idx="1000">
                  <c:v>42283.880555555552</c:v>
                </c:pt>
                <c:pt idx="1001">
                  <c:v>42283.880902777775</c:v>
                </c:pt>
                <c:pt idx="1002">
                  <c:v>42283.881249999999</c:v>
                </c:pt>
                <c:pt idx="1003">
                  <c:v>42283.881597222222</c:v>
                </c:pt>
                <c:pt idx="1004">
                  <c:v>42283.881944444445</c:v>
                </c:pt>
                <c:pt idx="1005">
                  <c:v>42283.882291666669</c:v>
                </c:pt>
                <c:pt idx="1006">
                  <c:v>42283.882638888892</c:v>
                </c:pt>
                <c:pt idx="1007">
                  <c:v>42283.882986111108</c:v>
                </c:pt>
                <c:pt idx="1008">
                  <c:v>42283.883333333331</c:v>
                </c:pt>
                <c:pt idx="1009">
                  <c:v>42283.883680555555</c:v>
                </c:pt>
                <c:pt idx="1010">
                  <c:v>42283.884027777778</c:v>
                </c:pt>
                <c:pt idx="1011">
                  <c:v>42283.884375000001</c:v>
                </c:pt>
                <c:pt idx="1012">
                  <c:v>42283.884722222225</c:v>
                </c:pt>
                <c:pt idx="1013">
                  <c:v>42283.885069444441</c:v>
                </c:pt>
                <c:pt idx="1014">
                  <c:v>42283.885416666664</c:v>
                </c:pt>
                <c:pt idx="1015">
                  <c:v>42283.885763888888</c:v>
                </c:pt>
                <c:pt idx="1016">
                  <c:v>42283.886111111111</c:v>
                </c:pt>
                <c:pt idx="1017">
                  <c:v>42283.886458333334</c:v>
                </c:pt>
                <c:pt idx="1018">
                  <c:v>42283.886805555558</c:v>
                </c:pt>
                <c:pt idx="1019">
                  <c:v>42283.887152777774</c:v>
                </c:pt>
                <c:pt idx="1020">
                  <c:v>42283.887499999997</c:v>
                </c:pt>
                <c:pt idx="1021">
                  <c:v>42283.88784722222</c:v>
                </c:pt>
                <c:pt idx="1022">
                  <c:v>42283.888194444444</c:v>
                </c:pt>
                <c:pt idx="1023">
                  <c:v>42283.888541666667</c:v>
                </c:pt>
                <c:pt idx="1024">
                  <c:v>42283.888888888891</c:v>
                </c:pt>
                <c:pt idx="1025">
                  <c:v>42283.889236111114</c:v>
                </c:pt>
                <c:pt idx="1026">
                  <c:v>42283.88958333333</c:v>
                </c:pt>
                <c:pt idx="1027">
                  <c:v>42283.889930555553</c:v>
                </c:pt>
                <c:pt idx="1028">
                  <c:v>42283.890277777777</c:v>
                </c:pt>
                <c:pt idx="1029">
                  <c:v>42283.890625</c:v>
                </c:pt>
                <c:pt idx="1030">
                  <c:v>42283.890972222223</c:v>
                </c:pt>
                <c:pt idx="1031">
                  <c:v>42283.891319444447</c:v>
                </c:pt>
                <c:pt idx="1032">
                  <c:v>42283.891666666663</c:v>
                </c:pt>
                <c:pt idx="1033">
                  <c:v>42283.892013888886</c:v>
                </c:pt>
                <c:pt idx="1034">
                  <c:v>42283.892361111109</c:v>
                </c:pt>
                <c:pt idx="1035">
                  <c:v>42283.892708333333</c:v>
                </c:pt>
                <c:pt idx="1036">
                  <c:v>42283.893055555556</c:v>
                </c:pt>
                <c:pt idx="1037">
                  <c:v>42283.89340277778</c:v>
                </c:pt>
                <c:pt idx="1038">
                  <c:v>42283.893750000003</c:v>
                </c:pt>
                <c:pt idx="1039">
                  <c:v>42283.894097222219</c:v>
                </c:pt>
                <c:pt idx="1040">
                  <c:v>42283.894444444442</c:v>
                </c:pt>
                <c:pt idx="1041">
                  <c:v>42283.894791666666</c:v>
                </c:pt>
                <c:pt idx="1042">
                  <c:v>42283.895138888889</c:v>
                </c:pt>
                <c:pt idx="1043">
                  <c:v>42283.895486111112</c:v>
                </c:pt>
                <c:pt idx="1044">
                  <c:v>42283.895833333336</c:v>
                </c:pt>
                <c:pt idx="1045">
                  <c:v>42283.896180555552</c:v>
                </c:pt>
                <c:pt idx="1046">
                  <c:v>42283.896527777775</c:v>
                </c:pt>
                <c:pt idx="1047">
                  <c:v>42283.896874999999</c:v>
                </c:pt>
                <c:pt idx="1048">
                  <c:v>42283.897222222222</c:v>
                </c:pt>
                <c:pt idx="1049">
                  <c:v>42283.897569444445</c:v>
                </c:pt>
                <c:pt idx="1050">
                  <c:v>42283.897916666669</c:v>
                </c:pt>
                <c:pt idx="1051">
                  <c:v>42283.898263888892</c:v>
                </c:pt>
                <c:pt idx="1052">
                  <c:v>42283.898611111108</c:v>
                </c:pt>
                <c:pt idx="1053">
                  <c:v>42283.898958333331</c:v>
                </c:pt>
                <c:pt idx="1054">
                  <c:v>42283.899305555555</c:v>
                </c:pt>
                <c:pt idx="1055">
                  <c:v>42283.899652777778</c:v>
                </c:pt>
                <c:pt idx="1056">
                  <c:v>42283.9</c:v>
                </c:pt>
                <c:pt idx="1057">
                  <c:v>42283.900347222225</c:v>
                </c:pt>
                <c:pt idx="1058">
                  <c:v>42283.900694444441</c:v>
                </c:pt>
                <c:pt idx="1059">
                  <c:v>42283.901041666664</c:v>
                </c:pt>
                <c:pt idx="1060">
                  <c:v>42283.901388888888</c:v>
                </c:pt>
                <c:pt idx="1061">
                  <c:v>42283.901736111111</c:v>
                </c:pt>
                <c:pt idx="1062">
                  <c:v>42283.902083333334</c:v>
                </c:pt>
                <c:pt idx="1063">
                  <c:v>42283.902430555558</c:v>
                </c:pt>
                <c:pt idx="1064">
                  <c:v>42283.902777777774</c:v>
                </c:pt>
                <c:pt idx="1065">
                  <c:v>42283.903124999997</c:v>
                </c:pt>
                <c:pt idx="1066">
                  <c:v>42283.90347222222</c:v>
                </c:pt>
                <c:pt idx="1067">
                  <c:v>42283.903819444444</c:v>
                </c:pt>
                <c:pt idx="1068">
                  <c:v>42283.904166666667</c:v>
                </c:pt>
                <c:pt idx="1069">
                  <c:v>42283.904513888891</c:v>
                </c:pt>
                <c:pt idx="1070">
                  <c:v>42283.904861111114</c:v>
                </c:pt>
                <c:pt idx="1071">
                  <c:v>42283.90520833333</c:v>
                </c:pt>
                <c:pt idx="1072">
                  <c:v>42283.905555555553</c:v>
                </c:pt>
                <c:pt idx="1073">
                  <c:v>42283.905902777777</c:v>
                </c:pt>
                <c:pt idx="1074">
                  <c:v>42283.90625</c:v>
                </c:pt>
                <c:pt idx="1075">
                  <c:v>42283.906597222223</c:v>
                </c:pt>
                <c:pt idx="1076">
                  <c:v>42283.906944444447</c:v>
                </c:pt>
                <c:pt idx="1077">
                  <c:v>42283.907291666663</c:v>
                </c:pt>
                <c:pt idx="1078">
                  <c:v>42283.907638888886</c:v>
                </c:pt>
                <c:pt idx="1079">
                  <c:v>42283.907986111109</c:v>
                </c:pt>
                <c:pt idx="1080">
                  <c:v>42283.908333333333</c:v>
                </c:pt>
                <c:pt idx="1081">
                  <c:v>42283.908680555556</c:v>
                </c:pt>
                <c:pt idx="1082">
                  <c:v>42283.90902777778</c:v>
                </c:pt>
                <c:pt idx="1083">
                  <c:v>42283.909375000003</c:v>
                </c:pt>
                <c:pt idx="1084">
                  <c:v>42283.909722222219</c:v>
                </c:pt>
                <c:pt idx="1085">
                  <c:v>42283.910069444442</c:v>
                </c:pt>
                <c:pt idx="1086">
                  <c:v>42283.910416666666</c:v>
                </c:pt>
                <c:pt idx="1087">
                  <c:v>42283.910763888889</c:v>
                </c:pt>
                <c:pt idx="1088">
                  <c:v>42283.911111111112</c:v>
                </c:pt>
                <c:pt idx="1089">
                  <c:v>42283.911458333336</c:v>
                </c:pt>
                <c:pt idx="1090">
                  <c:v>42283.911805555552</c:v>
                </c:pt>
                <c:pt idx="1091">
                  <c:v>42283.912152777775</c:v>
                </c:pt>
                <c:pt idx="1092">
                  <c:v>42283.912499999999</c:v>
                </c:pt>
                <c:pt idx="1093">
                  <c:v>42283.912847222222</c:v>
                </c:pt>
                <c:pt idx="1094">
                  <c:v>42283.913194444445</c:v>
                </c:pt>
                <c:pt idx="1095">
                  <c:v>42283.913541666669</c:v>
                </c:pt>
                <c:pt idx="1096">
                  <c:v>42283.913888888892</c:v>
                </c:pt>
                <c:pt idx="1097">
                  <c:v>42283.914236111108</c:v>
                </c:pt>
                <c:pt idx="1098">
                  <c:v>42283.914583333331</c:v>
                </c:pt>
                <c:pt idx="1099">
                  <c:v>42283.914930555555</c:v>
                </c:pt>
                <c:pt idx="1100">
                  <c:v>42283.915277777778</c:v>
                </c:pt>
                <c:pt idx="1101">
                  <c:v>42283.915625000001</c:v>
                </c:pt>
                <c:pt idx="1102">
                  <c:v>42283.915972222225</c:v>
                </c:pt>
                <c:pt idx="1103">
                  <c:v>42283.916319444441</c:v>
                </c:pt>
                <c:pt idx="1104">
                  <c:v>42283.916666666664</c:v>
                </c:pt>
                <c:pt idx="1105">
                  <c:v>42283.917013888888</c:v>
                </c:pt>
                <c:pt idx="1106">
                  <c:v>42283.917361111111</c:v>
                </c:pt>
                <c:pt idx="1107">
                  <c:v>42283.917708333334</c:v>
                </c:pt>
                <c:pt idx="1108">
                  <c:v>42283.918055555558</c:v>
                </c:pt>
                <c:pt idx="1109">
                  <c:v>42283.918402777774</c:v>
                </c:pt>
                <c:pt idx="1110">
                  <c:v>42283.918749999997</c:v>
                </c:pt>
                <c:pt idx="1111">
                  <c:v>42283.91909722222</c:v>
                </c:pt>
                <c:pt idx="1112">
                  <c:v>42283.919444444444</c:v>
                </c:pt>
                <c:pt idx="1113">
                  <c:v>42283.919791666667</c:v>
                </c:pt>
                <c:pt idx="1114">
                  <c:v>42283.920138888891</c:v>
                </c:pt>
                <c:pt idx="1115">
                  <c:v>42283.920486111114</c:v>
                </c:pt>
                <c:pt idx="1116">
                  <c:v>42283.92083333333</c:v>
                </c:pt>
                <c:pt idx="1117">
                  <c:v>42283.921180555553</c:v>
                </c:pt>
                <c:pt idx="1118">
                  <c:v>42283.921527777777</c:v>
                </c:pt>
                <c:pt idx="1119">
                  <c:v>42283.921875</c:v>
                </c:pt>
                <c:pt idx="1120">
                  <c:v>42283.922222222223</c:v>
                </c:pt>
                <c:pt idx="1121">
                  <c:v>42283.922569444447</c:v>
                </c:pt>
                <c:pt idx="1122">
                  <c:v>42283.922916666663</c:v>
                </c:pt>
                <c:pt idx="1123">
                  <c:v>42283.923263888886</c:v>
                </c:pt>
                <c:pt idx="1124">
                  <c:v>42283.923611111109</c:v>
                </c:pt>
                <c:pt idx="1125">
                  <c:v>42283.923958333333</c:v>
                </c:pt>
                <c:pt idx="1126">
                  <c:v>42283.924305555556</c:v>
                </c:pt>
                <c:pt idx="1127">
                  <c:v>42283.92465277778</c:v>
                </c:pt>
                <c:pt idx="1128">
                  <c:v>42283.925000000003</c:v>
                </c:pt>
                <c:pt idx="1129">
                  <c:v>42283.925347222219</c:v>
                </c:pt>
                <c:pt idx="1130">
                  <c:v>42283.925694444442</c:v>
                </c:pt>
                <c:pt idx="1131">
                  <c:v>42283.926041666666</c:v>
                </c:pt>
                <c:pt idx="1132">
                  <c:v>42283.926388888889</c:v>
                </c:pt>
                <c:pt idx="1133">
                  <c:v>42283.926736111112</c:v>
                </c:pt>
                <c:pt idx="1134">
                  <c:v>42283.927083333336</c:v>
                </c:pt>
                <c:pt idx="1135">
                  <c:v>42283.927430555552</c:v>
                </c:pt>
                <c:pt idx="1136">
                  <c:v>42283.927777777775</c:v>
                </c:pt>
                <c:pt idx="1137">
                  <c:v>42283.928124999999</c:v>
                </c:pt>
                <c:pt idx="1138">
                  <c:v>42283.928472222222</c:v>
                </c:pt>
                <c:pt idx="1139">
                  <c:v>42283.928819444445</c:v>
                </c:pt>
                <c:pt idx="1140">
                  <c:v>42283.929166666669</c:v>
                </c:pt>
                <c:pt idx="1141">
                  <c:v>42283.929513888892</c:v>
                </c:pt>
                <c:pt idx="1142">
                  <c:v>42283.929861111108</c:v>
                </c:pt>
                <c:pt idx="1143">
                  <c:v>42283.930208333331</c:v>
                </c:pt>
                <c:pt idx="1144">
                  <c:v>42283.930555555555</c:v>
                </c:pt>
                <c:pt idx="1145">
                  <c:v>42283.930902777778</c:v>
                </c:pt>
                <c:pt idx="1146">
                  <c:v>42283.931250000001</c:v>
                </c:pt>
                <c:pt idx="1147">
                  <c:v>42283.931597222225</c:v>
                </c:pt>
                <c:pt idx="1148">
                  <c:v>42283.931944444441</c:v>
                </c:pt>
                <c:pt idx="1149">
                  <c:v>42283.932291666664</c:v>
                </c:pt>
                <c:pt idx="1150">
                  <c:v>42283.932638888888</c:v>
                </c:pt>
                <c:pt idx="1151">
                  <c:v>42283.932986111111</c:v>
                </c:pt>
                <c:pt idx="1152">
                  <c:v>42283.933333333334</c:v>
                </c:pt>
                <c:pt idx="1153">
                  <c:v>42283.933680555558</c:v>
                </c:pt>
                <c:pt idx="1154">
                  <c:v>42283.934027777774</c:v>
                </c:pt>
                <c:pt idx="1155">
                  <c:v>42283.934374999997</c:v>
                </c:pt>
                <c:pt idx="1156">
                  <c:v>42283.93472222222</c:v>
                </c:pt>
                <c:pt idx="1157">
                  <c:v>42283.935069444444</c:v>
                </c:pt>
                <c:pt idx="1158">
                  <c:v>42283.935416666667</c:v>
                </c:pt>
                <c:pt idx="1159">
                  <c:v>42283.935763888891</c:v>
                </c:pt>
                <c:pt idx="1160">
                  <c:v>42283.936111111114</c:v>
                </c:pt>
                <c:pt idx="1161">
                  <c:v>42283.93645833333</c:v>
                </c:pt>
                <c:pt idx="1162">
                  <c:v>42283.936805555553</c:v>
                </c:pt>
                <c:pt idx="1163">
                  <c:v>42283.937152777777</c:v>
                </c:pt>
                <c:pt idx="1164">
                  <c:v>42283.9375</c:v>
                </c:pt>
                <c:pt idx="1165">
                  <c:v>42283.937847222223</c:v>
                </c:pt>
                <c:pt idx="1166">
                  <c:v>42283.938194444447</c:v>
                </c:pt>
                <c:pt idx="1167">
                  <c:v>42283.938541666663</c:v>
                </c:pt>
                <c:pt idx="1168">
                  <c:v>42283.938888888886</c:v>
                </c:pt>
                <c:pt idx="1169">
                  <c:v>42283.939236111109</c:v>
                </c:pt>
                <c:pt idx="1170">
                  <c:v>42283.939583333333</c:v>
                </c:pt>
                <c:pt idx="1171">
                  <c:v>42283.939930555556</c:v>
                </c:pt>
                <c:pt idx="1172">
                  <c:v>42283.94027777778</c:v>
                </c:pt>
                <c:pt idx="1173">
                  <c:v>42283.940625000003</c:v>
                </c:pt>
                <c:pt idx="1174">
                  <c:v>42283.940972222219</c:v>
                </c:pt>
                <c:pt idx="1175">
                  <c:v>42283.941319444442</c:v>
                </c:pt>
                <c:pt idx="1176">
                  <c:v>42283.941666666666</c:v>
                </c:pt>
                <c:pt idx="1177">
                  <c:v>42283.942013888889</c:v>
                </c:pt>
                <c:pt idx="1178">
                  <c:v>42283.942361111112</c:v>
                </c:pt>
                <c:pt idx="1179">
                  <c:v>42283.942708333336</c:v>
                </c:pt>
                <c:pt idx="1180">
                  <c:v>42283.943055555552</c:v>
                </c:pt>
                <c:pt idx="1181">
                  <c:v>42283.943402777775</c:v>
                </c:pt>
                <c:pt idx="1182">
                  <c:v>42283.943749999999</c:v>
                </c:pt>
                <c:pt idx="1183">
                  <c:v>42283.944097222222</c:v>
                </c:pt>
                <c:pt idx="1184">
                  <c:v>42283.944444444445</c:v>
                </c:pt>
                <c:pt idx="1185">
                  <c:v>42283.944791666669</c:v>
                </c:pt>
                <c:pt idx="1186">
                  <c:v>42283.945138888892</c:v>
                </c:pt>
                <c:pt idx="1187">
                  <c:v>42283.945486111108</c:v>
                </c:pt>
                <c:pt idx="1188">
                  <c:v>42283.945833333331</c:v>
                </c:pt>
                <c:pt idx="1189">
                  <c:v>42283.946180555555</c:v>
                </c:pt>
                <c:pt idx="1190">
                  <c:v>42283.946527777778</c:v>
                </c:pt>
                <c:pt idx="1191">
                  <c:v>42283.946875000001</c:v>
                </c:pt>
                <c:pt idx="1192">
                  <c:v>42283.947222222225</c:v>
                </c:pt>
                <c:pt idx="1193">
                  <c:v>42283.947569444441</c:v>
                </c:pt>
                <c:pt idx="1194">
                  <c:v>42283.947916666664</c:v>
                </c:pt>
                <c:pt idx="1195">
                  <c:v>42283.948263888888</c:v>
                </c:pt>
                <c:pt idx="1196">
                  <c:v>42283.948611111111</c:v>
                </c:pt>
                <c:pt idx="1197">
                  <c:v>42283.948958333334</c:v>
                </c:pt>
                <c:pt idx="1198">
                  <c:v>42283.949305555558</c:v>
                </c:pt>
                <c:pt idx="1199">
                  <c:v>42283.949652777774</c:v>
                </c:pt>
                <c:pt idx="1200" formatCode="00,000,000">
                  <c:v>42283.95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252449280"/>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9280"/>
        <c:crosses val="autoZero"/>
        <c:auto val="1"/>
        <c:lblAlgn val="ctr"/>
        <c:lblOffset val="100"/>
        <c:tickLblSkip val="120"/>
        <c:tickMarkSkip val="120"/>
        <c:noMultiLvlLbl val="0"/>
      </c:catAx>
      <c:valAx>
        <c:axId val="25244928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65.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934</v>
      </c>
    </row>
    <row r="37" spans="1:3" x14ac:dyDescent="0.2">
      <c r="A37" s="160">
        <v>36</v>
      </c>
      <c r="B37" s="162" t="s">
        <v>898</v>
      </c>
      <c r="C37" s="123" t="s">
        <v>933</v>
      </c>
    </row>
    <row r="38" spans="1:3" x14ac:dyDescent="0.2">
      <c r="A38" s="160">
        <v>37</v>
      </c>
      <c r="B38" s="162" t="s">
        <v>899</v>
      </c>
      <c r="C38" s="123" t="s">
        <v>934</v>
      </c>
    </row>
    <row r="39" spans="1:3" x14ac:dyDescent="0.2">
      <c r="A39" s="160">
        <v>38</v>
      </c>
      <c r="B39" s="162" t="s">
        <v>43</v>
      </c>
      <c r="C39" s="123" t="s">
        <v>935</v>
      </c>
    </row>
    <row r="40" spans="1:3" x14ac:dyDescent="0.2">
      <c r="A40" s="160">
        <v>39</v>
      </c>
      <c r="B40" s="162" t="s">
        <v>44</v>
      </c>
      <c r="C40" s="123" t="s">
        <v>936</v>
      </c>
    </row>
    <row r="41" spans="1:3" x14ac:dyDescent="0.2">
      <c r="A41" s="160">
        <v>40</v>
      </c>
      <c r="B41" s="162" t="s">
        <v>45</v>
      </c>
      <c r="C41" s="123" t="s">
        <v>925</v>
      </c>
    </row>
    <row r="42" spans="1:3" x14ac:dyDescent="0.2">
      <c r="A42" s="160">
        <v>41</v>
      </c>
      <c r="B42" s="162" t="s">
        <v>46</v>
      </c>
      <c r="C42" s="123" t="s">
        <v>937</v>
      </c>
    </row>
    <row r="43" spans="1:3" x14ac:dyDescent="0.2">
      <c r="A43" s="160">
        <v>42</v>
      </c>
      <c r="B43" s="162" t="s">
        <v>47</v>
      </c>
      <c r="C43" s="123" t="s">
        <v>938</v>
      </c>
    </row>
    <row r="44" spans="1:3" x14ac:dyDescent="0.2">
      <c r="A44" s="160">
        <v>43</v>
      </c>
      <c r="B44" s="162" t="s">
        <v>48</v>
      </c>
      <c r="C44" s="123" t="s">
        <v>939</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934</v>
      </c>
    </row>
    <row r="48" spans="1:3" x14ac:dyDescent="0.2">
      <c r="A48" s="160">
        <v>47</v>
      </c>
      <c r="B48" s="162" t="s">
        <v>52</v>
      </c>
      <c r="C48" s="123" t="s">
        <v>939</v>
      </c>
    </row>
    <row r="49" spans="1:3" x14ac:dyDescent="0.2">
      <c r="A49" s="160">
        <v>48</v>
      </c>
      <c r="B49" s="162" t="s">
        <v>53</v>
      </c>
      <c r="C49" s="123" t="s">
        <v>934</v>
      </c>
    </row>
    <row r="50" spans="1:3" x14ac:dyDescent="0.2">
      <c r="A50" s="160">
        <v>49</v>
      </c>
      <c r="B50" s="162" t="s">
        <v>54</v>
      </c>
      <c r="C50" s="123" t="s">
        <v>940</v>
      </c>
    </row>
    <row r="51" spans="1:3" x14ac:dyDescent="0.2">
      <c r="A51" s="160">
        <v>50</v>
      </c>
      <c r="B51" s="162" t="s">
        <v>55</v>
      </c>
      <c r="C51" s="123" t="s">
        <v>941</v>
      </c>
    </row>
    <row r="52" spans="1:3" x14ac:dyDescent="0.2">
      <c r="A52" s="160">
        <v>51</v>
      </c>
      <c r="B52" s="162" t="s">
        <v>56</v>
      </c>
      <c r="C52" s="123" t="s">
        <v>936</v>
      </c>
    </row>
    <row r="53" spans="1:3" x14ac:dyDescent="0.2">
      <c r="A53" s="160">
        <v>52</v>
      </c>
      <c r="B53" s="162" t="s">
        <v>57</v>
      </c>
      <c r="C53" s="123" t="s">
        <v>941</v>
      </c>
    </row>
    <row r="54" spans="1:3" x14ac:dyDescent="0.2">
      <c r="A54" s="160">
        <v>53</v>
      </c>
      <c r="B54" s="162" t="s">
        <v>58</v>
      </c>
      <c r="C54" s="123" t="s">
        <v>942</v>
      </c>
    </row>
    <row r="55" spans="1:3" x14ac:dyDescent="0.2">
      <c r="A55" s="160">
        <v>54</v>
      </c>
      <c r="B55" s="162" t="s">
        <v>59</v>
      </c>
      <c r="C55" s="123" t="s">
        <v>943</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934</v>
      </c>
    </row>
    <row r="59" spans="1:3" x14ac:dyDescent="0.2">
      <c r="A59" s="160">
        <v>58</v>
      </c>
      <c r="B59" s="162" t="s">
        <v>63</v>
      </c>
      <c r="C59" s="123" t="s">
        <v>941</v>
      </c>
    </row>
    <row r="60" spans="1:3" x14ac:dyDescent="0.2">
      <c r="A60" s="160">
        <v>59</v>
      </c>
      <c r="B60" s="162" t="s">
        <v>64</v>
      </c>
      <c r="C60" s="123" t="s">
        <v>941</v>
      </c>
    </row>
    <row r="61" spans="1:3" x14ac:dyDescent="0.2">
      <c r="A61" s="160">
        <v>60</v>
      </c>
      <c r="B61" s="162" t="s">
        <v>65</v>
      </c>
      <c r="C61" s="123" t="s">
        <v>941</v>
      </c>
    </row>
    <row r="62" spans="1:3" x14ac:dyDescent="0.2">
      <c r="A62" s="160">
        <v>61</v>
      </c>
      <c r="B62" s="162" t="s">
        <v>66</v>
      </c>
      <c r="C62" s="123" t="s">
        <v>941</v>
      </c>
    </row>
    <row r="63" spans="1:3" x14ac:dyDescent="0.2">
      <c r="A63" s="160">
        <v>62</v>
      </c>
      <c r="B63" s="162" t="s">
        <v>67</v>
      </c>
      <c r="C63" s="123" t="s">
        <v>944</v>
      </c>
    </row>
    <row r="64" spans="1:3" x14ac:dyDescent="0.2">
      <c r="A64" s="160">
        <v>63</v>
      </c>
      <c r="B64" s="162" t="s">
        <v>68</v>
      </c>
      <c r="C64" s="123" t="s">
        <v>936</v>
      </c>
    </row>
    <row r="65" spans="1:3" x14ac:dyDescent="0.2">
      <c r="A65" s="160">
        <v>64</v>
      </c>
      <c r="B65" s="162" t="s">
        <v>69</v>
      </c>
      <c r="C65" s="123" t="s">
        <v>945</v>
      </c>
    </row>
    <row r="66" spans="1:3" x14ac:dyDescent="0.2">
      <c r="A66" s="160">
        <v>65</v>
      </c>
      <c r="B66" s="162" t="s">
        <v>70</v>
      </c>
      <c r="C66" s="123" t="s">
        <v>946</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934</v>
      </c>
    </row>
    <row r="70" spans="1:3" x14ac:dyDescent="0.2">
      <c r="A70" s="160">
        <v>69</v>
      </c>
      <c r="B70" s="162" t="s">
        <v>74</v>
      </c>
      <c r="C70" s="123" t="s">
        <v>947</v>
      </c>
    </row>
    <row r="71" spans="1:3" x14ac:dyDescent="0.2">
      <c r="A71" s="160">
        <v>70</v>
      </c>
      <c r="B71" s="162" t="s">
        <v>75</v>
      </c>
      <c r="C71" s="123" t="s">
        <v>934</v>
      </c>
    </row>
    <row r="72" spans="1:3" x14ac:dyDescent="0.2">
      <c r="A72" s="160">
        <v>71</v>
      </c>
      <c r="B72" s="162" t="s">
        <v>76</v>
      </c>
      <c r="C72" s="123" t="s">
        <v>941</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948</v>
      </c>
    </row>
    <row r="90" spans="1:3" x14ac:dyDescent="0.2">
      <c r="A90" s="160">
        <v>89</v>
      </c>
      <c r="B90" s="162" t="s">
        <v>90</v>
      </c>
      <c r="C90" s="123" t="s">
        <v>949</v>
      </c>
    </row>
    <row r="91" spans="1:3" x14ac:dyDescent="0.2">
      <c r="A91" s="160">
        <v>90</v>
      </c>
      <c r="B91" s="162" t="s">
        <v>900</v>
      </c>
      <c r="C91" s="123" t="s">
        <v>950</v>
      </c>
    </row>
    <row r="92" spans="1:3" x14ac:dyDescent="0.2">
      <c r="A92" s="160">
        <v>91</v>
      </c>
      <c r="B92" s="162" t="s">
        <v>91</v>
      </c>
      <c r="C92" s="123" t="s">
        <v>948</v>
      </c>
    </row>
    <row r="93" spans="1:3" x14ac:dyDescent="0.2">
      <c r="A93" s="160">
        <v>92</v>
      </c>
      <c r="B93" s="162" t="s">
        <v>92</v>
      </c>
      <c r="C93" s="123" t="s">
        <v>951</v>
      </c>
    </row>
    <row r="94" spans="1:3" x14ac:dyDescent="0.2">
      <c r="A94" s="160">
        <v>93</v>
      </c>
      <c r="B94" s="162" t="s">
        <v>93</v>
      </c>
      <c r="C94" s="123" t="s">
        <v>950</v>
      </c>
    </row>
    <row r="95" spans="1:3" x14ac:dyDescent="0.2">
      <c r="A95" s="160">
        <v>94</v>
      </c>
      <c r="B95" s="162" t="s">
        <v>94</v>
      </c>
      <c r="C95" s="123" t="s">
        <v>950</v>
      </c>
    </row>
    <row r="96" spans="1:3" x14ac:dyDescent="0.2">
      <c r="A96" s="160">
        <v>95</v>
      </c>
      <c r="B96" s="162" t="s">
        <v>95</v>
      </c>
      <c r="C96" s="123" t="s">
        <v>950</v>
      </c>
    </row>
    <row r="97" spans="1:3" x14ac:dyDescent="0.2">
      <c r="A97" s="160">
        <v>96</v>
      </c>
      <c r="B97" s="162" t="s">
        <v>96</v>
      </c>
      <c r="C97" s="123" t="s">
        <v>934</v>
      </c>
    </row>
    <row r="98" spans="1:3" x14ac:dyDescent="0.2">
      <c r="A98" s="160">
        <v>97</v>
      </c>
      <c r="B98" s="162" t="s">
        <v>97</v>
      </c>
      <c r="C98" s="123" t="s">
        <v>952</v>
      </c>
    </row>
    <row r="99" spans="1:3" x14ac:dyDescent="0.2">
      <c r="A99" s="160">
        <v>98</v>
      </c>
      <c r="B99" s="162" t="s">
        <v>98</v>
      </c>
      <c r="C99" s="123" t="s">
        <v>950</v>
      </c>
    </row>
    <row r="100" spans="1:3" x14ac:dyDescent="0.2">
      <c r="A100" s="160">
        <v>99</v>
      </c>
      <c r="B100" s="162" t="s">
        <v>99</v>
      </c>
      <c r="C100" s="123" t="s">
        <v>934</v>
      </c>
    </row>
    <row r="101" spans="1:3" x14ac:dyDescent="0.2">
      <c r="A101" s="160">
        <v>100</v>
      </c>
      <c r="B101" s="162" t="s">
        <v>100</v>
      </c>
      <c r="C101" s="123" t="s">
        <v>953</v>
      </c>
    </row>
    <row r="102" spans="1:3" x14ac:dyDescent="0.2">
      <c r="A102" s="160">
        <v>101</v>
      </c>
      <c r="B102" s="162" t="s">
        <v>101</v>
      </c>
      <c r="C102" s="123" t="s">
        <v>950</v>
      </c>
    </row>
    <row r="103" spans="1:3" x14ac:dyDescent="0.2">
      <c r="A103" s="160">
        <v>102</v>
      </c>
      <c r="B103" s="162" t="s">
        <v>102</v>
      </c>
      <c r="C103" s="123" t="s">
        <v>950</v>
      </c>
    </row>
    <row r="104" spans="1:3" x14ac:dyDescent="0.2">
      <c r="A104" s="160">
        <v>103</v>
      </c>
      <c r="B104" s="162" t="s">
        <v>103</v>
      </c>
      <c r="C104" s="123" t="s">
        <v>950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948</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954</v>
      </c>
    </row>
    <row r="352" spans="1:3" x14ac:dyDescent="0.2">
      <c r="A352" s="160">
        <v>351</v>
      </c>
      <c r="B352" s="162" t="s">
        <v>341</v>
      </c>
      <c r="C352" s="123" t="s">
        <v>954</v>
      </c>
    </row>
    <row r="353" spans="1:3" x14ac:dyDescent="0.2">
      <c r="A353" s="160">
        <v>352</v>
      </c>
      <c r="B353" s="162" t="s">
        <v>342</v>
      </c>
      <c r="C353" s="123" t="s">
        <v>954</v>
      </c>
    </row>
    <row r="354" spans="1:3" x14ac:dyDescent="0.2">
      <c r="A354" s="160">
        <v>353</v>
      </c>
      <c r="B354" s="162" t="s">
        <v>343</v>
      </c>
      <c r="C354" s="123" t="s">
        <v>954</v>
      </c>
    </row>
    <row r="355" spans="1:3" x14ac:dyDescent="0.2">
      <c r="A355" s="160">
        <v>354</v>
      </c>
      <c r="B355" s="162" t="s">
        <v>344</v>
      </c>
      <c r="C355" s="123" t="s">
        <v>954</v>
      </c>
    </row>
    <row r="356" spans="1:3" x14ac:dyDescent="0.2">
      <c r="A356" s="160">
        <v>355</v>
      </c>
      <c r="B356" s="162" t="s">
        <v>345</v>
      </c>
      <c r="C356" s="123" t="s">
        <v>954</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954</v>
      </c>
    </row>
    <row r="376" spans="1:3" x14ac:dyDescent="0.2">
      <c r="A376" s="160">
        <v>375</v>
      </c>
      <c r="B376" s="162" t="s">
        <v>365</v>
      </c>
      <c r="C376" s="123" t="s">
        <v>954</v>
      </c>
    </row>
    <row r="377" spans="1:3" x14ac:dyDescent="0.2">
      <c r="A377" s="160">
        <v>376</v>
      </c>
      <c r="B377" s="162" t="s">
        <v>366</v>
      </c>
      <c r="C377" s="123" t="s">
        <v>954</v>
      </c>
    </row>
    <row r="378" spans="1:3" x14ac:dyDescent="0.2">
      <c r="A378" s="160">
        <v>377</v>
      </c>
      <c r="B378" s="162" t="s">
        <v>367</v>
      </c>
      <c r="C378" s="123" t="s">
        <v>954</v>
      </c>
    </row>
    <row r="379" spans="1:3" x14ac:dyDescent="0.2">
      <c r="A379" s="160">
        <v>378</v>
      </c>
      <c r="B379" s="162" t="s">
        <v>368</v>
      </c>
      <c r="C379" s="123" t="s">
        <v>954</v>
      </c>
    </row>
    <row r="380" spans="1:3" x14ac:dyDescent="0.2">
      <c r="A380" s="160">
        <v>379</v>
      </c>
      <c r="B380" s="162" t="s">
        <v>369</v>
      </c>
      <c r="C380" s="123" t="s">
        <v>954</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955</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956</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957</v>
      </c>
    </row>
    <row r="657" spans="1:3" x14ac:dyDescent="0.2">
      <c r="A657" s="161">
        <v>656</v>
      </c>
      <c r="B657" s="162" t="s">
        <v>909</v>
      </c>
      <c r="C657" s="109" t="s">
        <v>958</v>
      </c>
    </row>
    <row r="658" spans="1:3" x14ac:dyDescent="0.2">
      <c r="A658" s="161">
        <v>657</v>
      </c>
      <c r="B658" s="162" t="s">
        <v>910</v>
      </c>
      <c r="C658" s="109" t="s">
        <v>959</v>
      </c>
    </row>
    <row r="659" spans="1:3" x14ac:dyDescent="0.2">
      <c r="A659" s="161">
        <v>658</v>
      </c>
      <c r="B659" s="162" t="s">
        <v>911</v>
      </c>
      <c r="C659" s="109" t="s">
        <v>959</v>
      </c>
    </row>
    <row r="660" spans="1:3" x14ac:dyDescent="0.2">
      <c r="A660" s="161">
        <v>659</v>
      </c>
      <c r="B660" s="162" t="s">
        <v>912</v>
      </c>
      <c r="C660" s="109" t="s">
        <v>957</v>
      </c>
    </row>
    <row r="661" spans="1:3" x14ac:dyDescent="0.2">
      <c r="A661" s="161">
        <v>660</v>
      </c>
      <c r="B661" s="162" t="s">
        <v>913</v>
      </c>
      <c r="C661" s="109" t="s">
        <v>957</v>
      </c>
    </row>
    <row r="662" spans="1:3" x14ac:dyDescent="0.2">
      <c r="A662" s="161">
        <v>661</v>
      </c>
      <c r="B662" s="162" t="s">
        <v>914</v>
      </c>
      <c r="C662" s="109" t="s">
        <v>957</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42283.533333333333</v>
      </c>
      <c r="D2" s="9"/>
      <c r="N2">
        <v>0</v>
      </c>
      <c r="P2" s="10">
        <v>3527003339</v>
      </c>
      <c r="Q2">
        <v>0</v>
      </c>
      <c r="R2" s="9">
        <v>60</v>
      </c>
      <c r="S2" s="9">
        <v>0</v>
      </c>
      <c r="U2" s="10">
        <v>12</v>
      </c>
      <c r="V2">
        <v>0</v>
      </c>
      <c r="W2">
        <v>0</v>
      </c>
      <c r="X2">
        <v>0</v>
      </c>
      <c r="Z2" s="7">
        <v>3527003339</v>
      </c>
      <c r="AA2">
        <v>0</v>
      </c>
      <c r="AD2" s="7">
        <v>0</v>
      </c>
      <c r="AE2" s="244">
        <f>SUM(AD2,$C$2)</f>
        <v>42283.533333333333</v>
      </c>
      <c r="AF2">
        <f>IF(B2=5,4.95,-1)</f>
        <v>-1</v>
      </c>
      <c r="AG2">
        <v>0</v>
      </c>
      <c r="AH2">
        <v>0</v>
      </c>
    </row>
    <row r="3" spans="1:34" x14ac:dyDescent="0.2">
      <c r="A3" s="7">
        <v>12</v>
      </c>
      <c r="B3">
        <v>6</v>
      </c>
      <c r="C3" s="8">
        <v>42283.880555555559</v>
      </c>
      <c r="N3" s="9">
        <v>0</v>
      </c>
      <c r="P3" s="10">
        <v>0</v>
      </c>
      <c r="Q3">
        <v>0</v>
      </c>
      <c r="R3" s="9">
        <v>61</v>
      </c>
      <c r="S3" s="9">
        <v>0</v>
      </c>
      <c r="U3" s="7">
        <v>12</v>
      </c>
      <c r="V3">
        <v>0</v>
      </c>
      <c r="W3">
        <v>0</v>
      </c>
      <c r="X3">
        <v>0</v>
      </c>
      <c r="Z3" s="7">
        <v>0</v>
      </c>
      <c r="AA3">
        <v>0</v>
      </c>
      <c r="AD3" s="7">
        <v>3.4722222222222224E-4</v>
      </c>
      <c r="AE3" s="10">
        <f t="shared" ref="AE3:AE66" si="0">SUM(AD3,$C$2)</f>
        <v>42283.533680555556</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42283.53402777778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42283.534375000003</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42283.534722222219</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42283.535069444442</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42283.535416666666</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42283.535763888889</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42283.536111111112</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42283.536458333336</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42283.536805555552</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42283.537152777775</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42283.537499999999</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42283.537847222222</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42283.538194444445</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42283.538541666669</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42283.538888888892</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42283.539236111108</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42283.539583333331</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42283.539930555555</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42283.540277777778</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42283.540625000001</v>
      </c>
      <c r="AF23">
        <f t="shared" si="1"/>
        <v>-1</v>
      </c>
      <c r="AG23">
        <v>0</v>
      </c>
      <c r="AH23">
        <v>0</v>
      </c>
    </row>
    <row r="24" spans="1:34" x14ac:dyDescent="0.2">
      <c r="A24" s="7">
        <v>13</v>
      </c>
      <c r="B24">
        <v>6</v>
      </c>
      <c r="C24" s="8"/>
      <c r="N24" s="9">
        <v>0</v>
      </c>
      <c r="P24" s="10">
        <v>0</v>
      </c>
      <c r="Q24">
        <v>0</v>
      </c>
      <c r="R24" s="9">
        <v>82</v>
      </c>
      <c r="S24" s="9">
        <v>0</v>
      </c>
      <c r="U24" s="10">
        <v>12</v>
      </c>
      <c r="V24">
        <v>0</v>
      </c>
      <c r="W24">
        <v>0</v>
      </c>
      <c r="X24">
        <v>0</v>
      </c>
      <c r="Z24">
        <v>0</v>
      </c>
      <c r="AA24">
        <v>0</v>
      </c>
      <c r="AD24" s="7">
        <v>7.6388888888888904E-3</v>
      </c>
      <c r="AE24" s="10">
        <f t="shared" si="0"/>
        <v>42283.540972222225</v>
      </c>
      <c r="AF24">
        <f t="shared" si="1"/>
        <v>-1</v>
      </c>
      <c r="AG24">
        <v>0</v>
      </c>
      <c r="AH24">
        <v>0</v>
      </c>
    </row>
    <row r="25" spans="1:34" x14ac:dyDescent="0.2">
      <c r="A25" s="7">
        <v>13</v>
      </c>
      <c r="B25">
        <v>6</v>
      </c>
      <c r="C25" s="8"/>
      <c r="N25" s="9">
        <v>0</v>
      </c>
      <c r="P25" s="10">
        <v>0</v>
      </c>
      <c r="Q25">
        <v>0</v>
      </c>
      <c r="R25" s="9">
        <v>83</v>
      </c>
      <c r="S25" s="9">
        <v>0</v>
      </c>
      <c r="U25" s="10">
        <v>13</v>
      </c>
      <c r="V25">
        <v>0</v>
      </c>
      <c r="W25">
        <v>0</v>
      </c>
      <c r="X25">
        <v>0</v>
      </c>
      <c r="Z25">
        <v>0</v>
      </c>
      <c r="AA25">
        <v>0</v>
      </c>
      <c r="AD25" s="7">
        <v>7.9861111111111105E-3</v>
      </c>
      <c r="AE25" s="10">
        <f t="shared" si="0"/>
        <v>42283.541319444441</v>
      </c>
      <c r="AF25">
        <f t="shared" si="1"/>
        <v>-1</v>
      </c>
      <c r="AG25">
        <v>0</v>
      </c>
      <c r="AH25">
        <v>0</v>
      </c>
    </row>
    <row r="26" spans="1:34" x14ac:dyDescent="0.2">
      <c r="A26">
        <v>13</v>
      </c>
      <c r="B26">
        <v>6</v>
      </c>
      <c r="C26" s="8"/>
      <c r="N26" s="9">
        <v>0</v>
      </c>
      <c r="P26" s="10">
        <v>0</v>
      </c>
      <c r="Q26">
        <v>0</v>
      </c>
      <c r="R26" s="9">
        <v>84</v>
      </c>
      <c r="S26" s="9">
        <v>0</v>
      </c>
      <c r="U26" s="10">
        <v>13</v>
      </c>
      <c r="V26">
        <v>0</v>
      </c>
      <c r="W26">
        <v>0</v>
      </c>
      <c r="X26">
        <v>0</v>
      </c>
      <c r="Z26">
        <v>0</v>
      </c>
      <c r="AA26">
        <v>0</v>
      </c>
      <c r="AD26" s="7">
        <v>8.3333333333333297E-3</v>
      </c>
      <c r="AE26" s="10">
        <f t="shared" si="0"/>
        <v>42283.541666666664</v>
      </c>
      <c r="AF26">
        <f t="shared" si="1"/>
        <v>-1</v>
      </c>
      <c r="AG26">
        <v>0</v>
      </c>
      <c r="AH26">
        <v>0</v>
      </c>
    </row>
    <row r="27" spans="1:34" x14ac:dyDescent="0.2">
      <c r="A27">
        <v>13</v>
      </c>
      <c r="B27">
        <v>6</v>
      </c>
      <c r="C27" s="8"/>
      <c r="N27" s="9">
        <v>0</v>
      </c>
      <c r="P27" s="10">
        <v>0</v>
      </c>
      <c r="Q27">
        <v>0</v>
      </c>
      <c r="R27" s="9">
        <v>85</v>
      </c>
      <c r="S27" s="9">
        <v>0</v>
      </c>
      <c r="U27" s="10">
        <v>13</v>
      </c>
      <c r="V27">
        <v>0</v>
      </c>
      <c r="W27">
        <v>0</v>
      </c>
      <c r="X27">
        <v>0</v>
      </c>
      <c r="Z27">
        <v>0</v>
      </c>
      <c r="AA27">
        <v>0</v>
      </c>
      <c r="AD27" s="7">
        <v>8.6805555555555594E-3</v>
      </c>
      <c r="AE27" s="10">
        <f t="shared" si="0"/>
        <v>42283.542013888888</v>
      </c>
      <c r="AF27">
        <f t="shared" si="1"/>
        <v>-1</v>
      </c>
      <c r="AG27">
        <v>0</v>
      </c>
      <c r="AH27">
        <v>0</v>
      </c>
    </row>
    <row r="28" spans="1:34" x14ac:dyDescent="0.2">
      <c r="A28">
        <v>13</v>
      </c>
      <c r="B28">
        <v>6</v>
      </c>
      <c r="C28" s="8"/>
      <c r="N28" s="9">
        <v>0</v>
      </c>
      <c r="P28" s="10">
        <v>0</v>
      </c>
      <c r="Q28">
        <v>0</v>
      </c>
      <c r="R28" s="9">
        <v>86</v>
      </c>
      <c r="S28" s="9">
        <v>0</v>
      </c>
      <c r="U28" s="10">
        <v>13</v>
      </c>
      <c r="V28">
        <v>0</v>
      </c>
      <c r="W28">
        <v>0</v>
      </c>
      <c r="X28">
        <v>0</v>
      </c>
      <c r="Z28">
        <v>0</v>
      </c>
      <c r="AA28">
        <v>0</v>
      </c>
      <c r="AD28" s="7">
        <v>9.0277777777777804E-3</v>
      </c>
      <c r="AE28" s="10">
        <f t="shared" si="0"/>
        <v>42283.542361111111</v>
      </c>
      <c r="AF28">
        <f t="shared" si="1"/>
        <v>-1</v>
      </c>
      <c r="AG28">
        <v>0</v>
      </c>
      <c r="AH28">
        <v>0</v>
      </c>
    </row>
    <row r="29" spans="1:34" x14ac:dyDescent="0.2">
      <c r="A29">
        <v>13</v>
      </c>
      <c r="B29">
        <v>4</v>
      </c>
      <c r="C29" s="8"/>
      <c r="N29" s="9">
        <v>0</v>
      </c>
      <c r="P29" s="10">
        <v>0</v>
      </c>
      <c r="Q29">
        <v>0</v>
      </c>
      <c r="R29" s="9">
        <v>87</v>
      </c>
      <c r="S29" s="9">
        <v>0</v>
      </c>
      <c r="U29" s="10">
        <v>13</v>
      </c>
      <c r="V29">
        <v>0</v>
      </c>
      <c r="W29">
        <v>0</v>
      </c>
      <c r="X29">
        <v>0</v>
      </c>
      <c r="Z29">
        <v>0</v>
      </c>
      <c r="AA29">
        <v>0</v>
      </c>
      <c r="AD29" s="7">
        <v>9.3749999999999997E-3</v>
      </c>
      <c r="AE29" s="10">
        <f t="shared" si="0"/>
        <v>42283.542708333334</v>
      </c>
      <c r="AF29">
        <f t="shared" si="1"/>
        <v>-1</v>
      </c>
      <c r="AG29">
        <v>0</v>
      </c>
      <c r="AH29">
        <v>0</v>
      </c>
    </row>
    <row r="30" spans="1:34" x14ac:dyDescent="0.2">
      <c r="A30">
        <v>13</v>
      </c>
      <c r="B30">
        <v>4</v>
      </c>
      <c r="C30" s="8"/>
      <c r="N30" s="9">
        <v>0</v>
      </c>
      <c r="P30" s="10">
        <v>0</v>
      </c>
      <c r="Q30">
        <v>0</v>
      </c>
      <c r="R30" s="9">
        <v>88</v>
      </c>
      <c r="S30" s="9">
        <v>0</v>
      </c>
      <c r="U30" s="10">
        <v>13</v>
      </c>
      <c r="V30">
        <v>0</v>
      </c>
      <c r="W30">
        <v>0</v>
      </c>
      <c r="X30">
        <v>0</v>
      </c>
      <c r="Z30">
        <v>0</v>
      </c>
      <c r="AA30">
        <v>0</v>
      </c>
      <c r="AD30" s="7">
        <v>9.7222222222222206E-3</v>
      </c>
      <c r="AE30" s="10">
        <f t="shared" si="0"/>
        <v>42283.543055555558</v>
      </c>
      <c r="AF30">
        <f t="shared" si="1"/>
        <v>-1</v>
      </c>
      <c r="AG30">
        <v>0</v>
      </c>
      <c r="AH30">
        <v>0</v>
      </c>
    </row>
    <row r="31" spans="1:34" x14ac:dyDescent="0.2">
      <c r="A31">
        <v>13</v>
      </c>
      <c r="B31">
        <v>4</v>
      </c>
      <c r="C31" s="8"/>
      <c r="N31" s="9">
        <v>0</v>
      </c>
      <c r="P31" s="10">
        <v>0</v>
      </c>
      <c r="Q31">
        <v>0</v>
      </c>
      <c r="R31" s="9">
        <v>89</v>
      </c>
      <c r="S31" s="9">
        <v>0</v>
      </c>
      <c r="U31" s="10">
        <v>13</v>
      </c>
      <c r="V31">
        <v>0</v>
      </c>
      <c r="W31">
        <v>0</v>
      </c>
      <c r="X31">
        <v>0</v>
      </c>
      <c r="Z31">
        <v>0</v>
      </c>
      <c r="AA31">
        <v>0</v>
      </c>
      <c r="AD31" s="7">
        <v>1.00694444444444E-2</v>
      </c>
      <c r="AE31" s="10">
        <f t="shared" si="0"/>
        <v>42283.543402777774</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42283.543749999997</v>
      </c>
      <c r="AF32">
        <f t="shared" si="1"/>
        <v>-1</v>
      </c>
      <c r="AG32">
        <v>0</v>
      </c>
      <c r="AH32">
        <v>0</v>
      </c>
    </row>
    <row r="33" spans="1:34" x14ac:dyDescent="0.2">
      <c r="A33">
        <v>13</v>
      </c>
      <c r="B33">
        <v>4</v>
      </c>
      <c r="C33" s="8"/>
      <c r="N33" s="9">
        <v>0</v>
      </c>
      <c r="P33" s="10">
        <v>0</v>
      </c>
      <c r="Q33">
        <v>0</v>
      </c>
      <c r="R33" s="9">
        <v>91</v>
      </c>
      <c r="S33" s="9">
        <v>0</v>
      </c>
      <c r="U33" s="10">
        <v>13</v>
      </c>
      <c r="V33">
        <v>0</v>
      </c>
      <c r="W33">
        <v>0</v>
      </c>
      <c r="X33">
        <v>0</v>
      </c>
      <c r="Z33">
        <v>0</v>
      </c>
      <c r="AA33">
        <v>0</v>
      </c>
      <c r="AD33" s="7">
        <v>1.0763888888888899E-2</v>
      </c>
      <c r="AE33" s="10">
        <f t="shared" si="0"/>
        <v>42283.54409722222</v>
      </c>
      <c r="AF33">
        <f t="shared" si="1"/>
        <v>-1</v>
      </c>
      <c r="AG33">
        <v>0</v>
      </c>
      <c r="AH33">
        <v>0</v>
      </c>
    </row>
    <row r="34" spans="1:34" x14ac:dyDescent="0.2">
      <c r="A34">
        <v>13</v>
      </c>
      <c r="B34">
        <v>4</v>
      </c>
      <c r="C34" s="8"/>
      <c r="D34" s="9"/>
      <c r="N34" s="9">
        <v>0</v>
      </c>
      <c r="P34" s="10">
        <v>0</v>
      </c>
      <c r="Q34">
        <v>0</v>
      </c>
      <c r="R34" s="9">
        <v>92</v>
      </c>
      <c r="S34" s="9">
        <v>0</v>
      </c>
      <c r="U34" s="10">
        <v>13</v>
      </c>
      <c r="V34">
        <v>0</v>
      </c>
      <c r="W34">
        <v>0</v>
      </c>
      <c r="X34">
        <v>0</v>
      </c>
      <c r="Z34">
        <v>0</v>
      </c>
      <c r="AA34">
        <v>0</v>
      </c>
      <c r="AD34" s="7">
        <v>1.1111111111111099E-2</v>
      </c>
      <c r="AE34" s="10">
        <f t="shared" si="0"/>
        <v>42283.544444444444</v>
      </c>
      <c r="AF34">
        <f t="shared" si="1"/>
        <v>-1</v>
      </c>
      <c r="AG34">
        <v>0</v>
      </c>
      <c r="AH34">
        <v>0</v>
      </c>
    </row>
    <row r="35" spans="1:34" x14ac:dyDescent="0.2">
      <c r="A35">
        <v>13</v>
      </c>
      <c r="B35">
        <v>4</v>
      </c>
      <c r="C35" s="8"/>
      <c r="D35" s="9"/>
      <c r="N35" s="9">
        <v>0</v>
      </c>
      <c r="P35" s="10">
        <v>0</v>
      </c>
      <c r="Q35">
        <v>0</v>
      </c>
      <c r="R35" s="9">
        <v>93</v>
      </c>
      <c r="S35" s="9">
        <v>0</v>
      </c>
      <c r="U35" s="10">
        <v>13</v>
      </c>
      <c r="V35">
        <v>0</v>
      </c>
      <c r="W35">
        <v>0</v>
      </c>
      <c r="X35">
        <v>0</v>
      </c>
      <c r="Z35">
        <v>0</v>
      </c>
      <c r="AA35">
        <v>0</v>
      </c>
      <c r="AD35" s="7">
        <v>1.14583333333333E-2</v>
      </c>
      <c r="AE35" s="10">
        <f t="shared" si="0"/>
        <v>42283.544791666667</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42283.545138888891</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42283.545486111114</v>
      </c>
      <c r="AF37">
        <f t="shared" si="1"/>
        <v>-1</v>
      </c>
      <c r="AG37">
        <v>0</v>
      </c>
      <c r="AH37">
        <v>0</v>
      </c>
    </row>
    <row r="38" spans="1:34" x14ac:dyDescent="0.2">
      <c r="A38">
        <v>13</v>
      </c>
      <c r="B38">
        <v>4</v>
      </c>
      <c r="C38" s="8"/>
      <c r="D38" s="9"/>
      <c r="N38" s="9">
        <v>0</v>
      </c>
      <c r="P38" s="10">
        <v>0</v>
      </c>
      <c r="Q38">
        <v>0</v>
      </c>
      <c r="R38" s="9">
        <v>96</v>
      </c>
      <c r="S38" s="9">
        <v>0</v>
      </c>
      <c r="U38" s="10">
        <v>13</v>
      </c>
      <c r="V38">
        <v>0</v>
      </c>
      <c r="W38">
        <v>0</v>
      </c>
      <c r="X38">
        <v>0</v>
      </c>
      <c r="Z38">
        <v>0</v>
      </c>
      <c r="AA38">
        <v>0</v>
      </c>
      <c r="AD38" s="7">
        <v>1.2500000000000001E-2</v>
      </c>
      <c r="AE38" s="10">
        <f t="shared" si="0"/>
        <v>42283.54583333333</v>
      </c>
      <c r="AF38">
        <f t="shared" si="1"/>
        <v>-1</v>
      </c>
      <c r="AG38">
        <v>0</v>
      </c>
      <c r="AH38">
        <v>0</v>
      </c>
    </row>
    <row r="39" spans="1:34" x14ac:dyDescent="0.2">
      <c r="A39">
        <v>13</v>
      </c>
      <c r="B39">
        <v>4</v>
      </c>
      <c r="C39" s="8"/>
      <c r="D39" s="9"/>
      <c r="F39" s="11"/>
      <c r="N39" s="9">
        <v>0</v>
      </c>
      <c r="P39" s="10">
        <v>0</v>
      </c>
      <c r="Q39">
        <v>0</v>
      </c>
      <c r="R39" s="9">
        <v>97</v>
      </c>
      <c r="S39" s="9">
        <v>0</v>
      </c>
      <c r="U39" s="10">
        <v>13</v>
      </c>
      <c r="V39">
        <v>0</v>
      </c>
      <c r="W39">
        <v>0</v>
      </c>
      <c r="X39">
        <v>0</v>
      </c>
      <c r="Z39">
        <v>0</v>
      </c>
      <c r="AA39">
        <v>0</v>
      </c>
      <c r="AD39" s="7">
        <v>1.2847222222222201E-2</v>
      </c>
      <c r="AE39" s="10">
        <f t="shared" si="0"/>
        <v>42283.546180555553</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42283.546527777777</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42283.546875</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42283.547222222223</v>
      </c>
      <c r="AF42">
        <f t="shared" si="1"/>
        <v>-1</v>
      </c>
      <c r="AG42">
        <v>0</v>
      </c>
      <c r="AH42">
        <v>0</v>
      </c>
    </row>
    <row r="43" spans="1:34" x14ac:dyDescent="0.2">
      <c r="A43">
        <v>13</v>
      </c>
      <c r="B43">
        <v>6</v>
      </c>
      <c r="C43" s="8"/>
      <c r="D43" s="9"/>
      <c r="F43" s="11"/>
      <c r="N43" s="9">
        <v>0</v>
      </c>
      <c r="P43" s="10">
        <v>0</v>
      </c>
      <c r="Q43">
        <v>0</v>
      </c>
      <c r="R43" s="9">
        <v>0</v>
      </c>
      <c r="S43" s="9">
        <v>0</v>
      </c>
      <c r="U43" s="10">
        <v>13</v>
      </c>
      <c r="V43">
        <v>0</v>
      </c>
      <c r="W43">
        <v>0</v>
      </c>
      <c r="X43">
        <v>0</v>
      </c>
      <c r="Z43">
        <v>0</v>
      </c>
      <c r="AA43">
        <v>0</v>
      </c>
      <c r="AD43" s="7">
        <v>1.42361111111111E-2</v>
      </c>
      <c r="AE43" s="10">
        <f t="shared" si="0"/>
        <v>42283.547569444447</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42283.547916666663</v>
      </c>
      <c r="AF44">
        <f t="shared" si="1"/>
        <v>-1</v>
      </c>
      <c r="AG44">
        <v>0</v>
      </c>
      <c r="AH44">
        <v>0</v>
      </c>
    </row>
    <row r="45" spans="1:34" x14ac:dyDescent="0.2">
      <c r="A45">
        <v>13</v>
      </c>
      <c r="B45">
        <v>3</v>
      </c>
      <c r="C45" s="8"/>
      <c r="D45" s="9"/>
      <c r="F45" s="11"/>
      <c r="N45" s="9">
        <v>0</v>
      </c>
      <c r="P45" s="10">
        <v>0</v>
      </c>
      <c r="Q45">
        <v>0</v>
      </c>
      <c r="R45" s="9">
        <v>0</v>
      </c>
      <c r="S45" s="9">
        <v>0</v>
      </c>
      <c r="U45" s="10">
        <v>13</v>
      </c>
      <c r="V45">
        <v>0</v>
      </c>
      <c r="W45">
        <v>0</v>
      </c>
      <c r="X45">
        <v>0</v>
      </c>
      <c r="Z45">
        <v>0</v>
      </c>
      <c r="AA45">
        <v>0</v>
      </c>
      <c r="AD45" s="7">
        <v>1.49305555555556E-2</v>
      </c>
      <c r="AE45" s="10">
        <f t="shared" si="0"/>
        <v>42283.548263888886</v>
      </c>
      <c r="AF45">
        <f t="shared" si="1"/>
        <v>-1</v>
      </c>
      <c r="AG45">
        <v>0</v>
      </c>
      <c r="AH45">
        <v>0</v>
      </c>
    </row>
    <row r="46" spans="1:34" x14ac:dyDescent="0.2">
      <c r="A46">
        <v>13</v>
      </c>
      <c r="B46">
        <v>3</v>
      </c>
      <c r="C46" s="8"/>
      <c r="D46" s="9"/>
      <c r="F46" s="11"/>
      <c r="N46" s="9">
        <v>0</v>
      </c>
      <c r="P46" s="10">
        <v>0</v>
      </c>
      <c r="Q46">
        <v>0</v>
      </c>
      <c r="R46" s="9">
        <v>0</v>
      </c>
      <c r="S46" s="9">
        <v>0</v>
      </c>
      <c r="U46" s="10">
        <v>13</v>
      </c>
      <c r="V46">
        <v>0</v>
      </c>
      <c r="W46">
        <v>0</v>
      </c>
      <c r="X46">
        <v>0</v>
      </c>
      <c r="Z46">
        <v>0</v>
      </c>
      <c r="AA46">
        <v>0</v>
      </c>
      <c r="AD46" s="7">
        <v>1.52777777777778E-2</v>
      </c>
      <c r="AE46" s="10">
        <f t="shared" si="0"/>
        <v>42283.548611111109</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42283.548958333333</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42283.549305555556</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42283.54965277778</v>
      </c>
      <c r="AF49">
        <f t="shared" si="1"/>
        <v>-1</v>
      </c>
      <c r="AG49">
        <v>0</v>
      </c>
      <c r="AH49">
        <v>0</v>
      </c>
    </row>
    <row r="50" spans="1:34" x14ac:dyDescent="0.2">
      <c r="A50">
        <v>13</v>
      </c>
      <c r="B50">
        <v>3</v>
      </c>
      <c r="C50" s="8"/>
      <c r="D50" s="9"/>
      <c r="F50" s="11"/>
      <c r="N50" s="9">
        <v>0</v>
      </c>
      <c r="P50" s="10">
        <v>0</v>
      </c>
      <c r="Q50">
        <v>0</v>
      </c>
      <c r="R50" s="9">
        <v>0</v>
      </c>
      <c r="S50" s="9">
        <v>0</v>
      </c>
      <c r="U50" s="10">
        <v>13</v>
      </c>
      <c r="V50">
        <v>0</v>
      </c>
      <c r="W50">
        <v>0</v>
      </c>
      <c r="X50">
        <v>0</v>
      </c>
      <c r="Z50">
        <v>0</v>
      </c>
      <c r="AA50">
        <v>0</v>
      </c>
      <c r="AD50" s="7">
        <v>1.6666666666666701E-2</v>
      </c>
      <c r="AE50" s="10">
        <f t="shared" si="0"/>
        <v>42283.55</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42283.550347222219</v>
      </c>
      <c r="AF51">
        <f t="shared" si="1"/>
        <v>-1</v>
      </c>
      <c r="AG51">
        <v>0</v>
      </c>
      <c r="AH51">
        <v>0</v>
      </c>
    </row>
    <row r="52" spans="1:34" x14ac:dyDescent="0.2">
      <c r="A52">
        <v>13</v>
      </c>
      <c r="B52">
        <v>3</v>
      </c>
      <c r="C52" s="8"/>
      <c r="D52" s="9"/>
      <c r="F52" s="11"/>
      <c r="N52" s="9">
        <v>0</v>
      </c>
      <c r="P52" s="10">
        <v>0</v>
      </c>
      <c r="Q52">
        <v>0</v>
      </c>
      <c r="R52" s="9">
        <v>0</v>
      </c>
      <c r="S52" s="9">
        <v>0</v>
      </c>
      <c r="U52" s="10">
        <v>13</v>
      </c>
      <c r="V52">
        <v>0</v>
      </c>
      <c r="W52">
        <v>0</v>
      </c>
      <c r="X52">
        <v>0</v>
      </c>
      <c r="Z52">
        <v>0</v>
      </c>
      <c r="AA52">
        <v>0</v>
      </c>
      <c r="AD52" s="7">
        <v>1.7361111111111101E-2</v>
      </c>
      <c r="AE52" s="10">
        <f t="shared" si="0"/>
        <v>42283.550694444442</v>
      </c>
      <c r="AF52">
        <f t="shared" si="1"/>
        <v>-1</v>
      </c>
      <c r="AG52">
        <v>0</v>
      </c>
      <c r="AH52">
        <v>0</v>
      </c>
    </row>
    <row r="53" spans="1:34" x14ac:dyDescent="0.2">
      <c r="A53">
        <v>13</v>
      </c>
      <c r="B53">
        <v>3</v>
      </c>
      <c r="C53" s="8"/>
      <c r="D53" s="9"/>
      <c r="E53" s="11"/>
      <c r="F53" s="11"/>
      <c r="N53" s="9">
        <v>0</v>
      </c>
      <c r="P53" s="10">
        <v>0</v>
      </c>
      <c r="Q53">
        <v>0</v>
      </c>
      <c r="R53" s="9">
        <v>0</v>
      </c>
      <c r="S53" s="9">
        <v>0</v>
      </c>
      <c r="U53" s="10">
        <v>13</v>
      </c>
      <c r="V53">
        <v>0</v>
      </c>
      <c r="W53">
        <v>0</v>
      </c>
      <c r="X53">
        <v>0</v>
      </c>
      <c r="Z53">
        <v>0</v>
      </c>
      <c r="AA53">
        <v>0</v>
      </c>
      <c r="AD53" s="7">
        <v>1.7708333333333302E-2</v>
      </c>
      <c r="AE53" s="10">
        <f t="shared" si="0"/>
        <v>42283.551041666666</v>
      </c>
      <c r="AF53">
        <f t="shared" si="1"/>
        <v>-1</v>
      </c>
      <c r="AG53">
        <v>0</v>
      </c>
      <c r="AH53">
        <v>0</v>
      </c>
    </row>
    <row r="54" spans="1:34" x14ac:dyDescent="0.2">
      <c r="A54">
        <v>13</v>
      </c>
      <c r="B54">
        <v>3</v>
      </c>
      <c r="C54" s="8"/>
      <c r="D54" s="9"/>
      <c r="E54" s="11"/>
      <c r="F54" s="11"/>
      <c r="N54" s="9">
        <v>0</v>
      </c>
      <c r="P54" s="10">
        <v>0</v>
      </c>
      <c r="Q54">
        <v>0</v>
      </c>
      <c r="R54" s="9">
        <v>0</v>
      </c>
      <c r="S54" s="9">
        <v>0</v>
      </c>
      <c r="U54" s="10">
        <v>13</v>
      </c>
      <c r="V54">
        <v>0</v>
      </c>
      <c r="W54">
        <v>0</v>
      </c>
      <c r="X54">
        <v>0</v>
      </c>
      <c r="Z54">
        <v>0</v>
      </c>
      <c r="AA54">
        <v>0</v>
      </c>
      <c r="AD54" s="7">
        <v>1.8055555555555599E-2</v>
      </c>
      <c r="AE54" s="10">
        <f t="shared" si="0"/>
        <v>42283.551388888889</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42283.551736111112</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42283.552083333336</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42283.552430555552</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42283.552777777775</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42283.553124999999</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42283.553472222222</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42283.553819444445</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42283.554166666669</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42283.554513888892</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42283.554861111108</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42283.555208333331</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42283.555555555555</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42283.555902777778</v>
      </c>
      <c r="AF67">
        <f t="shared" ref="AF67:AF130" si="3">IF(B67=5,4.95,-1)</f>
        <v>-1</v>
      </c>
      <c r="AG67">
        <v>0</v>
      </c>
      <c r="AH67">
        <v>0</v>
      </c>
    </row>
    <row r="68" spans="1:34" x14ac:dyDescent="0.2">
      <c r="A68">
        <v>13</v>
      </c>
      <c r="B68">
        <v>4</v>
      </c>
      <c r="C68" s="8"/>
      <c r="D68" s="9"/>
      <c r="E68" s="11"/>
      <c r="F68" s="11"/>
      <c r="N68" s="9">
        <v>0</v>
      </c>
      <c r="P68" s="10">
        <v>0</v>
      </c>
      <c r="Q68">
        <v>0</v>
      </c>
      <c r="R68" s="9">
        <v>0</v>
      </c>
      <c r="S68" s="9">
        <v>0</v>
      </c>
      <c r="U68" s="10">
        <v>13</v>
      </c>
      <c r="V68">
        <v>0</v>
      </c>
      <c r="W68">
        <v>0</v>
      </c>
      <c r="X68">
        <v>0</v>
      </c>
      <c r="Z68">
        <v>0</v>
      </c>
      <c r="AA68">
        <v>0</v>
      </c>
      <c r="AD68" s="7">
        <v>2.29166666666667E-2</v>
      </c>
      <c r="AE68" s="10">
        <f t="shared" si="2"/>
        <v>42283.556250000001</v>
      </c>
      <c r="AF68">
        <f t="shared" si="3"/>
        <v>-1</v>
      </c>
      <c r="AG68">
        <v>0</v>
      </c>
      <c r="AH68">
        <v>0</v>
      </c>
    </row>
    <row r="69" spans="1:34" x14ac:dyDescent="0.2">
      <c r="A69">
        <v>13</v>
      </c>
      <c r="B69">
        <v>4</v>
      </c>
      <c r="C69" s="8"/>
      <c r="D69" s="9"/>
      <c r="E69" s="11"/>
      <c r="F69" s="11"/>
      <c r="N69" s="9">
        <v>0</v>
      </c>
      <c r="P69" s="10">
        <v>0</v>
      </c>
      <c r="Q69">
        <v>0</v>
      </c>
      <c r="R69" s="9">
        <v>0</v>
      </c>
      <c r="S69" s="9">
        <v>0</v>
      </c>
      <c r="U69" s="10">
        <v>13</v>
      </c>
      <c r="V69">
        <v>0</v>
      </c>
      <c r="W69">
        <v>0</v>
      </c>
      <c r="X69">
        <v>0</v>
      </c>
      <c r="Z69">
        <v>0</v>
      </c>
      <c r="AA69">
        <v>0</v>
      </c>
      <c r="AD69" s="7">
        <v>2.32638888888889E-2</v>
      </c>
      <c r="AE69" s="10">
        <f t="shared" si="2"/>
        <v>42283.556597222225</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42283.556944444441</v>
      </c>
      <c r="AF70">
        <f t="shared" si="3"/>
        <v>-1</v>
      </c>
      <c r="AG70">
        <v>0</v>
      </c>
      <c r="AH70">
        <v>0</v>
      </c>
    </row>
    <row r="71" spans="1:34" x14ac:dyDescent="0.2">
      <c r="A71">
        <v>13</v>
      </c>
      <c r="B71">
        <v>6</v>
      </c>
      <c r="C71" s="8"/>
      <c r="D71" s="9"/>
      <c r="E71" s="11"/>
      <c r="F71" s="11"/>
      <c r="N71" s="9">
        <v>0</v>
      </c>
      <c r="P71" s="10">
        <v>0</v>
      </c>
      <c r="Q71">
        <v>0</v>
      </c>
      <c r="R71" s="9">
        <v>0</v>
      </c>
      <c r="S71" s="9">
        <v>0</v>
      </c>
      <c r="U71" s="10">
        <v>13</v>
      </c>
      <c r="V71">
        <v>0</v>
      </c>
      <c r="W71">
        <v>0</v>
      </c>
      <c r="X71">
        <v>0</v>
      </c>
      <c r="Z71">
        <v>0</v>
      </c>
      <c r="AA71">
        <v>0</v>
      </c>
      <c r="AD71" s="7">
        <v>2.39583333333333E-2</v>
      </c>
      <c r="AE71" s="10">
        <f t="shared" si="2"/>
        <v>42283.557291666664</v>
      </c>
      <c r="AF71">
        <f t="shared" si="3"/>
        <v>-1</v>
      </c>
      <c r="AG71">
        <v>0</v>
      </c>
      <c r="AH71">
        <v>0</v>
      </c>
    </row>
    <row r="72" spans="1:34" x14ac:dyDescent="0.2">
      <c r="A72">
        <v>13</v>
      </c>
      <c r="B72">
        <v>6</v>
      </c>
      <c r="C72" s="8"/>
      <c r="D72" s="9"/>
      <c r="E72" s="11"/>
      <c r="F72" s="11"/>
      <c r="N72" s="9">
        <v>0</v>
      </c>
      <c r="P72" s="10">
        <v>0</v>
      </c>
      <c r="Q72">
        <v>0</v>
      </c>
      <c r="R72" s="9">
        <v>0</v>
      </c>
      <c r="S72" s="9">
        <v>0</v>
      </c>
      <c r="U72" s="10">
        <v>13</v>
      </c>
      <c r="V72">
        <v>0</v>
      </c>
      <c r="W72">
        <v>0</v>
      </c>
      <c r="X72">
        <v>0</v>
      </c>
      <c r="Z72">
        <v>0</v>
      </c>
      <c r="AA72">
        <v>0</v>
      </c>
      <c r="AD72" s="7">
        <v>2.4305555555555601E-2</v>
      </c>
      <c r="AE72" s="10">
        <f t="shared" si="2"/>
        <v>42283.557638888888</v>
      </c>
      <c r="AF72">
        <f t="shared" si="3"/>
        <v>-1</v>
      </c>
      <c r="AG72">
        <v>0</v>
      </c>
      <c r="AH72">
        <v>0</v>
      </c>
    </row>
    <row r="73" spans="1:34" x14ac:dyDescent="0.2">
      <c r="A73">
        <v>13</v>
      </c>
      <c r="B73">
        <v>4</v>
      </c>
      <c r="C73" s="8"/>
      <c r="D73" s="9"/>
      <c r="E73" s="11"/>
      <c r="F73" s="11"/>
      <c r="N73" s="9">
        <v>0</v>
      </c>
      <c r="P73" s="10">
        <v>0</v>
      </c>
      <c r="Q73">
        <v>0</v>
      </c>
      <c r="R73" s="9">
        <v>0</v>
      </c>
      <c r="S73" s="9">
        <v>0</v>
      </c>
      <c r="U73" s="10">
        <v>13</v>
      </c>
      <c r="V73">
        <v>0</v>
      </c>
      <c r="W73">
        <v>0</v>
      </c>
      <c r="X73">
        <v>0</v>
      </c>
      <c r="Z73">
        <v>0</v>
      </c>
      <c r="AA73">
        <v>0</v>
      </c>
      <c r="AD73" s="7">
        <v>2.4652777777777801E-2</v>
      </c>
      <c r="AE73" s="10">
        <f t="shared" si="2"/>
        <v>42283.557986111111</v>
      </c>
      <c r="AF73">
        <f t="shared" si="3"/>
        <v>-1</v>
      </c>
      <c r="AG73">
        <v>0</v>
      </c>
      <c r="AH73">
        <v>0</v>
      </c>
    </row>
    <row r="74" spans="1:34" x14ac:dyDescent="0.2">
      <c r="A74">
        <v>13</v>
      </c>
      <c r="B74">
        <v>6</v>
      </c>
      <c r="C74" s="8"/>
      <c r="D74" s="9"/>
      <c r="E74" s="11"/>
      <c r="F74" s="11"/>
      <c r="N74" s="9">
        <v>0</v>
      </c>
      <c r="P74" s="10">
        <v>0</v>
      </c>
      <c r="Q74">
        <v>0</v>
      </c>
      <c r="R74" s="9">
        <v>0</v>
      </c>
      <c r="S74" s="9">
        <v>0</v>
      </c>
      <c r="U74" s="10">
        <v>13</v>
      </c>
      <c r="V74">
        <v>0</v>
      </c>
      <c r="W74">
        <v>0</v>
      </c>
      <c r="X74">
        <v>0</v>
      </c>
      <c r="Z74">
        <v>0</v>
      </c>
      <c r="AA74">
        <v>0</v>
      </c>
      <c r="AD74" s="7">
        <v>2.5000000000000001E-2</v>
      </c>
      <c r="AE74" s="10">
        <f t="shared" si="2"/>
        <v>42283.558333333334</v>
      </c>
      <c r="AF74">
        <f t="shared" si="3"/>
        <v>-1</v>
      </c>
      <c r="AG74">
        <v>0</v>
      </c>
      <c r="AH74">
        <v>0</v>
      </c>
    </row>
    <row r="75" spans="1:34" x14ac:dyDescent="0.2">
      <c r="A75">
        <v>13</v>
      </c>
      <c r="B75">
        <v>6</v>
      </c>
      <c r="C75" s="8"/>
      <c r="D75" s="9"/>
      <c r="E75" s="11"/>
      <c r="F75" s="11"/>
      <c r="N75" s="9">
        <v>0</v>
      </c>
      <c r="P75" s="10">
        <v>0</v>
      </c>
      <c r="Q75">
        <v>0</v>
      </c>
      <c r="R75" s="9">
        <v>0</v>
      </c>
      <c r="S75" s="9">
        <v>0</v>
      </c>
      <c r="U75" s="10">
        <v>13</v>
      </c>
      <c r="V75">
        <v>0</v>
      </c>
      <c r="W75">
        <v>0</v>
      </c>
      <c r="X75">
        <v>0</v>
      </c>
      <c r="Z75">
        <v>0</v>
      </c>
      <c r="AA75">
        <v>0</v>
      </c>
      <c r="AD75" s="7">
        <v>2.5347222222222202E-2</v>
      </c>
      <c r="AE75" s="10">
        <f t="shared" si="2"/>
        <v>42283.558680555558</v>
      </c>
      <c r="AF75">
        <f t="shared" si="3"/>
        <v>-1</v>
      </c>
      <c r="AG75">
        <v>0</v>
      </c>
      <c r="AH75">
        <v>0</v>
      </c>
    </row>
    <row r="76" spans="1:34" x14ac:dyDescent="0.2">
      <c r="A76">
        <v>13</v>
      </c>
      <c r="B76">
        <v>6</v>
      </c>
      <c r="C76" s="8"/>
      <c r="D76" s="9"/>
      <c r="E76" s="11"/>
      <c r="F76" s="11"/>
      <c r="N76" s="9">
        <v>0</v>
      </c>
      <c r="P76" s="10">
        <v>0</v>
      </c>
      <c r="Q76">
        <v>0</v>
      </c>
      <c r="R76" s="9">
        <v>0</v>
      </c>
      <c r="S76" s="9">
        <v>0</v>
      </c>
      <c r="U76" s="10">
        <v>13</v>
      </c>
      <c r="V76">
        <v>0</v>
      </c>
      <c r="W76">
        <v>0</v>
      </c>
      <c r="X76">
        <v>0</v>
      </c>
      <c r="Z76">
        <v>0</v>
      </c>
      <c r="AA76">
        <v>0</v>
      </c>
      <c r="AD76" s="7">
        <v>2.5694444444444402E-2</v>
      </c>
      <c r="AE76" s="10">
        <f t="shared" si="2"/>
        <v>42283.559027777774</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42283.559374999997</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42283.55972222222</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42283.560069444444</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42283.560416666667</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42283.560763888891</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42283.561111111114</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42283.56145833333</v>
      </c>
      <c r="AF83">
        <f t="shared" si="3"/>
        <v>-1</v>
      </c>
      <c r="AG83">
        <v>0</v>
      </c>
      <c r="AH83">
        <v>0</v>
      </c>
    </row>
    <row r="84" spans="1:34" x14ac:dyDescent="0.2">
      <c r="A84">
        <v>13</v>
      </c>
      <c r="B84">
        <v>6</v>
      </c>
      <c r="C84" s="8"/>
      <c r="D84" s="9"/>
      <c r="E84" s="11"/>
      <c r="F84" s="11"/>
      <c r="N84" s="9">
        <v>0</v>
      </c>
      <c r="P84" s="10">
        <v>0</v>
      </c>
      <c r="Q84">
        <v>0</v>
      </c>
      <c r="R84" s="9">
        <v>0</v>
      </c>
      <c r="S84" s="9">
        <v>0</v>
      </c>
      <c r="U84" s="10">
        <v>13</v>
      </c>
      <c r="V84">
        <v>0</v>
      </c>
      <c r="W84">
        <v>0</v>
      </c>
      <c r="X84">
        <v>0</v>
      </c>
      <c r="Z84">
        <v>0</v>
      </c>
      <c r="AA84">
        <v>0</v>
      </c>
      <c r="AD84" s="7">
        <v>2.8472222222222201E-2</v>
      </c>
      <c r="AE84" s="10">
        <f t="shared" si="2"/>
        <v>42283.561805555553</v>
      </c>
      <c r="AF84">
        <f t="shared" si="3"/>
        <v>-1</v>
      </c>
      <c r="AG84">
        <v>0</v>
      </c>
      <c r="AH84">
        <v>0</v>
      </c>
    </row>
    <row r="85" spans="1:34" x14ac:dyDescent="0.2">
      <c r="A85">
        <v>13</v>
      </c>
      <c r="B85">
        <v>6</v>
      </c>
      <c r="C85" s="8"/>
      <c r="D85" s="9"/>
      <c r="E85" s="11"/>
      <c r="F85" s="11"/>
      <c r="N85" s="9">
        <v>0</v>
      </c>
      <c r="P85" s="10">
        <v>0</v>
      </c>
      <c r="Q85">
        <v>0</v>
      </c>
      <c r="R85" s="9">
        <v>0</v>
      </c>
      <c r="S85" s="9">
        <v>0</v>
      </c>
      <c r="U85" s="10">
        <v>13</v>
      </c>
      <c r="V85">
        <v>0</v>
      </c>
      <c r="W85">
        <v>0</v>
      </c>
      <c r="X85">
        <v>0</v>
      </c>
      <c r="Z85">
        <v>0</v>
      </c>
      <c r="AA85">
        <v>0</v>
      </c>
      <c r="AD85" s="7">
        <v>2.8819444444444401E-2</v>
      </c>
      <c r="AE85" s="10">
        <f t="shared" si="2"/>
        <v>42283.562152777777</v>
      </c>
      <c r="AF85">
        <f t="shared" si="3"/>
        <v>-1</v>
      </c>
      <c r="AG85">
        <v>0</v>
      </c>
      <c r="AH85">
        <v>0</v>
      </c>
    </row>
    <row r="86" spans="1:34" x14ac:dyDescent="0.2">
      <c r="A86">
        <v>13</v>
      </c>
      <c r="B86">
        <v>6</v>
      </c>
      <c r="C86" s="8"/>
      <c r="D86" s="9"/>
      <c r="E86" s="11"/>
      <c r="F86" s="11"/>
      <c r="N86" s="9">
        <v>0</v>
      </c>
      <c r="P86" s="10">
        <v>0</v>
      </c>
      <c r="Q86">
        <v>0</v>
      </c>
      <c r="R86" s="9">
        <v>0</v>
      </c>
      <c r="S86" s="9">
        <v>0</v>
      </c>
      <c r="U86" s="10">
        <v>13</v>
      </c>
      <c r="V86">
        <v>0</v>
      </c>
      <c r="W86">
        <v>0</v>
      </c>
      <c r="X86">
        <v>0</v>
      </c>
      <c r="Z86">
        <v>0</v>
      </c>
      <c r="AA86">
        <v>0</v>
      </c>
      <c r="AD86" s="7">
        <v>2.9166666666666698E-2</v>
      </c>
      <c r="AE86" s="10">
        <f t="shared" si="2"/>
        <v>42283.5625</v>
      </c>
      <c r="AF86">
        <f t="shared" si="3"/>
        <v>-1</v>
      </c>
      <c r="AG86">
        <v>0</v>
      </c>
      <c r="AH86">
        <v>0</v>
      </c>
    </row>
    <row r="87" spans="1:34" x14ac:dyDescent="0.2">
      <c r="A87">
        <v>13</v>
      </c>
      <c r="B87">
        <v>6</v>
      </c>
      <c r="C87" s="8"/>
      <c r="D87" s="9"/>
      <c r="E87" s="11"/>
      <c r="F87" s="11"/>
      <c r="N87" s="9">
        <v>0</v>
      </c>
      <c r="P87" s="10">
        <v>0</v>
      </c>
      <c r="Q87">
        <v>0</v>
      </c>
      <c r="R87" s="9">
        <v>0</v>
      </c>
      <c r="S87" s="9">
        <v>0</v>
      </c>
      <c r="U87" s="10">
        <v>13</v>
      </c>
      <c r="V87">
        <v>0</v>
      </c>
      <c r="W87">
        <v>0</v>
      </c>
      <c r="X87">
        <v>0</v>
      </c>
      <c r="Z87">
        <v>0</v>
      </c>
      <c r="AA87">
        <v>0</v>
      </c>
      <c r="AD87" s="7">
        <v>2.9513888888888899E-2</v>
      </c>
      <c r="AE87" s="10">
        <f t="shared" si="2"/>
        <v>42283.562847222223</v>
      </c>
      <c r="AF87">
        <f t="shared" si="3"/>
        <v>-1</v>
      </c>
      <c r="AG87">
        <v>0</v>
      </c>
      <c r="AH87">
        <v>0</v>
      </c>
    </row>
    <row r="88" spans="1:34" x14ac:dyDescent="0.2">
      <c r="A88">
        <v>13</v>
      </c>
      <c r="B88">
        <v>6</v>
      </c>
      <c r="C88" s="8"/>
      <c r="D88" s="9"/>
      <c r="E88" s="11"/>
      <c r="F88" s="11"/>
      <c r="N88" s="9">
        <v>0</v>
      </c>
      <c r="P88" s="10">
        <v>0</v>
      </c>
      <c r="Q88">
        <v>0</v>
      </c>
      <c r="R88" s="9">
        <v>0</v>
      </c>
      <c r="S88" s="9">
        <v>0</v>
      </c>
      <c r="U88" s="10">
        <v>13</v>
      </c>
      <c r="V88">
        <v>0</v>
      </c>
      <c r="W88">
        <v>0</v>
      </c>
      <c r="X88">
        <v>0</v>
      </c>
      <c r="Z88">
        <v>0</v>
      </c>
      <c r="AA88">
        <v>0</v>
      </c>
      <c r="AD88" s="7">
        <v>2.9861111111111099E-2</v>
      </c>
      <c r="AE88" s="10">
        <f t="shared" si="2"/>
        <v>42283.563194444447</v>
      </c>
      <c r="AF88">
        <f t="shared" si="3"/>
        <v>-1</v>
      </c>
      <c r="AG88">
        <v>0</v>
      </c>
      <c r="AH88">
        <v>0</v>
      </c>
    </row>
    <row r="89" spans="1:34" x14ac:dyDescent="0.2">
      <c r="A89">
        <v>13</v>
      </c>
      <c r="B89">
        <v>6</v>
      </c>
      <c r="C89" s="8"/>
      <c r="D89" s="9"/>
      <c r="E89" s="11"/>
      <c r="F89" s="11"/>
      <c r="N89" s="9">
        <v>0</v>
      </c>
      <c r="P89" s="10">
        <v>0</v>
      </c>
      <c r="Q89">
        <v>0</v>
      </c>
      <c r="R89" s="9">
        <v>0</v>
      </c>
      <c r="S89" s="9">
        <v>0</v>
      </c>
      <c r="U89" s="10">
        <v>13</v>
      </c>
      <c r="V89">
        <v>0</v>
      </c>
      <c r="W89">
        <v>0</v>
      </c>
      <c r="X89">
        <v>0</v>
      </c>
      <c r="Z89">
        <v>0</v>
      </c>
      <c r="AA89">
        <v>0</v>
      </c>
      <c r="AD89" s="7">
        <v>3.0208333333333299E-2</v>
      </c>
      <c r="AE89" s="10">
        <f t="shared" si="2"/>
        <v>42283.563541666663</v>
      </c>
      <c r="AF89">
        <f t="shared" si="3"/>
        <v>-1</v>
      </c>
      <c r="AG89">
        <v>0</v>
      </c>
      <c r="AH89">
        <v>0</v>
      </c>
    </row>
    <row r="90" spans="1:34" x14ac:dyDescent="0.2">
      <c r="A90">
        <v>13</v>
      </c>
      <c r="B90">
        <v>6</v>
      </c>
      <c r="C90" s="8"/>
      <c r="D90" s="9"/>
      <c r="E90" s="11"/>
      <c r="F90" s="11"/>
      <c r="N90" s="9">
        <v>0</v>
      </c>
      <c r="P90" s="10">
        <v>0</v>
      </c>
      <c r="Q90">
        <v>0</v>
      </c>
      <c r="R90" s="9">
        <v>0</v>
      </c>
      <c r="S90" s="9">
        <v>0</v>
      </c>
      <c r="U90" s="10">
        <v>13</v>
      </c>
      <c r="V90">
        <v>0</v>
      </c>
      <c r="W90">
        <v>0</v>
      </c>
      <c r="X90">
        <v>0</v>
      </c>
      <c r="Z90">
        <v>0</v>
      </c>
      <c r="AA90">
        <v>0</v>
      </c>
      <c r="AD90" s="7">
        <v>3.05555555555556E-2</v>
      </c>
      <c r="AE90" s="10">
        <f t="shared" si="2"/>
        <v>42283.563888888886</v>
      </c>
      <c r="AF90">
        <f t="shared" si="3"/>
        <v>-1</v>
      </c>
      <c r="AG90">
        <v>0</v>
      </c>
      <c r="AH90">
        <v>0</v>
      </c>
    </row>
    <row r="91" spans="1:34" x14ac:dyDescent="0.2">
      <c r="A91">
        <v>13</v>
      </c>
      <c r="B91">
        <v>6</v>
      </c>
      <c r="C91" s="8"/>
      <c r="D91" s="9"/>
      <c r="E91" s="11"/>
      <c r="F91" s="11"/>
      <c r="N91" s="9">
        <v>0</v>
      </c>
      <c r="P91" s="10">
        <v>0</v>
      </c>
      <c r="Q91">
        <v>0</v>
      </c>
      <c r="R91" s="9">
        <v>0</v>
      </c>
      <c r="S91" s="9">
        <v>0</v>
      </c>
      <c r="U91" s="10">
        <v>13</v>
      </c>
      <c r="V91">
        <v>0</v>
      </c>
      <c r="W91">
        <v>0</v>
      </c>
      <c r="X91">
        <v>0</v>
      </c>
      <c r="Z91">
        <v>0</v>
      </c>
      <c r="AA91">
        <v>0</v>
      </c>
      <c r="AD91" s="7">
        <v>3.09027777777778E-2</v>
      </c>
      <c r="AE91" s="10">
        <f t="shared" si="2"/>
        <v>42283.564236111109</v>
      </c>
      <c r="AF91">
        <f t="shared" si="3"/>
        <v>-1</v>
      </c>
      <c r="AG91">
        <v>0</v>
      </c>
      <c r="AH91">
        <v>0</v>
      </c>
    </row>
    <row r="92" spans="1:34" x14ac:dyDescent="0.2">
      <c r="A92">
        <v>13</v>
      </c>
      <c r="B92">
        <v>6</v>
      </c>
      <c r="C92" s="8"/>
      <c r="D92" s="9"/>
      <c r="E92" s="11"/>
      <c r="F92" s="11"/>
      <c r="N92" s="9">
        <v>0</v>
      </c>
      <c r="P92" s="10">
        <v>0</v>
      </c>
      <c r="Q92">
        <v>0</v>
      </c>
      <c r="R92" s="9">
        <v>0</v>
      </c>
      <c r="S92" s="9">
        <v>0</v>
      </c>
      <c r="U92" s="10">
        <v>13</v>
      </c>
      <c r="V92">
        <v>0</v>
      </c>
      <c r="W92">
        <v>0</v>
      </c>
      <c r="X92">
        <v>0</v>
      </c>
      <c r="Z92">
        <v>0</v>
      </c>
      <c r="AA92">
        <v>0</v>
      </c>
      <c r="AD92" s="7">
        <v>3.125E-2</v>
      </c>
      <c r="AE92" s="10">
        <f t="shared" si="2"/>
        <v>42283.564583333333</v>
      </c>
      <c r="AF92">
        <f t="shared" si="3"/>
        <v>-1</v>
      </c>
      <c r="AG92">
        <v>0</v>
      </c>
      <c r="AH92">
        <v>0</v>
      </c>
    </row>
    <row r="93" spans="1:34" x14ac:dyDescent="0.2">
      <c r="A93">
        <v>13</v>
      </c>
      <c r="B93">
        <v>6</v>
      </c>
      <c r="C93" s="8"/>
      <c r="D93" s="9"/>
      <c r="E93" s="11"/>
      <c r="F93" s="11"/>
      <c r="N93" s="9">
        <v>0</v>
      </c>
      <c r="P93" s="10">
        <v>0</v>
      </c>
      <c r="Q93">
        <v>0</v>
      </c>
      <c r="R93" s="9">
        <v>0</v>
      </c>
      <c r="S93" s="9">
        <v>0</v>
      </c>
      <c r="U93" s="10">
        <v>13</v>
      </c>
      <c r="V93">
        <v>0</v>
      </c>
      <c r="W93">
        <v>0</v>
      </c>
      <c r="X93">
        <v>0</v>
      </c>
      <c r="Z93">
        <v>0</v>
      </c>
      <c r="AA93">
        <v>0</v>
      </c>
      <c r="AD93" s="7">
        <v>3.15972222222222E-2</v>
      </c>
      <c r="AE93" s="10">
        <f t="shared" si="2"/>
        <v>42283.564930555556</v>
      </c>
      <c r="AF93">
        <f t="shared" si="3"/>
        <v>-1</v>
      </c>
      <c r="AG93">
        <v>0</v>
      </c>
      <c r="AH93">
        <v>0</v>
      </c>
    </row>
    <row r="94" spans="1:34" x14ac:dyDescent="0.2">
      <c r="A94">
        <v>13</v>
      </c>
      <c r="B94">
        <v>6</v>
      </c>
      <c r="C94" s="8"/>
      <c r="D94" s="9"/>
      <c r="E94" s="11"/>
      <c r="F94" s="11"/>
      <c r="N94" s="9">
        <v>0</v>
      </c>
      <c r="P94" s="10">
        <v>0</v>
      </c>
      <c r="Q94">
        <v>0</v>
      </c>
      <c r="R94" s="9">
        <v>0</v>
      </c>
      <c r="S94" s="9">
        <v>0</v>
      </c>
      <c r="U94" s="10">
        <v>13</v>
      </c>
      <c r="V94">
        <v>0</v>
      </c>
      <c r="W94">
        <v>0</v>
      </c>
      <c r="X94">
        <v>0</v>
      </c>
      <c r="Z94">
        <v>0</v>
      </c>
      <c r="AA94">
        <v>0</v>
      </c>
      <c r="AD94" s="7">
        <v>3.19444444444444E-2</v>
      </c>
      <c r="AE94" s="10">
        <f t="shared" si="2"/>
        <v>42283.56527777778</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42283.565625000003</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42283.565972222219</v>
      </c>
      <c r="AF96">
        <f t="shared" si="3"/>
        <v>-1</v>
      </c>
      <c r="AG96">
        <v>0</v>
      </c>
      <c r="AH96">
        <v>0</v>
      </c>
    </row>
    <row r="97" spans="1:34" x14ac:dyDescent="0.2">
      <c r="A97">
        <v>13</v>
      </c>
      <c r="B97">
        <v>6</v>
      </c>
      <c r="C97" s="8"/>
      <c r="D97" s="9"/>
      <c r="E97" s="11"/>
      <c r="F97" s="11"/>
      <c r="N97" s="9">
        <v>0</v>
      </c>
      <c r="P97" s="10">
        <v>0</v>
      </c>
      <c r="Q97">
        <v>0</v>
      </c>
      <c r="R97" s="9">
        <v>0</v>
      </c>
      <c r="S97" s="9">
        <v>0</v>
      </c>
      <c r="U97" s="10">
        <v>13</v>
      </c>
      <c r="V97">
        <v>0</v>
      </c>
      <c r="W97">
        <v>0</v>
      </c>
      <c r="X97">
        <v>0</v>
      </c>
      <c r="Z97">
        <v>0</v>
      </c>
      <c r="AA97">
        <v>0</v>
      </c>
      <c r="AD97" s="7">
        <v>3.2986111111111098E-2</v>
      </c>
      <c r="AE97" s="10">
        <f t="shared" si="2"/>
        <v>42283.566319444442</v>
      </c>
      <c r="AF97">
        <f t="shared" si="3"/>
        <v>-1</v>
      </c>
      <c r="AG97">
        <v>0</v>
      </c>
      <c r="AH97">
        <v>0</v>
      </c>
    </row>
    <row r="98" spans="1:34" x14ac:dyDescent="0.2">
      <c r="A98">
        <v>13</v>
      </c>
      <c r="B98">
        <v>6</v>
      </c>
      <c r="C98" s="8"/>
      <c r="D98" s="9"/>
      <c r="E98" s="11"/>
      <c r="F98" s="11"/>
      <c r="N98" s="9">
        <v>0</v>
      </c>
      <c r="P98" s="10">
        <v>0</v>
      </c>
      <c r="Q98">
        <v>0</v>
      </c>
      <c r="R98" s="9">
        <v>0</v>
      </c>
      <c r="S98" s="9">
        <v>0</v>
      </c>
      <c r="U98" s="10">
        <v>13</v>
      </c>
      <c r="V98">
        <v>0</v>
      </c>
      <c r="W98">
        <v>0</v>
      </c>
      <c r="X98">
        <v>0</v>
      </c>
      <c r="Z98">
        <v>0</v>
      </c>
      <c r="AA98">
        <v>0</v>
      </c>
      <c r="AD98" s="7">
        <v>3.3333333333333298E-2</v>
      </c>
      <c r="AE98" s="10">
        <f t="shared" si="2"/>
        <v>42283.566666666666</v>
      </c>
      <c r="AF98">
        <f t="shared" si="3"/>
        <v>-1</v>
      </c>
      <c r="AG98">
        <v>0</v>
      </c>
      <c r="AH98">
        <v>0</v>
      </c>
    </row>
    <row r="99" spans="1:34" x14ac:dyDescent="0.2">
      <c r="A99">
        <v>13</v>
      </c>
      <c r="B99">
        <v>6</v>
      </c>
      <c r="C99" s="8"/>
      <c r="D99" s="9"/>
      <c r="E99" s="11"/>
      <c r="F99" s="11"/>
      <c r="N99" s="9">
        <v>0</v>
      </c>
      <c r="P99" s="10">
        <v>0</v>
      </c>
      <c r="Q99">
        <v>0</v>
      </c>
      <c r="R99" s="9">
        <v>0</v>
      </c>
      <c r="S99" s="9">
        <v>0</v>
      </c>
      <c r="U99" s="10">
        <v>13</v>
      </c>
      <c r="V99">
        <v>0</v>
      </c>
      <c r="W99">
        <v>0</v>
      </c>
      <c r="X99">
        <v>0</v>
      </c>
      <c r="Z99">
        <v>0</v>
      </c>
      <c r="AA99">
        <v>0</v>
      </c>
      <c r="AD99" s="7">
        <v>3.3680555555555602E-2</v>
      </c>
      <c r="AE99" s="10">
        <f t="shared" si="2"/>
        <v>42283.567013888889</v>
      </c>
      <c r="AF99">
        <f t="shared" si="3"/>
        <v>-1</v>
      </c>
      <c r="AG99">
        <v>0</v>
      </c>
      <c r="AH99">
        <v>0</v>
      </c>
    </row>
    <row r="100" spans="1:34" x14ac:dyDescent="0.2">
      <c r="A100">
        <v>13</v>
      </c>
      <c r="B100">
        <v>4</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42283.567361111112</v>
      </c>
      <c r="AF100">
        <f t="shared" si="3"/>
        <v>-1</v>
      </c>
      <c r="AG100">
        <v>0</v>
      </c>
      <c r="AH100">
        <v>0</v>
      </c>
    </row>
    <row r="101" spans="1:34" x14ac:dyDescent="0.2">
      <c r="A101">
        <v>13</v>
      </c>
      <c r="B101">
        <v>4</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42283.567708333336</v>
      </c>
      <c r="AF101">
        <f t="shared" si="3"/>
        <v>-1</v>
      </c>
      <c r="AG101">
        <v>0</v>
      </c>
      <c r="AH101">
        <v>0</v>
      </c>
    </row>
    <row r="102" spans="1:34" x14ac:dyDescent="0.2">
      <c r="A102">
        <v>13</v>
      </c>
      <c r="B102">
        <v>4</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42283.568055555552</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42283.568402777775</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42283.568749999999</v>
      </c>
      <c r="AF104">
        <f t="shared" si="3"/>
        <v>-1</v>
      </c>
      <c r="AG104">
        <v>0</v>
      </c>
      <c r="AH104">
        <v>0</v>
      </c>
    </row>
    <row r="105" spans="1:34" x14ac:dyDescent="0.2">
      <c r="A105">
        <v>13</v>
      </c>
      <c r="B105">
        <v>4</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42283.569097222222</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42283.569444444445</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42283.569791666669</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42283.570138888892</v>
      </c>
      <c r="AF108">
        <f t="shared" si="3"/>
        <v>-1</v>
      </c>
      <c r="AG108">
        <v>0</v>
      </c>
      <c r="AH108">
        <v>0</v>
      </c>
    </row>
    <row r="109" spans="1:34" x14ac:dyDescent="0.2">
      <c r="A109">
        <v>13</v>
      </c>
      <c r="B109">
        <v>6</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42283.570486111108</v>
      </c>
      <c r="AF109">
        <f t="shared" si="3"/>
        <v>-1</v>
      </c>
      <c r="AG109">
        <v>0</v>
      </c>
      <c r="AH109">
        <v>0</v>
      </c>
    </row>
    <row r="110" spans="1:34" x14ac:dyDescent="0.2">
      <c r="A110">
        <v>13</v>
      </c>
      <c r="B110">
        <v>6</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42283.570833333331</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42283.571180555555</v>
      </c>
      <c r="AF111">
        <f t="shared" si="3"/>
        <v>-1</v>
      </c>
      <c r="AG111">
        <v>0</v>
      </c>
      <c r="AH111">
        <v>0</v>
      </c>
    </row>
    <row r="112" spans="1:34" x14ac:dyDescent="0.2">
      <c r="A112">
        <v>13</v>
      </c>
      <c r="B112">
        <v>6</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42283.571527777778</v>
      </c>
      <c r="AF112">
        <f t="shared" si="3"/>
        <v>-1</v>
      </c>
      <c r="AG112">
        <v>0</v>
      </c>
      <c r="AH112">
        <v>0</v>
      </c>
    </row>
    <row r="113" spans="1:34" x14ac:dyDescent="0.2">
      <c r="A113">
        <v>13</v>
      </c>
      <c r="B113">
        <v>6</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42283.571875000001</v>
      </c>
      <c r="AF113">
        <f t="shared" si="3"/>
        <v>-1</v>
      </c>
      <c r="AG113">
        <v>0</v>
      </c>
      <c r="AH113">
        <v>0</v>
      </c>
    </row>
    <row r="114" spans="1:34" x14ac:dyDescent="0.2">
      <c r="A114">
        <v>13</v>
      </c>
      <c r="B114">
        <v>6</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42283.572222222225</v>
      </c>
      <c r="AF114">
        <f t="shared" si="3"/>
        <v>-1</v>
      </c>
      <c r="AG114">
        <v>0</v>
      </c>
      <c r="AH114">
        <v>0</v>
      </c>
    </row>
    <row r="115" spans="1:34" x14ac:dyDescent="0.2">
      <c r="A115">
        <v>13</v>
      </c>
      <c r="B115">
        <v>6</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42283.572569444441</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42283.572916666664</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42283.573263888888</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42283.573611111111</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42283.573958333334</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42283.574305555558</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42283.574652777774</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42283.574999999997</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42283.57534722222</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42283.575694444444</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42283.576041666667</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42283.576388888891</v>
      </c>
      <c r="AF126">
        <f t="shared" si="3"/>
        <v>-1</v>
      </c>
      <c r="AG126">
        <v>0</v>
      </c>
      <c r="AH126">
        <v>0</v>
      </c>
    </row>
    <row r="127" spans="1:34" x14ac:dyDescent="0.2">
      <c r="A127">
        <v>13</v>
      </c>
      <c r="B127">
        <v>4</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42283.576736111114</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42283.57708333333</v>
      </c>
      <c r="AF128">
        <f t="shared" si="3"/>
        <v>-1</v>
      </c>
      <c r="AG128">
        <v>0</v>
      </c>
      <c r="AH128">
        <v>0</v>
      </c>
    </row>
    <row r="129" spans="1:34" x14ac:dyDescent="0.2">
      <c r="A129">
        <v>13</v>
      </c>
      <c r="B129">
        <v>4</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42283.577430555553</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42283.577777777777</v>
      </c>
      <c r="AF130">
        <f t="shared" si="3"/>
        <v>-1</v>
      </c>
      <c r="AG130">
        <v>0</v>
      </c>
      <c r="AH130">
        <v>0</v>
      </c>
    </row>
    <row r="131" spans="1:34" x14ac:dyDescent="0.2">
      <c r="A131">
        <v>13</v>
      </c>
      <c r="B131">
        <v>4</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42283.578125</v>
      </c>
      <c r="AF131">
        <f t="shared" ref="AF131:AF194" si="5">IF(B131=5,4.95,-1)</f>
        <v>-1</v>
      </c>
      <c r="AG131">
        <v>0</v>
      </c>
      <c r="AH131">
        <v>0</v>
      </c>
    </row>
    <row r="132" spans="1:34" x14ac:dyDescent="0.2">
      <c r="A132">
        <v>13</v>
      </c>
      <c r="B132">
        <v>4</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42283.578472222223</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42283.578819444447</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42283.579166666663</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42283.579513888886</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42283.579861111109</v>
      </c>
      <c r="AF136">
        <f t="shared" si="5"/>
        <v>-1</v>
      </c>
      <c r="AG136">
        <v>0</v>
      </c>
      <c r="AH136">
        <v>0</v>
      </c>
    </row>
    <row r="137" spans="1:34" x14ac:dyDescent="0.2">
      <c r="A137">
        <v>13</v>
      </c>
      <c r="B137">
        <v>4</v>
      </c>
      <c r="C137" s="8"/>
      <c r="D137" s="9"/>
      <c r="E137" s="11"/>
      <c r="F137" s="11"/>
      <c r="N137" s="9">
        <v>0</v>
      </c>
      <c r="P137" s="10">
        <v>0</v>
      </c>
      <c r="Q137">
        <v>0</v>
      </c>
      <c r="R137" s="9">
        <v>0</v>
      </c>
      <c r="S137" s="9">
        <v>0</v>
      </c>
      <c r="U137" s="10">
        <v>13</v>
      </c>
      <c r="V137">
        <v>0</v>
      </c>
      <c r="W137">
        <v>0</v>
      </c>
      <c r="X137">
        <v>0</v>
      </c>
      <c r="Z137">
        <v>0</v>
      </c>
      <c r="AA137">
        <v>0</v>
      </c>
      <c r="AD137" s="7">
        <v>4.6875E-2</v>
      </c>
      <c r="AE137" s="10">
        <f t="shared" si="4"/>
        <v>42283.580208333333</v>
      </c>
      <c r="AF137">
        <f t="shared" si="5"/>
        <v>-1</v>
      </c>
      <c r="AG137">
        <v>0</v>
      </c>
      <c r="AH137">
        <v>0</v>
      </c>
    </row>
    <row r="138" spans="1:34" x14ac:dyDescent="0.2">
      <c r="A138">
        <v>13</v>
      </c>
      <c r="B138">
        <v>4</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42283.580555555556</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42283.58090277778</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42283.581250000003</v>
      </c>
      <c r="AF140">
        <f t="shared" si="5"/>
        <v>-1</v>
      </c>
      <c r="AG140">
        <v>0</v>
      </c>
      <c r="AH140">
        <v>0</v>
      </c>
    </row>
    <row r="141" spans="1:34" x14ac:dyDescent="0.2">
      <c r="A141">
        <v>13</v>
      </c>
      <c r="B141">
        <v>4</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42283.581597222219</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42283.581944444442</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42283.582291666666</v>
      </c>
      <c r="AF143">
        <f t="shared" si="5"/>
        <v>-1</v>
      </c>
      <c r="AG143">
        <v>0</v>
      </c>
      <c r="AH143">
        <v>0</v>
      </c>
    </row>
    <row r="144" spans="1:34" x14ac:dyDescent="0.2">
      <c r="A144">
        <v>14</v>
      </c>
      <c r="B144">
        <v>4</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42283.582638888889</v>
      </c>
      <c r="AF144">
        <f t="shared" si="5"/>
        <v>-1</v>
      </c>
      <c r="AG144">
        <v>0</v>
      </c>
      <c r="AH144">
        <v>0</v>
      </c>
    </row>
    <row r="145" spans="1:34" x14ac:dyDescent="0.2">
      <c r="A145">
        <v>14</v>
      </c>
      <c r="B145">
        <v>3</v>
      </c>
      <c r="C145" s="8"/>
      <c r="D145" s="9"/>
      <c r="E145" s="11"/>
      <c r="F145" s="11"/>
      <c r="N145" s="9">
        <v>0</v>
      </c>
      <c r="P145" s="10">
        <v>0</v>
      </c>
      <c r="Q145">
        <v>0</v>
      </c>
      <c r="R145" s="9">
        <v>0</v>
      </c>
      <c r="S145" s="9">
        <v>0</v>
      </c>
      <c r="U145" s="10">
        <v>14</v>
      </c>
      <c r="V145">
        <v>0</v>
      </c>
      <c r="W145">
        <v>0</v>
      </c>
      <c r="X145">
        <v>0</v>
      </c>
      <c r="Z145">
        <v>0</v>
      </c>
      <c r="AA145">
        <v>0</v>
      </c>
      <c r="AD145" s="7">
        <v>4.9652777777777803E-2</v>
      </c>
      <c r="AE145" s="10">
        <f t="shared" si="4"/>
        <v>42283.582986111112</v>
      </c>
      <c r="AF145">
        <f t="shared" si="5"/>
        <v>-1</v>
      </c>
      <c r="AG145">
        <v>0</v>
      </c>
      <c r="AH145">
        <v>0</v>
      </c>
    </row>
    <row r="146" spans="1:34" x14ac:dyDescent="0.2">
      <c r="A146">
        <v>14</v>
      </c>
      <c r="B146">
        <v>3</v>
      </c>
      <c r="C146" s="8"/>
      <c r="D146" s="9"/>
      <c r="E146" s="11"/>
      <c r="F146" s="11"/>
      <c r="N146" s="9">
        <v>0</v>
      </c>
      <c r="P146" s="10">
        <v>0</v>
      </c>
      <c r="Q146">
        <v>0</v>
      </c>
      <c r="R146" s="9">
        <v>0</v>
      </c>
      <c r="S146" s="9">
        <v>0</v>
      </c>
      <c r="U146" s="10">
        <v>14</v>
      </c>
      <c r="V146">
        <v>0</v>
      </c>
      <c r="W146">
        <v>0</v>
      </c>
      <c r="X146">
        <v>0</v>
      </c>
      <c r="Z146">
        <v>0</v>
      </c>
      <c r="AA146">
        <v>0</v>
      </c>
      <c r="AD146" s="7">
        <v>0.05</v>
      </c>
      <c r="AE146" s="10">
        <f t="shared" si="4"/>
        <v>42283.583333333336</v>
      </c>
      <c r="AF146">
        <f t="shared" si="5"/>
        <v>-1</v>
      </c>
      <c r="AG146">
        <v>0</v>
      </c>
      <c r="AH146">
        <v>0</v>
      </c>
    </row>
    <row r="147" spans="1:34" x14ac:dyDescent="0.2">
      <c r="A147">
        <v>14</v>
      </c>
      <c r="B147">
        <v>4</v>
      </c>
      <c r="C147" s="8"/>
      <c r="D147" s="9"/>
      <c r="E147" s="11"/>
      <c r="F147" s="11"/>
      <c r="N147" s="9">
        <v>0</v>
      </c>
      <c r="P147" s="10">
        <v>0</v>
      </c>
      <c r="Q147">
        <v>0</v>
      </c>
      <c r="R147" s="9">
        <v>0</v>
      </c>
      <c r="S147" s="9">
        <v>0</v>
      </c>
      <c r="U147" s="10">
        <v>14</v>
      </c>
      <c r="V147">
        <v>0</v>
      </c>
      <c r="W147">
        <v>0</v>
      </c>
      <c r="X147">
        <v>0</v>
      </c>
      <c r="Z147">
        <v>0</v>
      </c>
      <c r="AA147">
        <v>0</v>
      </c>
      <c r="AD147" s="7">
        <v>5.0347222222222203E-2</v>
      </c>
      <c r="AE147" s="10">
        <f t="shared" si="4"/>
        <v>42283.583680555552</v>
      </c>
      <c r="AF147">
        <f t="shared" si="5"/>
        <v>-1</v>
      </c>
      <c r="AG147">
        <v>0</v>
      </c>
      <c r="AH147">
        <v>0</v>
      </c>
    </row>
    <row r="148" spans="1:34" x14ac:dyDescent="0.2">
      <c r="A148">
        <v>14</v>
      </c>
      <c r="B148">
        <v>3</v>
      </c>
      <c r="C148" s="8"/>
      <c r="D148" s="9"/>
      <c r="E148" s="11"/>
      <c r="F148" s="11"/>
      <c r="N148" s="9">
        <v>0</v>
      </c>
      <c r="P148" s="10">
        <v>0</v>
      </c>
      <c r="Q148">
        <v>0</v>
      </c>
      <c r="R148" s="9">
        <v>0</v>
      </c>
      <c r="S148" s="9">
        <v>0</v>
      </c>
      <c r="U148" s="10">
        <v>14</v>
      </c>
      <c r="V148">
        <v>0</v>
      </c>
      <c r="W148">
        <v>0</v>
      </c>
      <c r="X148">
        <v>0</v>
      </c>
      <c r="Z148">
        <v>0</v>
      </c>
      <c r="AA148">
        <v>0</v>
      </c>
      <c r="AD148" s="7">
        <v>5.0694444444444403E-2</v>
      </c>
      <c r="AE148" s="10">
        <f t="shared" si="4"/>
        <v>42283.584027777775</v>
      </c>
      <c r="AF148">
        <f t="shared" si="5"/>
        <v>-1</v>
      </c>
      <c r="AG148">
        <v>0</v>
      </c>
      <c r="AH148">
        <v>0</v>
      </c>
    </row>
    <row r="149" spans="1:34" x14ac:dyDescent="0.2">
      <c r="A149">
        <v>14</v>
      </c>
      <c r="B149">
        <v>3</v>
      </c>
      <c r="C149" s="8"/>
      <c r="D149" s="9"/>
      <c r="E149" s="11"/>
      <c r="F149" s="11"/>
      <c r="N149" s="9">
        <v>0</v>
      </c>
      <c r="P149" s="10">
        <v>0</v>
      </c>
      <c r="Q149">
        <v>0</v>
      </c>
      <c r="R149" s="9">
        <v>0</v>
      </c>
      <c r="S149" s="9">
        <v>0</v>
      </c>
      <c r="U149" s="10">
        <v>14</v>
      </c>
      <c r="V149">
        <v>0</v>
      </c>
      <c r="W149">
        <v>0</v>
      </c>
      <c r="X149">
        <v>0</v>
      </c>
      <c r="Z149">
        <v>0</v>
      </c>
      <c r="AA149">
        <v>0</v>
      </c>
      <c r="AD149" s="7">
        <v>5.10416666666667E-2</v>
      </c>
      <c r="AE149" s="10">
        <f t="shared" si="4"/>
        <v>42283.584374999999</v>
      </c>
      <c r="AF149">
        <f t="shared" si="5"/>
        <v>-1</v>
      </c>
      <c r="AG149">
        <v>0</v>
      </c>
      <c r="AH149">
        <v>0</v>
      </c>
    </row>
    <row r="150" spans="1:34" x14ac:dyDescent="0.2">
      <c r="A150">
        <v>14</v>
      </c>
      <c r="B150">
        <v>3</v>
      </c>
      <c r="C150" s="8"/>
      <c r="D150" s="9"/>
      <c r="E150" s="11"/>
      <c r="F150" s="11"/>
      <c r="N150" s="9">
        <v>0</v>
      </c>
      <c r="P150" s="10">
        <v>0</v>
      </c>
      <c r="Q150">
        <v>0</v>
      </c>
      <c r="R150" s="9">
        <v>0</v>
      </c>
      <c r="S150" s="9">
        <v>0</v>
      </c>
      <c r="U150" s="10">
        <v>14</v>
      </c>
      <c r="V150">
        <v>0</v>
      </c>
      <c r="W150">
        <v>0</v>
      </c>
      <c r="X150">
        <v>0</v>
      </c>
      <c r="Z150">
        <v>0</v>
      </c>
      <c r="AA150">
        <v>0</v>
      </c>
      <c r="AD150" s="7">
        <v>5.1388888888888901E-2</v>
      </c>
      <c r="AE150" s="10">
        <f t="shared" si="4"/>
        <v>42283.584722222222</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42283.585069444445</v>
      </c>
      <c r="AF151">
        <f t="shared" si="5"/>
        <v>-1</v>
      </c>
      <c r="AG151">
        <v>0</v>
      </c>
      <c r="AH151">
        <v>0</v>
      </c>
    </row>
    <row r="152" spans="1:34" x14ac:dyDescent="0.2">
      <c r="A152">
        <v>14</v>
      </c>
      <c r="B152">
        <v>3</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42283.585416666669</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42283.585763888892</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42283.586111111108</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42283.586458333331</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42283.586805555555</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42283.587152777778</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42283.587500000001</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42283.587847222225</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42283.588194444441</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42283.588541666664</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42283.588888888888</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42283.589236111111</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42283.589583333334</v>
      </c>
      <c r="AF164">
        <f t="shared" si="5"/>
        <v>-1</v>
      </c>
      <c r="AG164">
        <v>0</v>
      </c>
      <c r="AH164">
        <v>0</v>
      </c>
    </row>
    <row r="165" spans="1:34" x14ac:dyDescent="0.2">
      <c r="A165">
        <v>14</v>
      </c>
      <c r="B165">
        <v>3</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42283.589930555558</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42283.590277777774</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42283.590624999997</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42283.59097222222</v>
      </c>
      <c r="AF168">
        <f t="shared" si="5"/>
        <v>-1</v>
      </c>
      <c r="AG168">
        <v>0</v>
      </c>
      <c r="AH168">
        <v>0</v>
      </c>
    </row>
    <row r="169" spans="1:34" x14ac:dyDescent="0.2">
      <c r="A169">
        <v>14</v>
      </c>
      <c r="B169">
        <v>3</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42283.591319444444</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42283.591666666667</v>
      </c>
      <c r="AF170">
        <f t="shared" si="5"/>
        <v>-1</v>
      </c>
      <c r="AG170">
        <v>0</v>
      </c>
      <c r="AH170">
        <v>0</v>
      </c>
    </row>
    <row r="171" spans="1:34" x14ac:dyDescent="0.2">
      <c r="A171">
        <v>14</v>
      </c>
      <c r="B171">
        <v>6</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42283.592013888891</v>
      </c>
      <c r="AF171">
        <f t="shared" si="5"/>
        <v>-1</v>
      </c>
      <c r="AG171">
        <v>0</v>
      </c>
      <c r="AH171">
        <v>0</v>
      </c>
    </row>
    <row r="172" spans="1:34" x14ac:dyDescent="0.2">
      <c r="A172">
        <v>14</v>
      </c>
      <c r="B172">
        <v>6</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42283.592361111114</v>
      </c>
      <c r="AF172">
        <f t="shared" si="5"/>
        <v>-1</v>
      </c>
      <c r="AG172">
        <v>0</v>
      </c>
      <c r="AH172">
        <v>0</v>
      </c>
    </row>
    <row r="173" spans="1:34" x14ac:dyDescent="0.2">
      <c r="A173">
        <v>14</v>
      </c>
      <c r="B173">
        <v>4</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42283.59270833333</v>
      </c>
      <c r="AF173">
        <f t="shared" si="5"/>
        <v>-1</v>
      </c>
      <c r="AG173">
        <v>0</v>
      </c>
      <c r="AH173">
        <v>0</v>
      </c>
    </row>
    <row r="174" spans="1:34" x14ac:dyDescent="0.2">
      <c r="A174">
        <v>14</v>
      </c>
      <c r="B174">
        <v>3</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42283.593055555553</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42283.593402777777</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42283.59375</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42283.594097222223</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42283.594444444447</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42283.594791666663</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42283.595138888886</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42283.595486111109</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42283.595833333333</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42283.596180555556</v>
      </c>
      <c r="AF183">
        <f t="shared" si="5"/>
        <v>-1</v>
      </c>
      <c r="AG183">
        <v>0</v>
      </c>
      <c r="AH183">
        <v>0</v>
      </c>
    </row>
    <row r="184" spans="1:34" x14ac:dyDescent="0.2">
      <c r="A184">
        <v>14</v>
      </c>
      <c r="B184">
        <v>3</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42283.59652777778</v>
      </c>
      <c r="AF184">
        <f t="shared" si="5"/>
        <v>-1</v>
      </c>
      <c r="AG184">
        <v>0</v>
      </c>
      <c r="AH184">
        <v>0</v>
      </c>
    </row>
    <row r="185" spans="1:34" x14ac:dyDescent="0.2">
      <c r="A185">
        <v>14</v>
      </c>
      <c r="B185">
        <v>3</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42283.596875000003</v>
      </c>
      <c r="AF185">
        <f t="shared" si="5"/>
        <v>-1</v>
      </c>
      <c r="AG185">
        <v>0</v>
      </c>
      <c r="AH185">
        <v>0</v>
      </c>
    </row>
    <row r="186" spans="1:34" x14ac:dyDescent="0.2">
      <c r="A186">
        <v>14</v>
      </c>
      <c r="B186">
        <v>3</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42283.597222222219</v>
      </c>
      <c r="AF186">
        <f t="shared" si="5"/>
        <v>-1</v>
      </c>
      <c r="AG186">
        <v>0</v>
      </c>
      <c r="AH186">
        <v>0</v>
      </c>
    </row>
    <row r="187" spans="1:34" x14ac:dyDescent="0.2">
      <c r="A187">
        <v>14</v>
      </c>
      <c r="B187">
        <v>3</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42283.597569444442</v>
      </c>
      <c r="AF187">
        <f t="shared" si="5"/>
        <v>-1</v>
      </c>
      <c r="AG187">
        <v>0</v>
      </c>
      <c r="AH187">
        <v>0</v>
      </c>
    </row>
    <row r="188" spans="1:34" x14ac:dyDescent="0.2">
      <c r="A188">
        <v>14</v>
      </c>
      <c r="B188">
        <v>3</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42283.597916666666</v>
      </c>
      <c r="AF188">
        <f t="shared" si="5"/>
        <v>-1</v>
      </c>
      <c r="AG188">
        <v>0</v>
      </c>
      <c r="AH188">
        <v>0</v>
      </c>
    </row>
    <row r="189" spans="1:34" x14ac:dyDescent="0.2">
      <c r="A189">
        <v>14</v>
      </c>
      <c r="B189">
        <v>3</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42283.598263888889</v>
      </c>
      <c r="AF189">
        <f t="shared" si="5"/>
        <v>-1</v>
      </c>
      <c r="AG189">
        <v>0</v>
      </c>
      <c r="AH189">
        <v>0</v>
      </c>
    </row>
    <row r="190" spans="1:34" x14ac:dyDescent="0.2">
      <c r="A190">
        <v>14</v>
      </c>
      <c r="B190">
        <v>3</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42283.598611111112</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42283.598958333336</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42283.599305555552</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42283.599652777775</v>
      </c>
      <c r="AF193">
        <f t="shared" si="5"/>
        <v>-1</v>
      </c>
      <c r="AG193">
        <v>0</v>
      </c>
      <c r="AH193">
        <v>0</v>
      </c>
    </row>
    <row r="194" spans="1:34" x14ac:dyDescent="0.2">
      <c r="A194">
        <v>14</v>
      </c>
      <c r="B194">
        <v>6</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42283.6</v>
      </c>
      <c r="AF194">
        <f t="shared" si="5"/>
        <v>-1</v>
      </c>
      <c r="AG194">
        <v>0</v>
      </c>
      <c r="AH194">
        <v>0</v>
      </c>
    </row>
    <row r="195" spans="1:34" x14ac:dyDescent="0.2">
      <c r="A195">
        <v>14</v>
      </c>
      <c r="B195">
        <v>6</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42283.600347222222</v>
      </c>
      <c r="AF195">
        <f t="shared" ref="AF195:AF258" si="7">IF(B195=5,4.95,-1)</f>
        <v>-1</v>
      </c>
      <c r="AG195">
        <v>0</v>
      </c>
      <c r="AH195">
        <v>0</v>
      </c>
    </row>
    <row r="196" spans="1:34" x14ac:dyDescent="0.2">
      <c r="A196">
        <v>14</v>
      </c>
      <c r="B196">
        <v>4</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42283.600694444445</v>
      </c>
      <c r="AF196">
        <f t="shared" si="7"/>
        <v>-1</v>
      </c>
      <c r="AG196">
        <v>0</v>
      </c>
      <c r="AH196">
        <v>0</v>
      </c>
    </row>
    <row r="197" spans="1:34" x14ac:dyDescent="0.2">
      <c r="A197">
        <v>14</v>
      </c>
      <c r="B197">
        <v>6</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42283.601041666669</v>
      </c>
      <c r="AF197">
        <f t="shared" si="7"/>
        <v>-1</v>
      </c>
      <c r="AG197">
        <v>0</v>
      </c>
      <c r="AH197">
        <v>0</v>
      </c>
    </row>
    <row r="198" spans="1:34" x14ac:dyDescent="0.2">
      <c r="A198">
        <v>14</v>
      </c>
      <c r="B198">
        <v>6</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42283.601388888892</v>
      </c>
      <c r="AF198">
        <f t="shared" si="7"/>
        <v>-1</v>
      </c>
      <c r="AG198">
        <v>0</v>
      </c>
      <c r="AH198">
        <v>0</v>
      </c>
    </row>
    <row r="199" spans="1:34" x14ac:dyDescent="0.2">
      <c r="A199">
        <v>14</v>
      </c>
      <c r="B199">
        <v>3</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42283.601736111108</v>
      </c>
      <c r="AF199">
        <f t="shared" si="7"/>
        <v>-1</v>
      </c>
      <c r="AG199">
        <v>0</v>
      </c>
      <c r="AH199">
        <v>0</v>
      </c>
    </row>
    <row r="200" spans="1:34" x14ac:dyDescent="0.2">
      <c r="A200">
        <v>14</v>
      </c>
      <c r="B200">
        <v>4</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42283.602083333331</v>
      </c>
      <c r="AF200">
        <f t="shared" si="7"/>
        <v>-1</v>
      </c>
      <c r="AG200">
        <v>0</v>
      </c>
      <c r="AH200">
        <v>0</v>
      </c>
    </row>
    <row r="201" spans="1:34" x14ac:dyDescent="0.2">
      <c r="A201">
        <v>14</v>
      </c>
      <c r="B201">
        <v>4</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42283.602430555555</v>
      </c>
      <c r="AF201">
        <f t="shared" si="7"/>
        <v>-1</v>
      </c>
      <c r="AG201">
        <v>0</v>
      </c>
      <c r="AH201">
        <v>0</v>
      </c>
    </row>
    <row r="202" spans="1:34" x14ac:dyDescent="0.2">
      <c r="A202">
        <v>14</v>
      </c>
      <c r="B202">
        <v>3</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42283.602777777778</v>
      </c>
      <c r="AF202">
        <f t="shared" si="7"/>
        <v>-1</v>
      </c>
      <c r="AG202">
        <v>0</v>
      </c>
      <c r="AH202">
        <v>0</v>
      </c>
    </row>
    <row r="203" spans="1:34" x14ac:dyDescent="0.2">
      <c r="A203">
        <v>14</v>
      </c>
      <c r="B203">
        <v>4</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42283.603125000001</v>
      </c>
      <c r="AF203">
        <f t="shared" si="7"/>
        <v>-1</v>
      </c>
      <c r="AG203">
        <v>0</v>
      </c>
      <c r="AH203">
        <v>0</v>
      </c>
    </row>
    <row r="204" spans="1:34" x14ac:dyDescent="0.2">
      <c r="A204">
        <v>14</v>
      </c>
      <c r="B204">
        <v>4</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42283.603472222225</v>
      </c>
      <c r="AF204">
        <f t="shared" si="7"/>
        <v>-1</v>
      </c>
      <c r="AG204">
        <v>0</v>
      </c>
      <c r="AH204">
        <v>0</v>
      </c>
    </row>
    <row r="205" spans="1:34" x14ac:dyDescent="0.2">
      <c r="A205">
        <v>14</v>
      </c>
      <c r="B205">
        <v>4</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42283.603819444441</v>
      </c>
      <c r="AF205">
        <f t="shared" si="7"/>
        <v>-1</v>
      </c>
      <c r="AG205">
        <v>0</v>
      </c>
      <c r="AH205">
        <v>0</v>
      </c>
    </row>
    <row r="206" spans="1:34" x14ac:dyDescent="0.2">
      <c r="A206">
        <v>14</v>
      </c>
      <c r="B206">
        <v>3</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42283.604166666664</v>
      </c>
      <c r="AF206">
        <f t="shared" si="7"/>
        <v>-1</v>
      </c>
      <c r="AG206">
        <v>0</v>
      </c>
      <c r="AH206">
        <v>0</v>
      </c>
    </row>
    <row r="207" spans="1:34" x14ac:dyDescent="0.2">
      <c r="A207">
        <v>14</v>
      </c>
      <c r="B207">
        <v>3</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42283.604513888888</v>
      </c>
      <c r="AF207">
        <f t="shared" si="7"/>
        <v>-1</v>
      </c>
      <c r="AG207">
        <v>0</v>
      </c>
      <c r="AH207">
        <v>0</v>
      </c>
    </row>
    <row r="208" spans="1:34" x14ac:dyDescent="0.2">
      <c r="A208">
        <v>14</v>
      </c>
      <c r="B208">
        <v>3</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42283.604861111111</v>
      </c>
      <c r="AF208">
        <f t="shared" si="7"/>
        <v>-1</v>
      </c>
      <c r="AG208">
        <v>0</v>
      </c>
      <c r="AH208">
        <v>0</v>
      </c>
    </row>
    <row r="209" spans="1:34" x14ac:dyDescent="0.2">
      <c r="A209">
        <v>14</v>
      </c>
      <c r="B209">
        <v>3</v>
      </c>
      <c r="C209" s="8"/>
      <c r="D209" s="9"/>
      <c r="E209" s="11"/>
      <c r="F209" s="11"/>
      <c r="N209" s="9">
        <v>0</v>
      </c>
      <c r="P209" s="10">
        <v>0</v>
      </c>
      <c r="Q209">
        <v>0</v>
      </c>
      <c r="R209" s="9">
        <v>0</v>
      </c>
      <c r="S209" s="9">
        <v>0</v>
      </c>
      <c r="U209" s="10">
        <v>14</v>
      </c>
      <c r="V209">
        <v>0</v>
      </c>
      <c r="W209">
        <v>0</v>
      </c>
      <c r="X209">
        <v>0</v>
      </c>
      <c r="Z209">
        <v>0</v>
      </c>
      <c r="AA209">
        <v>0</v>
      </c>
      <c r="AD209" s="7">
        <v>7.1874999999999994E-2</v>
      </c>
      <c r="AE209" s="10">
        <f t="shared" si="6"/>
        <v>42283.605208333334</v>
      </c>
      <c r="AF209">
        <f t="shared" si="7"/>
        <v>-1</v>
      </c>
      <c r="AG209">
        <v>0</v>
      </c>
      <c r="AH209">
        <v>0</v>
      </c>
    </row>
    <row r="210" spans="1:34" x14ac:dyDescent="0.2">
      <c r="A210">
        <v>14</v>
      </c>
      <c r="B210">
        <v>3</v>
      </c>
      <c r="C210" s="8"/>
      <c r="D210" s="9"/>
      <c r="E210" s="11"/>
      <c r="F210" s="11"/>
      <c r="N210" s="9">
        <v>0</v>
      </c>
      <c r="P210" s="10">
        <v>0</v>
      </c>
      <c r="Q210">
        <v>0</v>
      </c>
      <c r="R210" s="9">
        <v>0</v>
      </c>
      <c r="S210" s="9">
        <v>0</v>
      </c>
      <c r="U210" s="10">
        <v>14</v>
      </c>
      <c r="V210">
        <v>0</v>
      </c>
      <c r="W210">
        <v>0</v>
      </c>
      <c r="X210">
        <v>0</v>
      </c>
      <c r="Z210">
        <v>0</v>
      </c>
      <c r="AA210">
        <v>0</v>
      </c>
      <c r="AD210" s="7">
        <v>7.2222222222222202E-2</v>
      </c>
      <c r="AE210" s="10">
        <f t="shared" si="6"/>
        <v>42283.605555555558</v>
      </c>
      <c r="AF210">
        <f t="shared" si="7"/>
        <v>-1</v>
      </c>
      <c r="AG210">
        <v>0</v>
      </c>
      <c r="AH210">
        <v>0</v>
      </c>
    </row>
    <row r="211" spans="1:34" x14ac:dyDescent="0.2">
      <c r="A211">
        <v>14</v>
      </c>
      <c r="B211">
        <v>3</v>
      </c>
      <c r="C211" s="8"/>
      <c r="D211" s="9"/>
      <c r="E211" s="11"/>
      <c r="F211" s="11"/>
      <c r="N211" s="9">
        <v>0</v>
      </c>
      <c r="P211" s="10">
        <v>0</v>
      </c>
      <c r="Q211">
        <v>0</v>
      </c>
      <c r="R211" s="9">
        <v>0</v>
      </c>
      <c r="S211" s="9">
        <v>0</v>
      </c>
      <c r="U211" s="10">
        <v>14</v>
      </c>
      <c r="V211">
        <v>0</v>
      </c>
      <c r="W211">
        <v>0</v>
      </c>
      <c r="X211">
        <v>0</v>
      </c>
      <c r="Z211">
        <v>0</v>
      </c>
      <c r="AA211">
        <v>0</v>
      </c>
      <c r="AD211" s="7">
        <v>7.2569444444444506E-2</v>
      </c>
      <c r="AE211" s="10">
        <f t="shared" si="6"/>
        <v>42283.605902777774</v>
      </c>
      <c r="AF211">
        <f t="shared" si="7"/>
        <v>-1</v>
      </c>
      <c r="AG211">
        <v>0</v>
      </c>
      <c r="AH211">
        <v>0</v>
      </c>
    </row>
    <row r="212" spans="1:34" x14ac:dyDescent="0.2">
      <c r="A212">
        <v>14</v>
      </c>
      <c r="B212">
        <v>3</v>
      </c>
      <c r="C212" s="8"/>
      <c r="D212" s="9"/>
      <c r="E212" s="11"/>
      <c r="F212" s="11"/>
      <c r="N212" s="9">
        <v>0</v>
      </c>
      <c r="P212" s="10">
        <v>0</v>
      </c>
      <c r="Q212">
        <v>0</v>
      </c>
      <c r="R212" s="9">
        <v>0</v>
      </c>
      <c r="S212" s="9">
        <v>0</v>
      </c>
      <c r="U212" s="10">
        <v>14</v>
      </c>
      <c r="V212">
        <v>0</v>
      </c>
      <c r="W212">
        <v>0</v>
      </c>
      <c r="X212">
        <v>0</v>
      </c>
      <c r="Z212">
        <v>0</v>
      </c>
      <c r="AA212">
        <v>0</v>
      </c>
      <c r="AD212" s="7">
        <v>7.2916666666666699E-2</v>
      </c>
      <c r="AE212" s="10">
        <f t="shared" si="6"/>
        <v>42283.606249999997</v>
      </c>
      <c r="AF212">
        <f t="shared" si="7"/>
        <v>-1</v>
      </c>
      <c r="AG212">
        <v>0</v>
      </c>
      <c r="AH212">
        <v>0</v>
      </c>
    </row>
    <row r="213" spans="1:34" x14ac:dyDescent="0.2">
      <c r="A213">
        <v>14</v>
      </c>
      <c r="B213">
        <v>3</v>
      </c>
      <c r="C213" s="8"/>
      <c r="D213" s="9"/>
      <c r="E213" s="11"/>
      <c r="F213" s="11"/>
      <c r="N213" s="9">
        <v>0</v>
      </c>
      <c r="P213" s="10">
        <v>0</v>
      </c>
      <c r="Q213">
        <v>0</v>
      </c>
      <c r="R213" s="9">
        <v>0</v>
      </c>
      <c r="S213" s="9">
        <v>0</v>
      </c>
      <c r="U213" s="10">
        <v>21</v>
      </c>
      <c r="V213">
        <v>0</v>
      </c>
      <c r="W213">
        <v>0</v>
      </c>
      <c r="X213">
        <v>0</v>
      </c>
      <c r="Z213">
        <v>0</v>
      </c>
      <c r="AA213">
        <v>0</v>
      </c>
      <c r="AD213" s="7">
        <v>7.3263888888888906E-2</v>
      </c>
      <c r="AE213" s="10">
        <f t="shared" si="6"/>
        <v>42283.60659722222</v>
      </c>
      <c r="AF213">
        <f t="shared" si="7"/>
        <v>-1</v>
      </c>
      <c r="AG213">
        <v>0</v>
      </c>
      <c r="AH213">
        <v>0</v>
      </c>
    </row>
    <row r="214" spans="1:34" x14ac:dyDescent="0.2">
      <c r="A214">
        <v>14</v>
      </c>
      <c r="B214">
        <v>3</v>
      </c>
      <c r="C214" s="8"/>
      <c r="D214" s="9"/>
      <c r="E214" s="11"/>
      <c r="F214" s="11"/>
      <c r="N214" s="9">
        <v>0</v>
      </c>
      <c r="P214" s="10">
        <v>0</v>
      </c>
      <c r="Q214">
        <v>0</v>
      </c>
      <c r="R214" s="9">
        <v>0</v>
      </c>
      <c r="S214" s="9">
        <v>0</v>
      </c>
      <c r="U214" s="10">
        <v>0</v>
      </c>
      <c r="V214">
        <v>0</v>
      </c>
      <c r="W214">
        <v>0</v>
      </c>
      <c r="X214">
        <v>0</v>
      </c>
      <c r="Z214">
        <v>0</v>
      </c>
      <c r="AA214">
        <v>0</v>
      </c>
      <c r="AD214" s="7">
        <v>7.3611111111111099E-2</v>
      </c>
      <c r="AE214" s="10">
        <f t="shared" si="6"/>
        <v>42283.606944444444</v>
      </c>
      <c r="AF214">
        <f t="shared" si="7"/>
        <v>-1</v>
      </c>
      <c r="AG214">
        <v>0</v>
      </c>
      <c r="AH214">
        <v>0</v>
      </c>
    </row>
    <row r="215" spans="1:34" x14ac:dyDescent="0.2">
      <c r="A215">
        <v>14</v>
      </c>
      <c r="B215">
        <v>3</v>
      </c>
      <c r="C215" s="8"/>
      <c r="D215" s="9"/>
      <c r="E215" s="11"/>
      <c r="F215" s="11"/>
      <c r="N215" s="9">
        <v>0</v>
      </c>
      <c r="P215" s="10">
        <v>0</v>
      </c>
      <c r="Q215">
        <v>0</v>
      </c>
      <c r="R215" s="9">
        <v>0</v>
      </c>
      <c r="S215" s="9">
        <v>0</v>
      </c>
      <c r="U215" s="10">
        <v>0</v>
      </c>
      <c r="V215">
        <v>0</v>
      </c>
      <c r="W215">
        <v>0</v>
      </c>
      <c r="X215">
        <v>0</v>
      </c>
      <c r="Z215">
        <v>0</v>
      </c>
      <c r="AA215">
        <v>0</v>
      </c>
      <c r="AD215" s="7">
        <v>7.3958333333333307E-2</v>
      </c>
      <c r="AE215" s="10">
        <f t="shared" si="6"/>
        <v>42283.607291666667</v>
      </c>
      <c r="AF215">
        <f t="shared" si="7"/>
        <v>-1</v>
      </c>
      <c r="AG215">
        <v>0</v>
      </c>
      <c r="AH215">
        <v>0</v>
      </c>
    </row>
    <row r="216" spans="1:34" x14ac:dyDescent="0.2">
      <c r="A216">
        <v>14</v>
      </c>
      <c r="B216">
        <v>3</v>
      </c>
      <c r="C216" s="8"/>
      <c r="D216" s="9"/>
      <c r="E216" s="11"/>
      <c r="F216" s="11"/>
      <c r="N216" s="9">
        <v>0</v>
      </c>
      <c r="P216" s="10">
        <v>0</v>
      </c>
      <c r="Q216">
        <v>0</v>
      </c>
      <c r="R216" s="9">
        <v>0</v>
      </c>
      <c r="S216" s="9">
        <v>0</v>
      </c>
      <c r="U216" s="10">
        <v>0</v>
      </c>
      <c r="V216">
        <v>0</v>
      </c>
      <c r="W216">
        <v>0</v>
      </c>
      <c r="X216">
        <v>0</v>
      </c>
      <c r="Z216">
        <v>0</v>
      </c>
      <c r="AA216">
        <v>0</v>
      </c>
      <c r="AD216" s="7">
        <v>7.4305555555555597E-2</v>
      </c>
      <c r="AE216" s="10">
        <f t="shared" si="6"/>
        <v>42283.607638888891</v>
      </c>
      <c r="AF216">
        <f t="shared" si="7"/>
        <v>-1</v>
      </c>
      <c r="AG216">
        <v>0</v>
      </c>
      <c r="AH216">
        <v>0</v>
      </c>
    </row>
    <row r="217" spans="1:34" x14ac:dyDescent="0.2">
      <c r="A217">
        <v>14</v>
      </c>
      <c r="B217">
        <v>3</v>
      </c>
      <c r="C217" s="8"/>
      <c r="D217" s="9"/>
      <c r="E217" s="11"/>
      <c r="F217" s="11"/>
      <c r="N217" s="9">
        <v>0</v>
      </c>
      <c r="P217" s="10">
        <v>0</v>
      </c>
      <c r="Q217">
        <v>0</v>
      </c>
      <c r="R217" s="9">
        <v>0</v>
      </c>
      <c r="S217" s="9">
        <v>0</v>
      </c>
      <c r="U217" s="10">
        <v>0</v>
      </c>
      <c r="V217">
        <v>0</v>
      </c>
      <c r="W217">
        <v>0</v>
      </c>
      <c r="X217">
        <v>0</v>
      </c>
      <c r="Z217">
        <v>0</v>
      </c>
      <c r="AA217">
        <v>0</v>
      </c>
      <c r="AD217" s="7">
        <v>7.4652777777777804E-2</v>
      </c>
      <c r="AE217" s="10">
        <f t="shared" si="6"/>
        <v>42283.607986111114</v>
      </c>
      <c r="AF217">
        <f t="shared" si="7"/>
        <v>-1</v>
      </c>
      <c r="AG217">
        <v>0</v>
      </c>
      <c r="AH217">
        <v>0</v>
      </c>
    </row>
    <row r="218" spans="1:34" x14ac:dyDescent="0.2">
      <c r="A218">
        <v>14</v>
      </c>
      <c r="B218">
        <v>3</v>
      </c>
      <c r="C218" s="8"/>
      <c r="D218" s="9"/>
      <c r="E218" s="11"/>
      <c r="F218" s="11"/>
      <c r="N218" s="9">
        <v>0</v>
      </c>
      <c r="P218" s="10">
        <v>0</v>
      </c>
      <c r="Q218">
        <v>0</v>
      </c>
      <c r="R218" s="9">
        <v>0</v>
      </c>
      <c r="S218" s="9">
        <v>0</v>
      </c>
      <c r="U218" s="10">
        <v>0</v>
      </c>
      <c r="V218">
        <v>0</v>
      </c>
      <c r="W218">
        <v>0</v>
      </c>
      <c r="X218">
        <v>0</v>
      </c>
      <c r="Z218">
        <v>0</v>
      </c>
      <c r="AA218">
        <v>0</v>
      </c>
      <c r="AD218" s="7">
        <v>7.4999999999999997E-2</v>
      </c>
      <c r="AE218" s="10">
        <f t="shared" si="6"/>
        <v>42283.60833333333</v>
      </c>
      <c r="AF218">
        <f t="shared" si="7"/>
        <v>-1</v>
      </c>
      <c r="AG218">
        <v>0</v>
      </c>
      <c r="AH218">
        <v>0</v>
      </c>
    </row>
    <row r="219" spans="1:34" x14ac:dyDescent="0.2">
      <c r="A219">
        <v>14</v>
      </c>
      <c r="B219">
        <v>3</v>
      </c>
      <c r="C219" s="8"/>
      <c r="D219" s="9"/>
      <c r="E219" s="11"/>
      <c r="F219" s="11"/>
      <c r="N219" s="9">
        <v>0</v>
      </c>
      <c r="P219" s="10">
        <v>0</v>
      </c>
      <c r="Q219">
        <v>0</v>
      </c>
      <c r="R219" s="9">
        <v>0</v>
      </c>
      <c r="S219" s="9">
        <v>0</v>
      </c>
      <c r="U219" s="10">
        <v>0</v>
      </c>
      <c r="V219">
        <v>0</v>
      </c>
      <c r="W219">
        <v>0</v>
      </c>
      <c r="X219">
        <v>0</v>
      </c>
      <c r="Z219">
        <v>0</v>
      </c>
      <c r="AA219">
        <v>0</v>
      </c>
      <c r="AD219" s="7">
        <v>7.5347222222222204E-2</v>
      </c>
      <c r="AE219" s="10">
        <f t="shared" si="6"/>
        <v>42283.608680555553</v>
      </c>
      <c r="AF219">
        <f t="shared" si="7"/>
        <v>-1</v>
      </c>
      <c r="AG219">
        <v>0</v>
      </c>
      <c r="AH219">
        <v>0</v>
      </c>
    </row>
    <row r="220" spans="1:34" x14ac:dyDescent="0.2">
      <c r="A220">
        <v>14</v>
      </c>
      <c r="B220">
        <v>3</v>
      </c>
      <c r="C220" s="8"/>
      <c r="D220" s="9"/>
      <c r="E220" s="11"/>
      <c r="F220" s="11"/>
      <c r="N220" s="9">
        <v>0</v>
      </c>
      <c r="P220" s="10">
        <v>0</v>
      </c>
      <c r="Q220">
        <v>0</v>
      </c>
      <c r="R220" s="9">
        <v>0</v>
      </c>
      <c r="S220" s="9">
        <v>0</v>
      </c>
      <c r="U220" s="10">
        <v>0</v>
      </c>
      <c r="V220">
        <v>0</v>
      </c>
      <c r="W220">
        <v>0</v>
      </c>
      <c r="X220">
        <v>0</v>
      </c>
      <c r="Z220">
        <v>0</v>
      </c>
      <c r="AA220">
        <v>0</v>
      </c>
      <c r="AD220" s="7">
        <v>7.5694444444444495E-2</v>
      </c>
      <c r="AE220" s="10">
        <f t="shared" si="6"/>
        <v>42283.609027777777</v>
      </c>
      <c r="AF220">
        <f t="shared" si="7"/>
        <v>-1</v>
      </c>
      <c r="AG220">
        <v>0</v>
      </c>
      <c r="AH220">
        <v>0</v>
      </c>
    </row>
    <row r="221" spans="1:34" x14ac:dyDescent="0.2">
      <c r="A221">
        <v>22</v>
      </c>
      <c r="B221">
        <v>0</v>
      </c>
      <c r="C221" s="8"/>
      <c r="D221" s="9"/>
      <c r="E221" s="11"/>
      <c r="F221" s="11"/>
      <c r="N221" s="9">
        <v>0</v>
      </c>
      <c r="P221" s="10">
        <v>0</v>
      </c>
      <c r="Q221">
        <v>0</v>
      </c>
      <c r="R221" s="9">
        <v>0</v>
      </c>
      <c r="S221" s="9">
        <v>0</v>
      </c>
      <c r="U221" s="10">
        <v>0</v>
      </c>
      <c r="V221">
        <v>0</v>
      </c>
      <c r="W221">
        <v>0</v>
      </c>
      <c r="X221">
        <v>0</v>
      </c>
      <c r="Z221">
        <v>0</v>
      </c>
      <c r="AA221">
        <v>0</v>
      </c>
      <c r="AD221" s="7">
        <v>7.6041666666666702E-2</v>
      </c>
      <c r="AE221" s="10">
        <f t="shared" si="6"/>
        <v>42283.609375</v>
      </c>
      <c r="AF221">
        <f t="shared" si="7"/>
        <v>-1</v>
      </c>
      <c r="AG221">
        <v>0</v>
      </c>
      <c r="AH221">
        <v>0</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42283.609722222223</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42283.610069444447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42283.610416666663</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42283.610763888886</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42283.611111111109</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42283.611458333333</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42283.611805555556</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42283.61215277778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42283.612500000003</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42283.612847222219</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42283.613194444442</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42283.613541666666</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42283.613888888889</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42283.614236111112</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42283.614583333336</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42283.614930555552</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42283.615277777775</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42283.615624999999</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42283.615972222222</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42283.616319444445</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42283.616666666669</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42283.617013888892</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42283.617361111108</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42283.617708333331</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42283.618055555555</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42283.618402777778</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42283.618750000001</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42283.619097222225</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42283.619444444441</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42283.619791666664</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42283.620138888888</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42283.620486111111</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42283.620833333334</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42283.621180555558</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42283.621527777774</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42283.621874999997</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42283.62222222222</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42283.622569444444</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42283.622916666667</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42283.623263888891</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42283.623611111114</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42283.62395833333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42283.624305555553</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42283.624652777777</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42283.625</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42283.625347222223</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42283.625694444447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42283.626041666663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42283.626388888886</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42283.626736111109</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42283.627083333333</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42283.627430555556</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42283.62777777778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42283.628125000003</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42283.628472222219</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42283.628819444442</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42283.629166666666</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42283.629513888889</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42283.629861111112</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42283.630208333336</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42283.630555555552</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42283.630902777775</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42283.631249999999</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42283.631597222222</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42283.631944444445</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42283.632291666669</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42283.632638888892</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42283.632986111108</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42283.633333333331</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42283.633680555555</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42283.634027777778</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42283.634375000001</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42283.634722222225</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42283.635069444441</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42283.635416666664</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42283.635763888888</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42283.636111111111</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42283.636458333334</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42283.636805555558</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42283.637152777774</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42283.637499999997</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42283.63784722222</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42283.638194444444</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42283.638541666667</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42283.638888888891</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42283.639236111114</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42283.63958333333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42283.639930555553</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42283.640277777777</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42283.640625</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42283.640972222223</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42283.641319444447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42283.641666666663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42283.642013888886</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42283.642361111109</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42283.642708333333</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42283.643055555556</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42283.64340277778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42283.643750000003</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42283.644097222219</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42283.644444444442</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42283.644791666666</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42283.645138888889</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42283.645486111112</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42283.645833333336</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42283.646180555552</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42283.646527777775</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42283.646874999999</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42283.647222222222</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42283.647569444445</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42283.647916666669</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42283.648263888892</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42283.648611111108</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42283.648958333331</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42283.649305555555</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42283.649652777778</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42283.65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42283.650347222225</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42283.650694444441</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42283.651041666664</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42283.651388888888</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42283.651736111111</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42283.652083333334</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42283.652430555558</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42283.652777777774</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42283.653124999997</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42283.65347222222</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42283.653819444444</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42283.654166666667</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42283.654513888891</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42283.654861111114</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42283.65520833333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42283.655555555553</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42283.655902777777</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42283.65625</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42283.656597222223</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42283.656944444447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42283.657291666663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42283.657638888886</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42283.657986111109</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42283.658333333333</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42283.658680555556</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42283.65902777778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42283.659375000003</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42283.659722222219</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42283.660069444442</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42283.660416666666</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42283.660763888889</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42283.661111111112</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42283.661458333336</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42283.661805555552</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42283.662152777775</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42283.662499999999</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42283.662847222222</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42283.663194444445</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42283.663541666669</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42283.663888888892</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42283.664236111108</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42283.664583333331</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42283.664930555555</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42283.665277777778</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42283.665625000001</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42283.665972222225</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42283.666319444441</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42283.666666666664</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42283.667013888888</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42283.667361111111</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42283.667708333334</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42283.668055555558</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42283.668402777774</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42283.668749999997</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42283.66909722222</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42283.669444444444</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42283.669791666667</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42283.670138888891</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42283.670486111114</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42283.67083333333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42283.671180555553</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42283.671527777777</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42283.671875</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42283.672222222223</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42283.672569444447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42283.672916666663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42283.673263888886</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42283.673611111109</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42283.673958333333</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42283.674305555556</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42283.67465277778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42283.675000000003</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42283.675347222219</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42283.675694444442</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42283.676041666666</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42283.676388888889</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42283.676736111112</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42283.677083333336</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42283.677430555552</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42283.677777777775</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42283.678124999999</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42283.678472222222</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42283.678819444445</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42283.679166666669</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42283.679513888892</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42283.679861111108</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42283.680208333331</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42283.680555555555</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42283.680902777778</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42283.681250000001</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42283.681597222225</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42283.681944444441</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42283.682291666664</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42283.682638888888</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42283.682986111111</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42283.683333333334</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42283.683680555558</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42283.684027777774</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42283.684374999997</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42283.68472222222</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42283.685069444444</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42283.685416666667</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42283.685763888891</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42283.686111111114</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42283.68645833333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42283.686805555553</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42283.687152777777</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42283.6875</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42283.687847222223</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42283.688194444447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42283.688541666663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42283.688888888886</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42283.689236111109</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42283.689583333333</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42283.689930555556</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42283.69027777778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42283.690625000003</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42283.690972222219</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42283.691319444442</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42283.691666666666</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42283.692013888889</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42283.692361111112</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42283.692708333336</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42283.693055555552</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42283.693402777775</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42283.693749999999</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42283.694097222222</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42283.694444444445</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42283.694791666669</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42283.695138888892</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42283.695486111108</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42283.695833333331</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42283.696180555555</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42283.696527777778</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42283.696875000001</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42283.697222222225</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42283.697569444441</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42283.697916666664</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42283.698263888888</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42283.698611111111</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42283.698958333334</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42283.699305555558</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42283.699652777774</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42283.7</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42283.70034722222</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42283.700694444444</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42283.701041666667</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42283.701388888891</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42283.701736111114</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42283.70208333333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42283.702430555553</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42283.702777777777</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42283.703125</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42283.703472222223</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42283.703819444447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42283.704166666663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42283.704513888886</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42283.704861111109</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42283.705208333333</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42283.705555555556</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42283.70590277778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42283.706250000003</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42283.706597222219</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42283.706944444442</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42283.707291666666</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42283.707638888889</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42283.707986111112</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42283.708333333336</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42283.708680555552</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42283.709027777775</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42283.709374999999</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42283.709722222222</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42283.710069444445</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42283.710416666669</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42283.710763888892</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42283.711111111108</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42283.711458333331</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42283.711805555555</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42283.712152777778</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42283.712500000001</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42283.712847222225</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42283.713194444441</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42283.713541666664</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42283.713888888888</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42283.714236111111</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42283.714583333334</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42283.714930555558</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42283.715277777774</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42283.715624999997</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42283.71597222222</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42283.716319444444</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42283.716666666667</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42283.717013888891</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42283.717361111114</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42283.71770833333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42283.718055555553</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42283.718402777777</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42283.71875</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42283.719097222223</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42283.719444444447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42283.719791666663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42283.720138888886</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42283.720486111109</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42283.720833333333</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42283.721180555556</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42283.72152777778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42283.721875000003</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42283.722222222219</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42283.722569444442</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42283.722916666666</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42283.723263888889</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42283.723611111112</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42283.723958333336</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42283.724305555552</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42283.724652777775</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42283.724999999999</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42283.725347222222</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42283.725694444445</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42283.726041666669</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42283.726388888892</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42283.726736111108</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42283.727083333331</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42283.727430555555</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42283.727777777778</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42283.728125000001</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42283.728472222225</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42283.728819444441</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42283.729166666664</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42283.729513888888</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42283.729861111111</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42283.730208333334</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42283.730555555558</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42283.730902777774</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42283.731249999997</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42283.73159722222</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42283.731944444444</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42283.732291666667</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42283.732638888891</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42283.732986111114</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42283.73333333333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42283.733680555553</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42283.734027777777</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42283.734375</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42283.734722222223</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42283.735069444447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42283.735416666663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42283.735763888886</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42283.736111111109</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42283.736458333333</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42283.736805555556</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42283.73715277778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42283.737500000003</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42283.737847222219</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42283.738194444442</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42283.738541666666</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42283.738888888889</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42283.739236111112</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42283.739583333336</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42283.739930555552</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42283.740277777775</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42283.740624999999</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42283.740972222222</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42283.741319444445</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42283.741666666669</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42283.742013888892</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42283.742361111108</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42283.742708333331</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42283.743055555555</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42283.743402777778</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42283.743750000001</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42283.744097222225</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42283.744444444441</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42283.744791666664</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42283.745138888888</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42283.745486111111</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42283.745833333334</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42283.746180555558</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42283.746527777774</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42283.746874999997</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42283.74722222222</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42283.747569444444</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42283.747916666667</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42283.748263888891</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42283.748611111114</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42283.74895833333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42283.749305555553</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42283.749652777777</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42283.75</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42283.750347222223</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42283.750694444447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42283.751041666663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42283.751388888886</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42283.751736111109</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42283.752083333333</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42283.752430555556</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42283.75277777778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42283.753125000003</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42283.753472222219</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42283.753819444442</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42283.754166666666</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42283.754513888889</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42283.754861111112</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42283.755208333336</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42283.755555555552</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42283.755902777775</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42283.756249999999</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42283.756597222222</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42283.756944444445</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42283.757291666669</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42283.757638888892</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42283.757986111108</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42283.758333333331</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42283.758680555555</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42283.759027777778</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42283.759375000001</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42283.759722222225</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42283.760069444441</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42283.760416666664</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42283.760763888888</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42283.761111111111</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42283.761458333334</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42283.761805555558</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42283.762152777774</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42283.762499999997</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42283.76284722222</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42283.763194444444</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42283.763541666667</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42283.763888888891</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42283.764236111114</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42283.76458333333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42283.764930555553</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42283.765277777777</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42283.765625</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42283.765972222223</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42283.766319444447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42283.766666666663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42283.767013888886</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42283.767361111109</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42283.767708333333</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42283.768055555556</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42283.76840277778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42283.768750000003</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42283.769097222219</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42283.769444444442</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42283.769791666666</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42283.770138888889</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42283.770486111112</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42283.770833333336</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42283.771180555552</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42283.771527777775</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42283.771874999999</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42283.772222222222</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42283.772569444445</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42283.772916666669</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42283.773263888892</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42283.773611111108</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42283.773958333331</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42283.774305555555</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42283.774652777778</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42283.775000000001</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42283.775347222225</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42283.775694444441</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42283.776041666664</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42283.776388888888</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42283.776736111111</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42283.777083333334</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42283.777430555558</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42283.777777777774</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42283.778124999997</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42283.77847222222</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42283.778819444444</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42283.779166666667</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42283.779513888891</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42283.779861111114</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42283.78020833333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42283.780555555553</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42283.780902777777</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42283.78125</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42283.781597222223</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42283.781944444447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42283.782291666663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42283.782638888886</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42283.782986111109</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42283.783333333333</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42283.783680555556</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42283.78402777778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42283.784375000003</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42283.784722222219</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42283.785069444442</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42283.785416666666</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42283.785763888889</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42283.786111111112</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42283.786458333336</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42283.786805555552</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42283.787152777775</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42283.787499999999</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42283.787847222222</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42283.788194444445</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42283.788541666669</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42283.788888888892</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42283.789236111108</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42283.789583333331</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42283.789930555555</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42283.790277777778</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42283.790625000001</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42283.790972222225</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42283.791319444441</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42283.791666666664</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42283.792013888888</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42283.792361111111</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42283.792708333334</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42283.793055555558</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42283.793402777774</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42283.793749999997</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42283.79409722222</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42283.794444444444</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42283.794791666667</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42283.795138888891</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42283.795486111114</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42283.79583333333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42283.796180555553</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42283.796527777777</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42283.796875</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42283.797222222223</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42283.797569444447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42283.797916666663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42283.798263888886</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42283.798611111109</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42283.798958333333</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42283.799305555556</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42283.79965277778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42283.8</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42283.800347222219</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42283.800694444442</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42283.801041666666</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42283.801388888889</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42283.801736111112</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42283.802083333336</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42283.802430555552</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42283.802777777775</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42283.803124999999</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42283.803472222222</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42283.803819444445</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42283.804166666669</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42283.804513888892</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42283.804861111108</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42283.805208333331</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42283.805555555555</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42283.805902777778</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42283.806250000001</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42283.806597222225</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42283.806944444441</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42283.807291666664</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42283.807638888888</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42283.807986111111</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42283.808333333334</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42283.808680555558</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42283.809027777774</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42283.809374999997</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42283.80972222222</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42283.810069444444</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42283.810416666667</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42283.810763888891</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42283.811111111114</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42283.81145833333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42283.811805555553</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42283.812152777777</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42283.8125</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42283.812847222223</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42283.813194444447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42283.813541666663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42283.813888888886</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42283.814236111109</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42283.814583333333</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42283.814930555556</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42283.81527777778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42283.815625000003</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42283.815972222219</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42283.816319444442</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42283.816666666666</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42283.817013888889</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42283.817361111112</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42283.817708333336</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42283.818055555552</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42283.818402777775</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42283.818749999999</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42283.819097222222</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42283.819444444445</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42283.819791666669</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42283.820138888892</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42283.820486111108</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42283.820833333331</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42283.821180555555</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42283.821527777778</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42283.821875000001</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42283.822222222225</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42283.822569444441</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42283.822916666664</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42283.823263888888</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42283.823611111111</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42283.823958333334</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42283.824305555558</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42283.824652777774</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42283.824999999997</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42283.82534722222</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42283.825694444444</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42283.826041666667</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42283.826388888891</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42283.826736111114</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42283.82708333333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42283.827430555553</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42283.827777777777</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42283.828125</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42283.828472222223</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42283.828819444447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42283.829166666663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42283.829513888886</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42283.829861111109</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42283.830208333333</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42283.830555555556</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42283.83090277778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42283.831250000003</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42283.831597222219</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42283.831944444442</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42283.832291666666</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42283.832638888889</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42283.832986111112</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42283.833333333336</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42283.833680555552</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42283.834027777775</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42283.834374999999</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42283.834722222222</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42283.835069444445</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42283.835416666669</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42283.835763888892</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42283.836111111108</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42283.836458333331</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42283.836805555555</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42283.837152777778</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42283.837500000001</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42283.837847222225</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42283.838194444441</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42283.838541666664</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42283.838888888888</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42283.839236111111</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42283.839583333334</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42283.839930555558</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42283.840277777774</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42283.840624999997</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42283.84097222222</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42283.841319444444</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42283.841666666667</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42283.842013888891</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42283.842361111114</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42283.84270833333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42283.843055555553</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42283.843402777777</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42283.84375</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42283.844097222223</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42283.844444444447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42283.844791666663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42283.845138888886</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42283.845486111109</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42283.845833333333</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42283.846180555556</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42283.84652777778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42283.846875000003</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42283.847222222219</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42283.847569444442</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42283.847916666666</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42283.848263888889</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42283.848611111112</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42283.848958333336</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42283.849305555552</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42283.849652777775</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42283.85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42283.850347222222</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42283.850694444445</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42283.851041666669</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42283.851388888892</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42283.851736111108</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42283.852083333331</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42283.852430555555</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42283.852777777778</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42283.853125000001</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42283.853472222225</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42283.853819444441</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42283.854166666664</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42283.854513888888</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42283.854861111111</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42283.855208333334</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42283.855555555558</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42283.855902777774</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42283.856249999997</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42283.85659722222</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42283.856944444444</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42283.857291666667</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42283.857638888891</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42283.857986111114</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42283.85833333333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42283.858680555553</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42283.859027777777</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42283.859375</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42283.859722222223</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42283.860069444447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42283.860416666663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42283.860763888886</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42283.861111111109</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42283.861458333333</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42283.861805555556</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42283.86215277778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42283.862500000003</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42283.862847222219</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42283.863194444442</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42283.863541666666</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42283.863888888889</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42283.864236111112</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42283.864583333336</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42283.864930555552</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42283.865277777775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42283.865624999999</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42283.865972222222</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42283.866319444445</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42283.866666666669</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42283.867013888892</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42283.867361111108</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42283.867708333331</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42283.868055555555</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42283.868402777778</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42283.868750000001</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42283.869097222225</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42283.869444444441</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42283.869791666664</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42283.870138888888</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42283.870486111111</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42283.870833333334</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42283.871180555558</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42283.871527777774</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42283.871874999997</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42283.87222222222</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42283.872569444444</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42283.872916666667</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42283.873263888891</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42283.873611111114</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42283.87395833333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42283.874305555553</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42283.874652777777</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42283.875</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42283.875347222223</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42283.875694444447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42283.876041666663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42283.876388888886</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42283.876736111109</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42283.877083333333</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42283.877430555556</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42283.87777777778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42283.878125000003</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42283.878472222219</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42283.878819444442</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42283.879166666666</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42283.879513888889</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42283.879861111112</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42283.880208333336</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42283.880555555552</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42283.880902777775</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42283.881249999999</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42283.881597222222</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42283.881944444445</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42283.882291666669</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42283.882638888892</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42283.882986111108</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42283.883333333331</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42283.883680555555</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42283.884027777778</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42283.884375000001</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42283.884722222225</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42283.885069444441</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42283.885416666664</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42283.885763888888</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42283.886111111111</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42283.886458333334</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42283.886805555558</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42283.887152777774</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42283.887499999997</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42283.88784722222</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42283.888194444444</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42283.888541666667</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42283.888888888891</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42283.889236111114</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42283.88958333333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42283.889930555553</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42283.890277777777</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42283.890625</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42283.890972222223</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42283.891319444447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42283.891666666663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42283.892013888886</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42283.892361111109</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42283.892708333333</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42283.893055555556</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42283.89340277778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42283.893750000003</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42283.894097222219</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42283.894444444442</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42283.894791666666</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42283.895138888889</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42283.895486111112</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42283.895833333336</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42283.896180555552</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42283.896527777775</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42283.896874999999</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42283.897222222222</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42283.897569444445</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42283.897916666669</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42283.898263888892</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42283.898611111108</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42283.898958333331</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42283.899305555555</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42283.899652777778</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42283.9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42283.900347222225</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42283.900694444441</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42283.901041666664</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42283.901388888888</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42283.901736111111</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42283.902083333334</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42283.902430555558</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42283.902777777774</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42283.903124999997</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42283.90347222222</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42283.903819444444</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42283.904166666667</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42283.904513888891</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42283.904861111114</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42283.90520833333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42283.905555555553</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42283.905902777777</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42283.90625</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42283.906597222223</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42283.906944444447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42283.907291666663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42283.907638888886</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42283.907986111109</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42283.908333333333</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42283.908680555556</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42283.90902777778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42283.909375000003</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42283.909722222219</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42283.910069444442</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42283.910416666666</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42283.910763888889</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42283.911111111112</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42283.911458333336</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42283.911805555552</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42283.912152777775</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42283.912499999999</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42283.912847222222</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42283.913194444445</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42283.913541666669</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42283.913888888892</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42283.914236111108</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42283.914583333331</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42283.914930555555</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42283.915277777778</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42283.915625000001</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42283.915972222225</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42283.916319444441</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42283.916666666664</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42283.917013888888</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42283.917361111111</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42283.917708333334</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42283.918055555558</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42283.918402777774</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42283.918749999997</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42283.91909722222</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42283.919444444444</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42283.919791666667</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42283.920138888891</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42283.920486111114</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42283.92083333333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42283.921180555553</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42283.921527777777</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42283.921875</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42283.922222222223</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42283.922569444447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42283.922916666663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42283.923263888886</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42283.923611111109</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42283.923958333333</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42283.924305555556</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42283.92465277778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42283.925000000003</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42283.925347222219</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42283.925694444442</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42283.926041666666</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42283.926388888889</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42283.926736111112</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42283.927083333336</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42283.927430555552</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42283.927777777775</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42283.928124999999</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42283.928472222222</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42283.928819444445</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42283.929166666669</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42283.929513888892</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42283.929861111108</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42283.930208333331</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42283.930555555555</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42283.930902777778</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42283.931250000001</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42283.931597222225</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42283.931944444441</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42283.932291666664</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42283.932638888888</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42283.932986111111</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42283.933333333334</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42283.933680555558</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42283.934027777774</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42283.934374999997</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42283.93472222222</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42283.935069444444</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42283.935416666667</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42283.935763888891</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42283.936111111114</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42283.93645833333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42283.936805555553</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42283.937152777777</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42283.9375</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42283.937847222223</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42283.938194444447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42283.938541666663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42283.938888888886</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42283.939236111109</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42283.939583333333</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42283.939930555556</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42283.94027777778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42283.940625000003</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42283.940972222219</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42283.941319444442</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42283.941666666666</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42283.942013888889</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42283.942361111112</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42283.942708333336</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42283.943055555552</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42283.943402777775</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42283.943749999999</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42283.944097222222</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42283.944444444445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42283.944791666669</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42283.945138888892</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42283.945486111108</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42283.945833333331</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42283.946180555555</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42283.946527777778</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42283.946875000001</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42283.947222222225</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42283.947569444441</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42283.947916666664</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42283.948263888888</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42283.948611111111</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42283.948958333334</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42283.949305555558</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42283.949652777774</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42283.95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960</v>
      </c>
      <c r="B1" t="s">
        <v>961</v>
      </c>
      <c r="C1" t="s">
        <v>962</v>
      </c>
      <c r="D1" t="s">
        <v>963</v>
      </c>
      <c r="E1" t="s">
        <v>964</v>
      </c>
      <c r="F1" t="s">
        <v>965</v>
      </c>
      <c r="G1" t="s">
        <v>676</v>
      </c>
      <c r="H1" t="s">
        <v>966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ND77                                                                                                                                                            </v>
      </c>
      <c r="B1" s="190"/>
      <c r="C1" s="191"/>
      <c r="D1" s="16"/>
      <c r="E1" s="16"/>
      <c r="F1" s="16"/>
      <c r="G1" s="16"/>
      <c r="H1" s="16"/>
      <c r="I1" s="16"/>
      <c r="J1" s="16"/>
      <c r="K1" s="16"/>
      <c r="L1" s="192" t="s">
        <v>617</v>
      </c>
      <c r="M1" s="193" t="str">
        <f>list!$C$606</f>
        <v>10/06/15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ND77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12:48:59</v>
      </c>
      <c r="G22" s="196"/>
      <c r="K22" s="175" t="s">
        <v>633</v>
      </c>
      <c r="N22" s="200" t="str">
        <f>Report!$G$17</f>
        <v>12:48:59</v>
      </c>
      <c r="O22" s="196"/>
    </row>
    <row r="23" spans="2:18" x14ac:dyDescent="0.2">
      <c r="B23" s="175" t="s">
        <v>624</v>
      </c>
      <c r="F23" s="196" t="str">
        <f>Report!$C$18</f>
        <v>109,5 min.</v>
      </c>
      <c r="G23" s="196"/>
      <c r="K23" s="175" t="s">
        <v>634</v>
      </c>
      <c r="N23" s="200" t="str">
        <f>Report!$G$18</f>
        <v>14:38:59</v>
      </c>
      <c r="O23" s="196"/>
    </row>
    <row r="25" spans="2:18" x14ac:dyDescent="0.2">
      <c r="B25" s="176" t="s">
        <v>709</v>
      </c>
    </row>
    <row r="26" spans="2:18" x14ac:dyDescent="0.2">
      <c r="C26" s="175" t="s">
        <v>711</v>
      </c>
      <c r="H26" s="180" t="str">
        <f>Report!$E$67</f>
        <v>66,0</v>
      </c>
      <c r="I26" s="175" t="s">
        <v>850</v>
      </c>
      <c r="K26" s="183" t="e">
        <f>Report!$F$67</f>
        <v>#VALUE!</v>
      </c>
      <c r="L26" s="175" t="s">
        <v>851</v>
      </c>
    </row>
    <row r="27" spans="2:18" x14ac:dyDescent="0.2">
      <c r="C27" s="175" t="s">
        <v>845</v>
      </c>
      <c r="H27" s="180" t="str">
        <f>Report!E69</f>
        <v>22,5</v>
      </c>
      <c r="I27" s="175" t="s">
        <v>850</v>
      </c>
      <c r="K27" s="183" t="e">
        <f>Report!F69</f>
        <v>#VALUE!</v>
      </c>
      <c r="L27" s="175" t="s">
        <v>851</v>
      </c>
      <c r="N27" s="180" t="str">
        <f>Report!H69</f>
        <v>34,1</v>
      </c>
      <c r="O27" s="175" t="s">
        <v>852</v>
      </c>
    </row>
    <row r="28" spans="2:18" x14ac:dyDescent="0.2">
      <c r="C28" s="175" t="s">
        <v>846</v>
      </c>
      <c r="H28" s="180" t="str">
        <f>Report!E70</f>
        <v>43,5</v>
      </c>
      <c r="I28" s="175" t="s">
        <v>850</v>
      </c>
      <c r="K28" s="183" t="e">
        <f>Report!F70</f>
        <v>#VALUE!</v>
      </c>
      <c r="L28" s="175" t="s">
        <v>851</v>
      </c>
      <c r="N28" s="180" t="str">
        <f>Report!H70</f>
        <v>65,9</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60,3</v>
      </c>
      <c r="G33" s="175" t="s">
        <v>856</v>
      </c>
      <c r="I33" s="175" t="s">
        <v>855</v>
      </c>
      <c r="K33" s="180" t="str">
        <f>Report!$C$63</f>
        <v>13,5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ND77                                                                                                                                                            </v>
      </c>
      <c r="I1" s="13" t="s">
        <v>617</v>
      </c>
      <c r="J1" s="117" t="str">
        <f>list!$C$606</f>
        <v>10/06/15</v>
      </c>
      <c r="K1" s="12" t="s">
        <v>795</v>
      </c>
      <c r="L1" s="118" t="str">
        <f>list!$C$1</f>
        <v xml:space="preserve">ND77                                                                                                                                                            </v>
      </c>
      <c r="S1" s="13"/>
      <c r="V1" s="117"/>
      <c r="W1" s="117"/>
      <c r="X1" s="117"/>
      <c r="Y1" s="117"/>
      <c r="Z1" s="13" t="s">
        <v>617</v>
      </c>
      <c r="AA1" s="117" t="str">
        <f>list!$C$606</f>
        <v>10/06/15</v>
      </c>
      <c r="AB1" s="137"/>
      <c r="AC1" s="12" t="s">
        <v>795</v>
      </c>
      <c r="AD1" s="118" t="str">
        <f>list!$C$1</f>
        <v xml:space="preserve">ND77                                                                                                                                                            </v>
      </c>
      <c r="AP1" s="13" t="s">
        <v>617</v>
      </c>
      <c r="AQ1" s="117" t="str">
        <f>list!$C$606</f>
        <v>10/06/15</v>
      </c>
      <c r="AR1" s="12" t="s">
        <v>795</v>
      </c>
      <c r="AS1" s="118" t="str">
        <f>list!$C$1</f>
        <v xml:space="preserve">ND77                                                                                                                                                            </v>
      </c>
      <c r="BA1" s="13" t="s">
        <v>617</v>
      </c>
      <c r="BB1" s="117" t="str">
        <f>list!$C$606</f>
        <v>10/06/15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ND77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10/06/15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ND77.edf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ND77.SCO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12:48:59</v>
      </c>
      <c r="F17" s="19" t="s">
        <v>633</v>
      </c>
      <c r="G17" s="43" t="str">
        <f>list!$C$22</f>
        <v>12:48:59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109,5 min.</v>
      </c>
      <c r="F18" s="19" t="s">
        <v>634</v>
      </c>
      <c r="G18" s="43" t="str">
        <f>list!$C$23</f>
        <v>14:38:59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219</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967</v>
      </c>
      <c r="B24" s="52" t="s">
        <v>968</v>
      </c>
      <c r="C24" s="225" t="s">
        <v>969</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970</v>
      </c>
      <c r="B25" s="55" t="s">
        <v>968</v>
      </c>
      <c r="C25" s="217" t="s">
        <v>971</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972</v>
      </c>
      <c r="B26" s="55" t="s">
        <v>968</v>
      </c>
      <c r="C26" s="217" t="s">
        <v>973</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990</v>
      </c>
      <c r="AE26" s="47" t="s">
        <v>991</v>
      </c>
      <c r="AF26" s="47" t="s">
        <v>934</v>
      </c>
      <c r="AG26" s="47" t="s">
        <v>934</v>
      </c>
      <c r="AH26" s="33">
        <v>0</v>
      </c>
      <c r="AI26" s="33">
        <v>0</v>
      </c>
      <c r="AJ26" s="33">
        <v>0</v>
      </c>
      <c r="AK26" s="33">
        <v>0</v>
      </c>
      <c r="AL26" s="33">
        <v>0</v>
      </c>
      <c r="AM26" s="33">
        <v>0</v>
      </c>
      <c r="AN26" s="33">
        <v>0</v>
      </c>
      <c r="AO26" s="33">
        <v>0</v>
      </c>
      <c r="AP26" s="35" t="s">
        <v>934</v>
      </c>
    </row>
    <row r="27" spans="1:47" ht="13.5" thickBot="1" x14ac:dyDescent="0.25">
      <c r="A27" s="54" t="s">
        <v>974</v>
      </c>
      <c r="B27" s="55" t="s">
        <v>968</v>
      </c>
      <c r="C27" s="217" t="s">
        <v>975</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976</v>
      </c>
      <c r="B28" s="55" t="s">
        <v>968</v>
      </c>
      <c r="C28" s="217" t="s">
        <v>977</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978</v>
      </c>
      <c r="B29" s="55" t="s">
        <v>968</v>
      </c>
      <c r="C29" s="217" t="s">
        <v>979</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980</v>
      </c>
      <c r="B30" s="55" t="s">
        <v>968</v>
      </c>
      <c r="C30" s="217" t="s">
        <v>981</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982</v>
      </c>
      <c r="B31" s="55" t="s">
        <v>968</v>
      </c>
      <c r="C31" s="217" t="s">
        <v>983</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984</v>
      </c>
      <c r="B32" s="55" t="s">
        <v>968</v>
      </c>
      <c r="C32" s="217" t="s">
        <v>985</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986</v>
      </c>
      <c r="B33" s="55" t="s">
        <v>968</v>
      </c>
      <c r="C33" s="217" t="s">
        <v>987</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988</v>
      </c>
      <c r="B34" s="55" t="s">
        <v>968</v>
      </c>
      <c r="C34" s="217" t="s">
        <v>989</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ND77                                                                                                                                                            </v>
      </c>
      <c r="I57" s="13" t="s">
        <v>617</v>
      </c>
      <c r="J57" s="117" t="str">
        <f>list!$C$606</f>
        <v>10/06/15</v>
      </c>
      <c r="K57" s="12" t="s">
        <v>795</v>
      </c>
      <c r="L57" s="118" t="str">
        <f>list!$C$1</f>
        <v xml:space="preserve">ND77                                                                                                                                                            </v>
      </c>
      <c r="S57" s="13"/>
      <c r="V57" s="117"/>
      <c r="W57" s="117"/>
      <c r="X57" s="117"/>
      <c r="Y57" s="117"/>
      <c r="Z57" s="13" t="s">
        <v>617</v>
      </c>
      <c r="AA57" s="117" t="str">
        <f>list!$C$606</f>
        <v>10/06/15</v>
      </c>
      <c r="AB57" s="137"/>
      <c r="AC57" s="12" t="s">
        <v>795</v>
      </c>
      <c r="AD57" s="118" t="str">
        <f>list!$C$1</f>
        <v xml:space="preserve">ND77                                                                                                                                                            </v>
      </c>
      <c r="AP57" s="13" t="s">
        <v>617</v>
      </c>
      <c r="AQ57" s="117" t="str">
        <f>list!$C$606</f>
        <v>10/06/15</v>
      </c>
      <c r="AR57" s="12" t="s">
        <v>795</v>
      </c>
      <c r="AS57" s="118" t="str">
        <f>list!$C$1</f>
        <v xml:space="preserve">ND77                                                                                                                                                            </v>
      </c>
      <c r="BA57" s="13" t="s">
        <v>617</v>
      </c>
      <c r="BB57" s="117" t="str">
        <f>list!$C$606</f>
        <v>10/06/15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60,3</v>
      </c>
      <c r="G61" s="20" t="s">
        <v>758</v>
      </c>
      <c r="H61" s="1" t="str">
        <f>list!$C$27</f>
        <v>44</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13,5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109,5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66,0</v>
      </c>
      <c r="F67" s="30" t="e">
        <f t="shared" si="6"/>
        <v>#VALUE!</v>
      </c>
      <c r="G67" s="65" t="str">
        <f>list!C41</f>
        <v>60,3</v>
      </c>
      <c r="H67" s="65" t="str">
        <f>list!C52</f>
        <v>100,0</v>
      </c>
      <c r="I67" s="35" t="str">
        <f>list!C63</f>
        <v>68,8</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96,0</v>
      </c>
      <c r="F68" s="30" t="e">
        <f t="shared" si="6"/>
        <v>#VALUE!</v>
      </c>
      <c r="G68" s="65" t="str">
        <f>list!C42</f>
        <v>87,7</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22,5</v>
      </c>
      <c r="F69" s="112" t="e">
        <f t="shared" si="6"/>
        <v>#VALUE!</v>
      </c>
      <c r="G69" s="67" t="str">
        <f>list!C43</f>
        <v>20,5</v>
      </c>
      <c r="H69" s="113" t="str">
        <f>list!C54</f>
        <v>34,1</v>
      </c>
      <c r="I69" s="67" t="str">
        <f>list!C65</f>
        <v>23,4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43,5</v>
      </c>
      <c r="F70" s="112" t="e">
        <f t="shared" si="6"/>
        <v>#VALUE!</v>
      </c>
      <c r="G70" s="68" t="str">
        <f>list!C44</f>
        <v>39,7</v>
      </c>
      <c r="H70" s="114" t="str">
        <f>list!C55</f>
        <v>65,9</v>
      </c>
      <c r="I70" s="68" t="str">
        <f>list!C66</f>
        <v>45,3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43,5</v>
      </c>
      <c r="F74" s="112" t="e">
        <f t="shared" si="6"/>
        <v>#VALUE!</v>
      </c>
      <c r="G74" s="68" t="str">
        <f>list!C48</f>
        <v>39,7</v>
      </c>
      <c r="H74" s="37" t="str">
        <f>list!C59</f>
        <v>N/A</v>
      </c>
      <c r="I74" s="37" t="str">
        <f>list!C70</f>
        <v>31,2</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30,0</v>
      </c>
      <c r="F76" s="30" t="e">
        <f t="shared" si="6"/>
        <v>#VALUE!</v>
      </c>
      <c r="G76" s="30" t="str">
        <f>list!C50</f>
        <v>27,4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13,5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21,0</v>
      </c>
      <c r="F86" s="35" t="e">
        <f t="shared" ref="F86:F92" si="7">E86/60</f>
        <v>#VALUE!</v>
      </c>
      <c r="G86" s="36" t="str">
        <f>list!C98</f>
        <v>7,5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13,5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21,5</v>
      </c>
      <c r="F89" s="35" t="e">
        <f t="shared" si="7"/>
        <v>#VALUE!</v>
      </c>
      <c r="G89" s="35" t="str">
        <f>list!C101</f>
        <v>8,0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ND77                                                                                                                                                            </v>
      </c>
      <c r="B28" s="96"/>
    </row>
    <row r="29" spans="1:12" x14ac:dyDescent="0.2">
      <c r="A29" s="97">
        <f>list!$C$4</f>
        <v>0</v>
      </c>
      <c r="B29" s="98"/>
    </row>
    <row r="30" spans="1:12" ht="13.5" thickBot="1" x14ac:dyDescent="0.25">
      <c r="A30" s="100" t="str">
        <f>"Age: "&amp;YEAR(TestDate)-YEAR(DOB)</f>
        <v>Age: 115</v>
      </c>
      <c r="B30" s="101"/>
    </row>
    <row r="31" spans="1:12" ht="13.5" thickTop="1" x14ac:dyDescent="0.2">
      <c r="A31" s="102" t="s">
        <v>784</v>
      </c>
      <c r="B31" s="103" t="str">
        <f>TotalWakeTime_TIB&amp;"%"</f>
        <v>39,7%</v>
      </c>
    </row>
    <row r="32" spans="1:12" x14ac:dyDescent="0.2">
      <c r="A32" s="104" t="s">
        <v>785</v>
      </c>
      <c r="B32" s="105" t="str">
        <f>TotalStage1Sleep_TIB&amp;"%"</f>
        <v>20,5%</v>
      </c>
    </row>
    <row r="33" spans="1:2" x14ac:dyDescent="0.2">
      <c r="A33" s="104" t="s">
        <v>786</v>
      </c>
      <c r="B33" s="105" t="str">
        <f>TotalStage2Sleep_TIB&amp;"%"</f>
        <v>39,7%</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21,0</v>
      </c>
    </row>
    <row r="38" spans="1:2" x14ac:dyDescent="0.2">
      <c r="A38" s="104" t="s">
        <v>783</v>
      </c>
      <c r="B38" s="34" t="str">
        <f>REMLatency_TIB</f>
        <v>-1,0</v>
      </c>
    </row>
    <row r="39" spans="1:2" ht="13.5" thickBot="1" x14ac:dyDescent="0.25">
      <c r="A39" s="106" t="s">
        <v>781</v>
      </c>
      <c r="B39" s="107" t="str">
        <f>SleepEfficiencyPCT&amp;"%"</f>
        <v>60,3%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2016-02-09T09:49:45Z</dcterms:modified>
</cp:coreProperties>
</file>