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Attributes" sheetId="2" state="visible" r:id="rId3"/>
    <sheet name="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Retirement tes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<sst xmlns="http://schemas.openxmlformats.org/spreadsheetml/2006/main" count="671" uniqueCount="200">
  <si>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</si>
  <si>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</si>
  <si>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</si>
  <si>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</si>
  <si>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</si>
  <si>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</si>
  <si>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</si>
  <si>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</si>
  <si>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</si>
  <si>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</si>
  <si>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</si>
  <si>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</si>
  <si>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</si>
  <si>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</si>
  <si>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</si>
  <si>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YES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</si>
  <si>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</si>
  <si>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</si>
  <si>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</si>
  <si>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</si>
  <si>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</si>
  <si>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</si>
  <si>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</si>
  <si>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</si>
  <si>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branch</t>
  </si>
  <si>
    <t xml:space="preserve">none</t>
  </si>
  <si>
    <t xml:space="preserve">isCareer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</si>
  <si>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</si>
  <si>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</si>
  <si>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</si>
  <si>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</si>
  <si>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</si>
  <si>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</si>
  <si>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</si>
  <si>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</si>
  <si>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</si>
  <si>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</si>
  <si>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A junior</t>
  </si>
  <si>
    <t xml:space="preserve">Reserve junior</t>
  </si>
  <si>
    <t xml:space="preserve">B junior</t>
  </si>
  <si>
    <t xml:space="preserve">A senior</t>
  </si>
  <si>
    <t xml:space="preserve">B senior</t>
  </si>
  <si>
    <t xml:space="preserve">Master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</si>
  <si>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</si>
  <si>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</si>
  <si>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</si>
  <si>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</si>
  <si>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</si>
  <si>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</si>
  <si>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</si>
  <si>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</si>
  <si>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</si>
  <si>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</si>
  <si>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</si>
  <si>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</si>
  <si>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</si>
  <si>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</si>
  <si>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</si>
  <si>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</si>
  <si>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</si>
  <si>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</si>
  <si>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</si>
  <si>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Reserve</t>
  </si>
  <si>
    <t xml:space="preserve">Promotion</t>
  </si>
  <si>
    <t xml:space="preserve">B-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</si>
  <si>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</si>
  <si>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</si>
  <si>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</si>
  <si>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</si>
  <si>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</si>
  <si>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</si>
  <si>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</si>
  <si>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</si>
  <si>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</si>
  <si>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</si>
  <si>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</si>
  <si>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</si>
  <si>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</si>
  <si>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</si>
  <si>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</si>
  <si>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</si>
  <si>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</si>
  <si>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Piecewise Uniform</t>
  </si>
  <si>
    <t xml:space="preserve">Pointwise</t>
  </si>
  <si>
    <t xml:space="preserve">Age (y)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</si>
  <si>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</si>
  <si>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</si>
  <si>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</si>
  <si>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</si>
  <si>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</si>
  <si>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</si>
  <si>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</si>
  <si>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</si>
  <si>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</si>
  <si>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</si>
  <si>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</si>
  <si>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</si>
  <si>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</si>
  <si>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</si>
  <si>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</si>
  <si>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</si>
  <si>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</si>
  <si>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</si>
  <si>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</si>
  <si>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time in node</t>
  </si>
  <si>
    <t xml:space="preserve">&gt;=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</si>
  <si>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</si>
  <si>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</si>
  <si>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</si>
  <si>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</si>
  <si>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</si>
  <si>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</si>
  <si>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</si>
  <si>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</si>
  <si>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</si>
  <si>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</si>
  <si>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</si>
  <si>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</si>
  <si>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</si>
  <si>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photo</t>
  </si>
  <si>
    <t xml:space="preserve">ID column number</t>
  </si>
  <si>
    <t xml:space="preserve">Tenure info column number</t>
  </si>
  <si>
    <t xml:space="preserve">Is recruitment date?</t>
  </si>
  <si>
    <t xml:space="preserve">Age info column number</t>
  </si>
  <si>
    <t xml:space="preserve">Is birth date?</t>
  </si>
  <si>
    <t xml:space="preserve">Last transition time column number</t>
  </si>
  <si>
    <t xml:space="preserve">Max columns to import</t>
  </si>
  <si>
    <t xml:space="preserve"># columns to import</t>
  </si>
  <si>
    <t xml:space="preserve">Col nrs to import</t>
  </si>
  <si>
    <t xml:space="preserve">Seniority</t>
  </si>
  <si>
    <t xml:space="preserve">Branch</t>
  </si>
  <si>
    <t xml:space="preserve">Language</t>
  </si>
  <si>
    <t xml:space="preserve">Gender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</si>
  <si>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</si>
  <si>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</si>
  <si>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</si>
  <si>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</si>
  <si>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</si>
  <si>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</si>
  <si>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</si>
  <si>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</si>
  <si>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</si>
  <si>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</si>
  <si>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</si>
  <si>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</si>
  <si>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</si>
  <si>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</si>
  <si>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</si>
  <si>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</si>
  <si>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</si>
  <si>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</si>
  <si>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</si>
  <si>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</si>
  <si>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</si>
  <si>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</si>
  <si>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</si>
  <si>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</si>
  <si>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</si>
  <si>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</si>
  <si>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</si>
  <si>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</si>
  <si>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</si>
  <si>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</si>
  <si>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</si>
  <si>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</si>
  <si>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</si>
  <si>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</si>
  <si>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</si>
  <si>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</si>
  <si>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</si>
  <si>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</si>
  <si>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</si>
  <si>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</si>
  <si>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</si>
  <si>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</si>
  <si>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</si>
  <si>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</si>
  <si>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</si>
  <si>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</si>
  <si>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</si>
  <si>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</si>
  <si>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</si>
  <si>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</si>
  <si>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</si>
  <si>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</si>
  <si>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</si>
  <si>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</si>
  <si>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</si>
  <si>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</si>
  <si>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</si>
  <si>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</si>
  <si>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</si>
  <si>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</si>
  <si>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</si>
  <si>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</si>
  <si>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</si>
  <si>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IS NOT</t>
  </si>
  <si>
    <t xml:space="preserve">&lt;</t>
  </si>
  <si>
    <t xml:space="preserve">&gt;</t>
  </si>
  <si>
    <t xml:space="preserve">&lt;=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</si>
</sst>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&quot;TRUE&quot;;&quot;TRUE&quot;;&quot;FALSE&quot;"/>
    <numFmt numFmtId="167" formatCode="0.00%"/>
    <numFmt numFmtId="168" formatCode="&quot;WAAR&quot;;&quot;WAAR&quot;;&quot;ONWAAR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15</v>
      </c>
    </row>
  </sheetData>
  <sheetProtection sheet="true" objects="true" scenarios="true"/>
  <mergeCells count="1">
    <mergeCell ref="A1:B1"/>
  </mergeCells>
  <dataValidations count="4">
    <dataValidation allowBlank="false" operator="equal" showDropDown="false" showErrorMessage="true" showInputMessage="false" sqref="B11 B14" type="list">
      <formula1>Misc!$B$1:$B$2</formula1>
      <formula2>0</formula2>
    </dataValidation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true" hidden="false" outlineLevel="0" max="4" min="4" style="1" width="8.37"/>
    <col collapsed="false" customWidth="true" hidden="false" outlineLevel="0" max="5" min="5" style="1" width="8.79"/>
    <col collapsed="false" customWidth="true" hidden="false" outlineLevel="0" max="11" min="6" style="1" width="8.37"/>
    <col collapsed="false" customWidth="false" hidden="false" outlineLevel="0" max="12" min="12" style="1" width="11.52"/>
    <col collapsed="false" customWidth="true" hidden="false" outlineLevel="0" max="1025" min="13" style="1" width="8.37"/>
  </cols>
  <sheetData>
    <row r="1" customFormat="false" ht="12.8" hidden="false" customHeight="false" outlineLevel="0" collapsed="false">
      <c r="A1" s="10" t="s">
        <v>16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17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18</v>
      </c>
      <c r="B4" s="14" t="n">
        <f aca="true">COUNTA(OFFSET(B4,3,-1,B3))</f>
        <v>3</v>
      </c>
      <c r="C4" s="13" t="str">
        <f aca="true">IF(INDIRECT(CONCATENATE(Misc!$A$5,"B5"))=0,"No attributes defined in catalogue","")</f>
        <v/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19</v>
      </c>
      <c r="B6" s="15" t="s">
        <v>20</v>
      </c>
      <c r="C6" s="15" t="s">
        <v>21</v>
      </c>
      <c r="D6" s="11"/>
      <c r="E6" s="11"/>
    </row>
    <row r="7" customFormat="false" ht="12.8" hidden="false" customHeight="false" outlineLevel="0" collapsed="false">
      <c r="A7" s="16" t="s">
        <v>22</v>
      </c>
      <c r="B7" s="17" t="n">
        <f aca="true">MATCH($A7,OFFSET(INDIRECT(CONCATENATE(Misc!$A$6,"A2")),0,0,INDIRECT(CONCATENATE(Misc!$A$5,"B5")),1),0)</f>
        <v>1</v>
      </c>
      <c r="C7" s="12" t="s">
        <v>23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 t="s">
        <v>24</v>
      </c>
      <c r="B10" s="17" t="n">
        <f aca="true">MATCH($A10,OFFSET(INDIRECT(CONCATENATE(Misc!$A$6,"A2")),0,0,INDIRECT(CONCATENATE(Misc!$A$5,"B5")),1),0)</f>
        <v>2</v>
      </c>
      <c r="C10" s="12" t="s">
        <v>25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 t="s">
        <v>26</v>
      </c>
      <c r="B13" s="17" t="n">
        <f aca="true">MATCH($A13,OFFSET(INDIRECT(CONCATENATE(Misc!$A$6,"A2")),0,0,INDIRECT(CONCATENATE(Misc!$A$5,"B5")),1),0)</f>
        <v>3</v>
      </c>
      <c r="C13" s="12" t="s">
        <v>27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#N/A</v>
      </c>
      <c r="C16" s="12" t="s">
        <v>27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#N/A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#N/A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#N/A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#N/A</v>
      </c>
      <c r="C28" s="12" t="s">
        <v>28</v>
      </c>
      <c r="D28" s="12" t="s">
        <v>29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#N/A</v>
      </c>
      <c r="C31" s="12" t="s">
        <v>30</v>
      </c>
      <c r="D31" s="12" t="s">
        <v>31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true" hidden="false" outlineLevel="0" max="1025" min="6" style="11" width="11.34"/>
  </cols>
  <sheetData>
    <row r="1" customFormat="false" ht="12.8" hidden="false" customHeight="false" outlineLevel="0" collapsed="false">
      <c r="A1" s="10" t="s">
        <v>32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33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34</v>
      </c>
      <c r="B4" s="14" t="n">
        <f aca="true">IFERROR(MATCH(TRUE(),INDEX(ISBLANK(OFFSET(B4,3,-1,B3)),0,0),0)-1,B3)</f>
        <v>6</v>
      </c>
      <c r="C4" s="13" t="str">
        <f aca="true">IF(INDIRECT(CONCATENATE(Misc!$A$5,"B6"))=0,"No states defined in catalogue","")</f>
        <v/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19</v>
      </c>
      <c r="B6" s="15" t="s">
        <v>35</v>
      </c>
      <c r="C6" s="5" t="s">
        <v>20</v>
      </c>
      <c r="D6" s="5" t="s">
        <v>36</v>
      </c>
      <c r="AMI6" s="1"/>
      <c r="AMJ6" s="1"/>
    </row>
    <row r="7" customFormat="false" ht="12.8" hidden="false" customHeight="false" outlineLevel="0" collapsed="false">
      <c r="A7" s="16" t="s">
        <v>37</v>
      </c>
      <c r="B7" s="12"/>
      <c r="C7" s="17" t="n">
        <f aca="true">MATCH($A7,OFFSET(INDIRECT(CONCATENATE(Misc!$A$7,"A2")),0,0,INDIRECT(CONCATENATE(Misc!$A$5,"B6")),1),0)</f>
        <v>1</v>
      </c>
      <c r="D7" s="12" t="n">
        <v>4</v>
      </c>
      <c r="AMI7" s="1"/>
      <c r="AMJ7" s="1"/>
    </row>
    <row r="8" customFormat="false" ht="12.8" hidden="false" customHeight="false" outlineLevel="0" collapsed="false">
      <c r="A8" s="16" t="s">
        <v>38</v>
      </c>
      <c r="B8" s="12"/>
      <c r="C8" s="17" t="n">
        <f aca="true">MATCH($A8,OFFSET(INDIRECT(CONCATENATE(Misc!$A$7,"A2")),0,0,INDIRECT(CONCATENATE(Misc!$A$5,"B6")),1),0)</f>
        <v>2</v>
      </c>
      <c r="D8" s="12" t="n">
        <v>6</v>
      </c>
    </row>
    <row r="9" customFormat="false" ht="12.8" hidden="false" customHeight="false" outlineLevel="0" collapsed="false">
      <c r="A9" s="16" t="s">
        <v>39</v>
      </c>
      <c r="B9" s="12"/>
      <c r="C9" s="17" t="n">
        <f aca="true">MATCH($A9,OFFSET(INDIRECT(CONCATENATE(Misc!$A$7,"A2")),0,0,INDIRECT(CONCATENATE(Misc!$A$5,"B6")),1),0)</f>
        <v>3</v>
      </c>
      <c r="D9" s="12" t="n">
        <v>5</v>
      </c>
    </row>
    <row r="10" customFormat="false" ht="12.8" hidden="false" customHeight="false" outlineLevel="0" collapsed="false">
      <c r="A10" s="16" t="s">
        <v>40</v>
      </c>
      <c r="B10" s="12" t="n">
        <v>30</v>
      </c>
      <c r="C10" s="17" t="n">
        <f aca="true">MATCH($A10,OFFSET(INDIRECT(CONCATENATE(Misc!$A$7,"A2")),0,0,INDIRECT(CONCATENATE(Misc!$A$5,"B6")),1),0)</f>
        <v>4</v>
      </c>
      <c r="D10" s="12" t="n">
        <v>2</v>
      </c>
    </row>
    <row r="11" customFormat="false" ht="12.8" hidden="false" customHeight="false" outlineLevel="0" collapsed="false">
      <c r="A11" s="16" t="s">
        <v>41</v>
      </c>
      <c r="B11" s="12" t="n">
        <v>30</v>
      </c>
      <c r="C11" s="17" t="n">
        <f aca="true">MATCH($A11,OFFSET(INDIRECT(CONCATENATE(Misc!$A$7,"A2")),0,0,INDIRECT(CONCATENATE(Misc!$A$5,"B6")),1),0)</f>
        <v>5</v>
      </c>
      <c r="D11" s="12" t="n">
        <v>3</v>
      </c>
    </row>
    <row r="12" customFormat="false" ht="12.8" hidden="false" customHeight="false" outlineLevel="0" collapsed="false">
      <c r="A12" s="16" t="s">
        <v>42</v>
      </c>
      <c r="B12" s="12" t="n">
        <v>25</v>
      </c>
      <c r="C12" s="17" t="n">
        <f aca="true">MATCH($A12,OFFSET(INDIRECT(CONCATENATE(Misc!$A$7,"A2")),0,0,INDIRECT(CONCATENATE(Misc!$A$5,"B6")),1),0)</f>
        <v>6</v>
      </c>
      <c r="D12" s="12" t="n">
        <v>1</v>
      </c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#N/A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#N/A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#N/A</v>
      </c>
      <c r="D15" s="12"/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43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44</v>
      </c>
      <c r="B3" s="12" t="n">
        <v>1000</v>
      </c>
      <c r="C3" s="13" t="str">
        <f aca="false">IF(B3=B4,"Increase Max cat states","")</f>
        <v/>
      </c>
      <c r="E3" s="3" t="s">
        <v>45</v>
      </c>
      <c r="F3" s="12" t="n">
        <v>10</v>
      </c>
      <c r="G3" s="13" t="str">
        <f aca="false">IF(F3=F4,"Increase Max attrs","")</f>
        <v/>
      </c>
      <c r="H3" s="3" t="s">
        <v>46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47</v>
      </c>
      <c r="B4" s="14" t="n">
        <f aca="true">IFERROR(MATCH(TRUE(),INDEX(ISBLANK(OFFSET(B4,3,-1,B3)),0,0),0)-1,B3)</f>
        <v>0</v>
      </c>
      <c r="E4" s="3" t="s">
        <v>48</v>
      </c>
      <c r="F4" s="14" t="n">
        <f aca="true">IFERROR(MATCH(TRUE(),INDEX(ISBLANK(OFFSET(F4,3,-1,F3)),0,0),0)-1,F3)</f>
        <v>0</v>
      </c>
      <c r="H4" s="3" t="s">
        <v>49</v>
      </c>
      <c r="I4" s="14" t="n">
        <f aca="true">IFERROR(MATCH(TRUE(),INDEX(ISBLANK(OFFSET(I4,3,-1,I3)),0,0),0)-1,I3)</f>
        <v>0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50</v>
      </c>
      <c r="B6" s="3"/>
      <c r="C6" s="3" t="s">
        <v>20</v>
      </c>
      <c r="D6" s="3"/>
      <c r="E6" s="15" t="s">
        <v>51</v>
      </c>
      <c r="F6" s="3"/>
      <c r="G6" s="3"/>
      <c r="H6" s="15" t="s">
        <v>52</v>
      </c>
      <c r="I6" s="15"/>
      <c r="J6" s="15" t="s">
        <v>53</v>
      </c>
      <c r="K6" s="15" t="s">
        <v>54</v>
      </c>
    </row>
    <row r="7" customFormat="false" ht="12.8" hidden="false" customHeight="false" outlineLevel="0" collapsed="false">
      <c r="A7" s="16"/>
      <c r="C7" s="17" t="e">
        <f aca="true">MATCH($A7,OFFSET(INDIRECT(CONCATENATE(Misc!$A$7,"A2")),0,0,INDIRECT(CONCATENATE(Misc!$A$5,"B6")),1),0)</f>
        <v>#N/A</v>
      </c>
      <c r="E7" s="12"/>
      <c r="H7" s="16"/>
      <c r="J7" s="17" t="n">
        <f aca="true">MATCH(TRUE(),INDEX(ISBLANK(OFFSET(J7,0,1,1,200)),0,0),0)-1</f>
        <v>0</v>
      </c>
      <c r="K7" s="12"/>
      <c r="L7" s="12"/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#N/A</v>
      </c>
      <c r="E8" s="12"/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#N/A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#N/A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sheetProtection sheet="true" objects="true" scenarios="true"/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55</v>
      </c>
    </row>
    <row r="3" customFormat="false" ht="12.8" hidden="false" customHeight="false" outlineLevel="0" collapsed="false">
      <c r="A3" s="5" t="s">
        <v>56</v>
      </c>
      <c r="B3" s="12" t="n">
        <v>1000</v>
      </c>
    </row>
    <row r="4" customFormat="false" ht="12.8" hidden="false" customHeight="false" outlineLevel="0" collapsed="false">
      <c r="A4" s="5" t="s">
        <v>57</v>
      </c>
      <c r="B4" s="14" t="n">
        <f aca="true">IFERROR(MATCH(TRUE(),INDEX(ISBLANK(OFFSET(B4,3,-1,B3)),0,0),0)-1,B3)</f>
        <v>5</v>
      </c>
    </row>
    <row r="6" customFormat="false" ht="12.8" hidden="false" customHeight="false" outlineLevel="0" collapsed="false">
      <c r="A6" s="15" t="s">
        <v>58</v>
      </c>
      <c r="B6" s="15" t="s">
        <v>59</v>
      </c>
      <c r="C6" s="15" t="s">
        <v>60</v>
      </c>
    </row>
    <row r="7" customFormat="false" ht="12.8" hidden="false" customHeight="false" outlineLevel="0" collapsed="false">
      <c r="A7" s="16" t="s">
        <v>61</v>
      </c>
      <c r="B7" s="12" t="n">
        <v>5</v>
      </c>
      <c r="C7" s="17" t="str">
        <f aca="true">VLOOKUP(A7,OFFSET(INDIRECT(CONCATENATE(Misc!$A$8,"A2")),0,0,INDIRECT(CONCATENATE(Misc!$A$5,"B7")),3),2,0)</f>
        <v>IN</v>
      </c>
    </row>
    <row r="8" customFormat="false" ht="12.8" hidden="false" customHeight="false" outlineLevel="0" collapsed="false">
      <c r="A8" s="16" t="s">
        <v>62</v>
      </c>
      <c r="B8" s="12" t="n">
        <v>3</v>
      </c>
      <c r="C8" s="17" t="str">
        <f aca="true">VLOOKUP(A8,OFFSET(INDIRECT(CONCATENATE(Misc!$A$8,"A2")),0,0,INDIRECT(CONCATENATE(Misc!$A$5,"B7")),3),2,0)</f>
        <v>THROUGH</v>
      </c>
    </row>
    <row r="9" customFormat="false" ht="12.8" hidden="false" customHeight="false" outlineLevel="0" collapsed="false">
      <c r="A9" s="16" t="s">
        <v>63</v>
      </c>
      <c r="B9" s="12" t="n">
        <v>2</v>
      </c>
      <c r="C9" s="17" t="str">
        <f aca="true">VLOOKUP(A9,OFFSET(INDIRECT(CONCATENATE(Misc!$A$8,"A2")),0,0,INDIRECT(CONCATENATE(Misc!$A$5,"B7")),3),2,0)</f>
        <v>THROUGH</v>
      </c>
    </row>
    <row r="10" customFormat="false" ht="12.8" hidden="false" customHeight="false" outlineLevel="0" collapsed="false">
      <c r="A10" s="16" t="s">
        <v>64</v>
      </c>
      <c r="B10" s="12" t="n">
        <v>4</v>
      </c>
      <c r="C10" s="17" t="str">
        <f aca="true">VLOOKUP(A10,OFFSET(INDIRECT(CONCATENATE(Misc!$A$8,"A2")),0,0,INDIRECT(CONCATENATE(Misc!$A$5,"B7")),3),2,0)</f>
        <v>OUT</v>
      </c>
    </row>
    <row r="11" customFormat="false" ht="12.8" hidden="false" customHeight="false" outlineLevel="0" collapsed="false">
      <c r="A11" s="16" t="s">
        <v>65</v>
      </c>
      <c r="B11" s="12" t="n">
        <v>1</v>
      </c>
      <c r="C11" s="17" t="str">
        <f aca="true">VLOOKUP(A11,OFFSET(INDIRECT(CONCATENATE(Misc!$A$8,"A2")),0,0,INDIRECT(CONCATENATE(Misc!$A$5,"B7")),3),2,0)</f>
        <v>OUT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#N/A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#N/A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#N/A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#N/A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#N/A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#N/A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#N/A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#N/A</v>
      </c>
    </row>
  </sheetData>
  <sheetProtection sheet="true" objects="true" scenarios="true"/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20.41"/>
    <col collapsed="false" customWidth="tru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true" hidden="false" outlineLevel="0" max="10" min="10" style="1" width="8.52"/>
    <col collapsed="false" customWidth="true" hidden="false" outlineLevel="0" max="11" min="11" style="1" width="18.33"/>
    <col collapsed="false" customWidth="true" hidden="false" outlineLevel="0" max="1006" min="12" style="1" width="8.52"/>
    <col collapsed="false" customWidth="false" hidden="false" outlineLevel="0" max="1011" min="1007" style="1" width="11.52"/>
    <col collapsed="false" customWidth="false" hidden="false" outlineLevel="0" max="1025" min="1012" style="0" width="11.52"/>
  </cols>
  <sheetData>
    <row r="1" customFormat="false" ht="12.8" hidden="false" customHeight="false" outlineLevel="0" collapsed="false">
      <c r="A1" s="2" t="s">
        <v>66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67</v>
      </c>
      <c r="B3" s="6" t="n">
        <v>3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68</v>
      </c>
      <c r="B5" s="4" t="s">
        <v>61</v>
      </c>
      <c r="F5" s="23" t="s">
        <v>68</v>
      </c>
      <c r="G5" s="4" t="s">
        <v>61</v>
      </c>
      <c r="K5" s="23" t="s">
        <v>68</v>
      </c>
      <c r="L5" s="4" t="s">
        <v>61</v>
      </c>
    </row>
    <row r="6" customFormat="false" ht="24" hidden="false" customHeight="false" outlineLevel="0" collapsed="false">
      <c r="A6" s="22" t="s">
        <v>69</v>
      </c>
      <c r="B6" s="6" t="n">
        <v>12</v>
      </c>
      <c r="C6" s="3" t="s">
        <v>70</v>
      </c>
      <c r="F6" s="23" t="s">
        <v>69</v>
      </c>
      <c r="G6" s="6" t="n">
        <v>12</v>
      </c>
      <c r="H6" s="1" t="s">
        <v>70</v>
      </c>
      <c r="K6" s="23" t="s">
        <v>69</v>
      </c>
      <c r="L6" s="6" t="n">
        <v>12</v>
      </c>
      <c r="M6" s="1" t="s">
        <v>70</v>
      </c>
    </row>
    <row r="7" customFormat="false" ht="12.8" hidden="false" customHeight="false" outlineLevel="0" collapsed="false">
      <c r="A7" s="22" t="s">
        <v>71</v>
      </c>
      <c r="B7" s="6" t="n">
        <v>0</v>
      </c>
      <c r="C7" s="3" t="s">
        <v>70</v>
      </c>
      <c r="F7" s="23" t="s">
        <v>71</v>
      </c>
      <c r="G7" s="6" t="n">
        <v>0</v>
      </c>
      <c r="H7" s="1" t="s">
        <v>70</v>
      </c>
      <c r="K7" s="23" t="s">
        <v>71</v>
      </c>
      <c r="L7" s="6" t="n">
        <v>0</v>
      </c>
      <c r="M7" s="1" t="s">
        <v>70</v>
      </c>
    </row>
    <row r="8" customFormat="false" ht="12.8" hidden="false" customHeight="false" outlineLevel="0" collapsed="false">
      <c r="A8" s="22" t="s">
        <v>72</v>
      </c>
      <c r="B8" s="12" t="s">
        <v>37</v>
      </c>
      <c r="F8" s="23" t="s">
        <v>72</v>
      </c>
      <c r="G8" s="12" t="s">
        <v>39</v>
      </c>
      <c r="K8" s="23" t="s">
        <v>72</v>
      </c>
      <c r="L8" s="12" t="s">
        <v>38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73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73</v>
      </c>
      <c r="I9" s="11"/>
      <c r="K9" s="23" t="str">
        <f aca="false">IF(L11="YES","Min recruitment","ignored")</f>
        <v>ignored</v>
      </c>
      <c r="L9" s="6" t="n">
        <v>40</v>
      </c>
      <c r="M9" s="11" t="s">
        <v>73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Recruitment</v>
      </c>
      <c r="B10" s="6" t="n">
        <v>10</v>
      </c>
      <c r="C10" s="5" t="s">
        <v>73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73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73</v>
      </c>
      <c r="N10" s="11"/>
    </row>
    <row r="11" customFormat="false" ht="12.8" hidden="false" customHeight="false" outlineLevel="0" collapsed="false">
      <c r="A11" s="22" t="s">
        <v>74</v>
      </c>
      <c r="B11" s="4" t="s">
        <v>12</v>
      </c>
      <c r="F11" s="23" t="s">
        <v>74</v>
      </c>
      <c r="G11" s="4" t="s">
        <v>12</v>
      </c>
      <c r="K11" s="23" t="s">
        <v>74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12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75</v>
      </c>
      <c r="B13" s="4" t="s">
        <v>15</v>
      </c>
      <c r="F13" s="23" t="s">
        <v>75</v>
      </c>
      <c r="G13" s="4" t="s">
        <v>15</v>
      </c>
      <c r="K13" s="23" t="s">
        <v>75</v>
      </c>
      <c r="L13" s="4" t="s">
        <v>15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76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76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76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ignored</v>
      </c>
      <c r="B16" s="4" t="s">
        <v>77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77</v>
      </c>
      <c r="H16" s="11"/>
      <c r="I16" s="11"/>
      <c r="K16" s="23" t="str">
        <f aca="false">IF(AND(L11="NO",L12="YES"),"# of recruits distribution","ignored")</f>
        <v>ignored</v>
      </c>
      <c r="L16" s="4" t="s">
        <v>77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ignored</v>
      </c>
      <c r="B17" s="24" t="n">
        <f aca="true">IFERROR(MATCH(TRUE(),ISBLANK(OFFSET(B17,2,1,1000)),0)-1,1000)</f>
        <v>4</v>
      </c>
      <c r="C17" s="5" t="s">
        <v>78</v>
      </c>
      <c r="D17" s="25" t="n">
        <f aca="true">SUMIF(OFFSET(D17,2,-1,B17),"&gt; 0")</f>
        <v>8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78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78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79</v>
      </c>
      <c r="B18" s="5" t="s">
        <v>80</v>
      </c>
      <c r="C18" s="5" t="s">
        <v>81</v>
      </c>
      <c r="D18" s="9" t="str">
        <f aca="false">IF(B16="Pointwise","Normalised","")</f>
        <v/>
      </c>
      <c r="E18" s="11"/>
      <c r="F18" s="23" t="s">
        <v>79</v>
      </c>
      <c r="G18" s="11" t="s">
        <v>80</v>
      </c>
      <c r="H18" s="11" t="s">
        <v>81</v>
      </c>
      <c r="I18" s="28" t="str">
        <f aca="false">IF(G16="Pointwise","Normalised","")</f>
        <v/>
      </c>
      <c r="K18" s="23" t="s">
        <v>79</v>
      </c>
      <c r="L18" s="11" t="s">
        <v>80</v>
      </c>
      <c r="M18" s="11" t="s">
        <v>81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220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260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B21" s="4" t="n">
        <v>300</v>
      </c>
      <c r="C21" s="4" t="n">
        <v>3</v>
      </c>
      <c r="D21" s="29" t="str">
        <f aca="false">IF(D$18&lt;&gt;"",IF(ISNUMBER(C21),C21/D$17,0),"")</f>
        <v/>
      </c>
      <c r="E21" s="11"/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B22" s="4" t="n">
        <v>340</v>
      </c>
      <c r="C22" s="4" t="n">
        <v>1</v>
      </c>
      <c r="D22" s="29" t="str">
        <f aca="false">IF(D$18&lt;&gt;"",IF(ISNUMBER(C22),C22/D$17,0),"")</f>
        <v/>
      </c>
      <c r="E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4" customFormat="false" ht="12.8" hidden="false" customHeight="false" outlineLevel="0" collapsed="false">
      <c r="A24" s="22" t="str">
        <f aca="false">IF(B$13="YES","ignored","Recruitment age distribution")</f>
        <v>ignored</v>
      </c>
      <c r="B24" s="4" t="s">
        <v>82</v>
      </c>
      <c r="C24" s="11"/>
      <c r="F24" s="23" t="str">
        <f aca="false">IF(G$13="YES","ignored","Recruitment age distribution")</f>
        <v>ignored</v>
      </c>
      <c r="G24" s="4" t="s">
        <v>83</v>
      </c>
      <c r="H24" s="11"/>
      <c r="K24" s="23" t="str">
        <f aca="false">IF(L$13="YES","ignored","Recruitment age distribution")</f>
        <v>ignored</v>
      </c>
      <c r="L24" s="4" t="s">
        <v>83</v>
      </c>
      <c r="M24" s="11"/>
    </row>
    <row r="25" customFormat="false" ht="12.8" hidden="false" customHeight="false" outlineLevel="0" collapsed="false">
      <c r="A25" s="22" t="str">
        <f aca="false">IF(B$13="YES","ignored","# of distribution nodes")</f>
        <v>ignored</v>
      </c>
      <c r="B25" s="24" t="n">
        <f aca="true">IFERROR(MATCH(TRUE(),ISBLANK(OFFSET(B25,2,1,1000)),0)-1,1000)</f>
        <v>3</v>
      </c>
      <c r="C25" s="5" t="s">
        <v>78</v>
      </c>
      <c r="D25" s="25" t="n">
        <f aca="true">SUMIF(OFFSET(D25,2,-1,B25),"&gt; 0")</f>
        <v>11</v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78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78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A26" s="22" t="s">
        <v>79</v>
      </c>
      <c r="B26" s="5" t="s">
        <v>84</v>
      </c>
      <c r="C26" s="5" t="s">
        <v>81</v>
      </c>
      <c r="D26" s="3" t="str">
        <f aca="false">IF(B24="Pointwise","Normalised","")</f>
        <v/>
      </c>
      <c r="E26" s="11"/>
      <c r="F26" s="23" t="s">
        <v>79</v>
      </c>
      <c r="G26" s="11" t="s">
        <v>84</v>
      </c>
      <c r="H26" s="11" t="s">
        <v>81</v>
      </c>
      <c r="I26" s="1" t="str">
        <f aca="false">IF(G24="Pointwise","Normalised","")</f>
        <v>Normalised</v>
      </c>
      <c r="K26" s="23" t="s">
        <v>79</v>
      </c>
      <c r="L26" s="11" t="s">
        <v>84</v>
      </c>
      <c r="M26" s="11" t="s">
        <v>81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18</v>
      </c>
      <c r="C27" s="4" t="n">
        <v>6</v>
      </c>
      <c r="D27" s="29" t="str">
        <f aca="false">IF(D$26&lt;&gt;"",IF(ISNUMBER(C27),C27/D$25,0),"")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 t="n">
        <v>21</v>
      </c>
      <c r="C28" s="4" t="n">
        <v>5</v>
      </c>
      <c r="D28" s="29" t="str">
        <f aca="false">IF(D$26&lt;&gt;"",IF(ISNUMBER(C28),C28/D$25,0),"")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 t="n">
        <v>26</v>
      </c>
      <c r="C29" s="4" t="n">
        <v>0</v>
      </c>
      <c r="D29" s="29" t="str">
        <f aca="false">IF(D$26&lt;&gt;"",IF(ISNUMBER(C29),C29/D$25,0),"")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IF(D$26&lt;&gt;"",IF(ISNUMBER(C30),C30/D$25,0),"")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B31" s="4"/>
      <c r="C31" s="4"/>
      <c r="D31" s="29" t="str">
        <f aca="false">IF(D$26&lt;&gt;"",IF(ISNUMBER(C31),C31/D$25,0),"")</f>
        <v/>
      </c>
      <c r="E31" s="11"/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B32" s="4"/>
      <c r="C32" s="4"/>
      <c r="D32" s="29" t="str">
        <f aca="false">IF(D$26&lt;&gt;"",IF(ISNUMBER(C32),C32/D$25,0),"")</f>
        <v/>
      </c>
      <c r="E32" s="11"/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4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5">
    <cfRule type="expression" priority="4" aboveAverage="0" equalAverage="0" bottom="0" percent="0" rank="0" text="" dxfId="0">
      <formula>A25="ignored"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true" operator="equal" showDropDown="false" showErrorMessage="true" showInputMessage="false" sqref="B17 G17 L17 B25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OFFSET(Nodes!$A$7,0,0,Nodes!$B$4)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4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15" activePane="bottomRight" state="frozen"/>
      <selection pane="topLeft" activeCell="A1" activeCellId="0" sqref="A1"/>
      <selection pane="topRight" activeCell="I1" activeCellId="0" sqref="I1"/>
      <selection pane="bottomLeft" activeCell="A15" activeCellId="0" sqref="A15"/>
      <selection pane="bottomRight" activeCell="N18" activeCellId="0" sqref="N18"/>
    </sheetView>
  </sheetViews>
  <sheetFormatPr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85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86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87</v>
      </c>
      <c r="B4" s="30" t="n">
        <f aca="true">COUNTA(OFFSET(A6,0,0,B3*4)) - COUNTIF(OFFSET(A6,0,0,B3*4), "=Name")</f>
        <v>6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19</v>
      </c>
      <c r="B6" s="31" t="s">
        <v>88</v>
      </c>
      <c r="C6" s="31" t="s">
        <v>89</v>
      </c>
      <c r="D6" s="31" t="s">
        <v>90</v>
      </c>
      <c r="E6" s="31" t="s">
        <v>91</v>
      </c>
      <c r="G6" s="31" t="s">
        <v>92</v>
      </c>
      <c r="H6" s="31" t="s">
        <v>93</v>
      </c>
      <c r="J6" s="31" t="s">
        <v>94</v>
      </c>
      <c r="K6" s="31" t="s">
        <v>95</v>
      </c>
      <c r="L6" s="31" t="s">
        <v>96</v>
      </c>
      <c r="M6" s="31" t="s">
        <v>97</v>
      </c>
      <c r="N6" s="31" t="s">
        <v>98</v>
      </c>
      <c r="O6" s="31" t="s">
        <v>99</v>
      </c>
      <c r="P6" s="31" t="s">
        <v>100</v>
      </c>
      <c r="Q6" s="31" t="s">
        <v>101</v>
      </c>
      <c r="S6" s="31" t="s">
        <v>102</v>
      </c>
      <c r="T6" s="31" t="s">
        <v>103</v>
      </c>
      <c r="AME6" s="1"/>
    </row>
    <row r="7" customFormat="false" ht="12.8" hidden="false" customHeight="false" outlineLevel="0" collapsed="false">
      <c r="A7" s="16" t="s">
        <v>63</v>
      </c>
      <c r="B7" s="16" t="s">
        <v>37</v>
      </c>
      <c r="C7" s="16" t="s">
        <v>40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104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105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19</v>
      </c>
      <c r="B10" s="31" t="s">
        <v>88</v>
      </c>
      <c r="C10" s="31" t="s">
        <v>89</v>
      </c>
      <c r="D10" s="31" t="s">
        <v>90</v>
      </c>
      <c r="E10" s="31" t="s">
        <v>91</v>
      </c>
      <c r="G10" s="31" t="s">
        <v>92</v>
      </c>
      <c r="H10" s="31" t="s">
        <v>93</v>
      </c>
      <c r="J10" s="31" t="s">
        <v>94</v>
      </c>
      <c r="K10" s="31" t="s">
        <v>95</v>
      </c>
      <c r="L10" s="31" t="s">
        <v>96</v>
      </c>
      <c r="M10" s="31" t="s">
        <v>97</v>
      </c>
      <c r="N10" s="31" t="s">
        <v>98</v>
      </c>
      <c r="O10" s="31" t="s">
        <v>99</v>
      </c>
      <c r="P10" s="31" t="s">
        <v>100</v>
      </c>
      <c r="Q10" s="31" t="s">
        <v>101</v>
      </c>
      <c r="S10" s="31" t="s">
        <v>102</v>
      </c>
      <c r="T10" s="31" t="s">
        <v>103</v>
      </c>
      <c r="AME10" s="1"/>
    </row>
    <row r="11" customFormat="false" ht="12.8" hidden="false" customHeight="false" outlineLevel="0" collapsed="false">
      <c r="A11" s="16" t="s">
        <v>63</v>
      </c>
      <c r="B11" s="16" t="s">
        <v>39</v>
      </c>
      <c r="C11" s="16" t="s">
        <v>41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104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105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19</v>
      </c>
      <c r="B14" s="31" t="s">
        <v>88</v>
      </c>
      <c r="C14" s="31" t="s">
        <v>89</v>
      </c>
      <c r="D14" s="31" t="s">
        <v>90</v>
      </c>
      <c r="E14" s="31" t="s">
        <v>91</v>
      </c>
      <c r="G14" s="31" t="s">
        <v>92</v>
      </c>
      <c r="H14" s="31" t="s">
        <v>93</v>
      </c>
      <c r="J14" s="31" t="s">
        <v>94</v>
      </c>
      <c r="K14" s="31" t="s">
        <v>95</v>
      </c>
      <c r="L14" s="31" t="s">
        <v>96</v>
      </c>
      <c r="M14" s="31" t="s">
        <v>97</v>
      </c>
      <c r="N14" s="31" t="s">
        <v>98</v>
      </c>
      <c r="O14" s="31" t="s">
        <v>99</v>
      </c>
      <c r="P14" s="31" t="s">
        <v>100</v>
      </c>
      <c r="Q14" s="31" t="s">
        <v>101</v>
      </c>
      <c r="S14" s="31" t="s">
        <v>102</v>
      </c>
      <c r="T14" s="31" t="s">
        <v>103</v>
      </c>
      <c r="AME14" s="1"/>
      <c r="AMJ14" s="0"/>
    </row>
    <row r="15" customFormat="false" ht="12.8" hidden="false" customHeight="false" outlineLevel="0" collapsed="false">
      <c r="A15" s="16" t="s">
        <v>63</v>
      </c>
      <c r="B15" s="16" t="s">
        <v>40</v>
      </c>
      <c r="C15" s="16" t="s">
        <v>42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104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15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105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19</v>
      </c>
      <c r="B18" s="31" t="s">
        <v>88</v>
      </c>
      <c r="C18" s="31" t="s">
        <v>89</v>
      </c>
      <c r="D18" s="31" t="s">
        <v>90</v>
      </c>
      <c r="E18" s="31" t="s">
        <v>91</v>
      </c>
      <c r="G18" s="31" t="s">
        <v>92</v>
      </c>
      <c r="H18" s="31" t="s">
        <v>93</v>
      </c>
      <c r="J18" s="31" t="s">
        <v>94</v>
      </c>
      <c r="K18" s="31" t="s">
        <v>95</v>
      </c>
      <c r="L18" s="31" t="s">
        <v>96</v>
      </c>
      <c r="M18" s="31" t="s">
        <v>97</v>
      </c>
      <c r="N18" s="31" t="s">
        <v>98</v>
      </c>
      <c r="O18" s="31" t="s">
        <v>99</v>
      </c>
      <c r="P18" s="31" t="s">
        <v>100</v>
      </c>
      <c r="Q18" s="31" t="s">
        <v>101</v>
      </c>
      <c r="S18" s="31" t="s">
        <v>102</v>
      </c>
      <c r="T18" s="31" t="s">
        <v>103</v>
      </c>
      <c r="AME18" s="1"/>
      <c r="AMJ18" s="0"/>
    </row>
    <row r="19" customFormat="false" ht="12.8" hidden="false" customHeight="false" outlineLevel="0" collapsed="false">
      <c r="A19" s="16" t="s">
        <v>63</v>
      </c>
      <c r="B19" s="16" t="s">
        <v>41</v>
      </c>
      <c r="C19" s="16" t="s">
        <v>42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104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15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105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19</v>
      </c>
      <c r="B22" s="31" t="s">
        <v>88</v>
      </c>
      <c r="C22" s="31" t="s">
        <v>89</v>
      </c>
      <c r="D22" s="31" t="s">
        <v>90</v>
      </c>
      <c r="E22" s="31" t="s">
        <v>91</v>
      </c>
      <c r="G22" s="31" t="s">
        <v>92</v>
      </c>
      <c r="H22" s="31" t="s">
        <v>93</v>
      </c>
      <c r="J22" s="31" t="s">
        <v>94</v>
      </c>
      <c r="K22" s="31" t="s">
        <v>95</v>
      </c>
      <c r="L22" s="31" t="s">
        <v>96</v>
      </c>
      <c r="M22" s="31" t="s">
        <v>97</v>
      </c>
      <c r="N22" s="31" t="s">
        <v>98</v>
      </c>
      <c r="O22" s="31" t="s">
        <v>99</v>
      </c>
      <c r="P22" s="31" t="s">
        <v>100</v>
      </c>
      <c r="Q22" s="31" t="s">
        <v>101</v>
      </c>
      <c r="S22" s="31" t="s">
        <v>102</v>
      </c>
      <c r="T22" s="31" t="s">
        <v>103</v>
      </c>
      <c r="AME22" s="1"/>
      <c r="AMJ22" s="0"/>
    </row>
    <row r="23" customFormat="false" ht="12.8" hidden="false" customHeight="false" outlineLevel="0" collapsed="false">
      <c r="A23" s="16" t="s">
        <v>62</v>
      </c>
      <c r="B23" s="16" t="s">
        <v>38</v>
      </c>
      <c r="C23" s="16" t="s">
        <v>40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104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15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105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19</v>
      </c>
      <c r="B26" s="31" t="s">
        <v>88</v>
      </c>
      <c r="C26" s="31" t="s">
        <v>89</v>
      </c>
      <c r="D26" s="31" t="s">
        <v>90</v>
      </c>
      <c r="E26" s="31" t="s">
        <v>91</v>
      </c>
      <c r="G26" s="31" t="s">
        <v>92</v>
      </c>
      <c r="H26" s="31" t="s">
        <v>93</v>
      </c>
      <c r="J26" s="31" t="s">
        <v>94</v>
      </c>
      <c r="K26" s="31" t="s">
        <v>95</v>
      </c>
      <c r="L26" s="31" t="s">
        <v>96</v>
      </c>
      <c r="M26" s="31" t="s">
        <v>97</v>
      </c>
      <c r="N26" s="31" t="s">
        <v>98</v>
      </c>
      <c r="O26" s="31" t="s">
        <v>99</v>
      </c>
      <c r="P26" s="31" t="s">
        <v>100</v>
      </c>
      <c r="Q26" s="31" t="s">
        <v>101</v>
      </c>
      <c r="S26" s="31" t="s">
        <v>102</v>
      </c>
      <c r="T26" s="31" t="s">
        <v>103</v>
      </c>
      <c r="AME26" s="1"/>
      <c r="AMJ26" s="0"/>
    </row>
    <row r="27" customFormat="false" ht="12.8" hidden="false" customHeight="false" outlineLevel="0" collapsed="false">
      <c r="A27" s="16" t="s">
        <v>62</v>
      </c>
      <c r="B27" s="16" t="s">
        <v>38</v>
      </c>
      <c r="C27" s="16" t="s">
        <v>41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104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15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105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:C7 B11:C11 B15:C15 B19:C19 B23:C23 B27:C27" type="list">
      <formula1>OFFSET(Nodes!$A$7,0,0,Nodes!$B$4)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G4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OFFSET(INDIRECT(Misc!$A$6&amp;"F1"),MATCH(OFFSET(T8,-1,0),OFFSET(INDIRECT(Misc!$A$6&amp;"A2"),0,0,INDIRECT(Misc!$A$5&amp;"B5"),1),0),0,1,OFFSET(INDIRECT(Misc!$A$6&amp;"E1"),MATCH(OFFSET(T8,-1,0),OFFSET(INDIRECT(Misc!$A$6&amp;"A2"),0,0,INDIRECT(Misc!$A$5&amp;"B5"),1),0),0))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85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106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87</v>
      </c>
      <c r="B4" s="30" t="n">
        <f aca="true">COUNTA(OFFSET(A6,0,0,B3*4)) - COUNTIF(OFFSET(A6,0,0,B3*4), "=Name")</f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19</v>
      </c>
      <c r="B6" s="31" t="s">
        <v>107</v>
      </c>
      <c r="C6" s="31" t="s">
        <v>90</v>
      </c>
      <c r="D6" s="31" t="s">
        <v>91</v>
      </c>
      <c r="E6" s="11"/>
      <c r="F6" s="31" t="s">
        <v>92</v>
      </c>
      <c r="G6" s="31" t="s">
        <v>93</v>
      </c>
      <c r="H6" s="11"/>
      <c r="I6" s="31" t="s">
        <v>94</v>
      </c>
      <c r="J6" s="31" t="s">
        <v>95</v>
      </c>
      <c r="K6" s="31" t="s">
        <v>96</v>
      </c>
      <c r="L6" s="31" t="s">
        <v>97</v>
      </c>
      <c r="M6" s="31" t="s">
        <v>99</v>
      </c>
      <c r="N6" s="31" t="s">
        <v>100</v>
      </c>
      <c r="O6" s="31" t="s">
        <v>101</v>
      </c>
    </row>
    <row r="7" customFormat="false" ht="12.8" hidden="false" customHeight="false" outlineLevel="0" collapsed="false">
      <c r="A7" s="16" t="s">
        <v>64</v>
      </c>
      <c r="B7" s="16" t="s">
        <v>37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104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105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2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19</v>
      </c>
      <c r="B10" s="31" t="s">
        <v>107</v>
      </c>
      <c r="C10" s="31" t="s">
        <v>90</v>
      </c>
      <c r="D10" s="31" t="s">
        <v>91</v>
      </c>
      <c r="E10" s="11"/>
      <c r="F10" s="31" t="s">
        <v>92</v>
      </c>
      <c r="G10" s="31" t="s">
        <v>93</v>
      </c>
      <c r="H10" s="11"/>
      <c r="I10" s="31" t="s">
        <v>94</v>
      </c>
      <c r="J10" s="31" t="s">
        <v>95</v>
      </c>
      <c r="K10" s="31" t="s">
        <v>96</v>
      </c>
      <c r="L10" s="31" t="s">
        <v>97</v>
      </c>
      <c r="M10" s="31" t="s">
        <v>99</v>
      </c>
      <c r="N10" s="31" t="s">
        <v>100</v>
      </c>
      <c r="O10" s="31" t="s">
        <v>101</v>
      </c>
    </row>
    <row r="11" customFormat="false" ht="12.8" hidden="false" customHeight="false" outlineLevel="0" collapsed="false">
      <c r="A11" s="16" t="s">
        <v>64</v>
      </c>
      <c r="B11" s="16" t="s">
        <v>39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104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105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19</v>
      </c>
      <c r="B14" s="31" t="s">
        <v>107</v>
      </c>
      <c r="C14" s="31" t="s">
        <v>90</v>
      </c>
      <c r="D14" s="31" t="s">
        <v>91</v>
      </c>
      <c r="E14" s="11"/>
      <c r="F14" s="31" t="s">
        <v>92</v>
      </c>
      <c r="G14" s="31" t="s">
        <v>93</v>
      </c>
      <c r="H14" s="11"/>
      <c r="I14" s="31" t="s">
        <v>94</v>
      </c>
      <c r="J14" s="31" t="s">
        <v>95</v>
      </c>
      <c r="K14" s="31" t="s">
        <v>96</v>
      </c>
      <c r="L14" s="31" t="s">
        <v>97</v>
      </c>
      <c r="M14" s="31" t="s">
        <v>99</v>
      </c>
      <c r="N14" s="31" t="s">
        <v>100</v>
      </c>
      <c r="O14" s="31" t="s">
        <v>101</v>
      </c>
    </row>
    <row r="15" customFormat="false" ht="12.8" hidden="false" customHeight="false" outlineLevel="0" collapsed="false">
      <c r="A15" s="16" t="s">
        <v>64</v>
      </c>
      <c r="B15" s="16" t="s">
        <v>38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104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105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19</v>
      </c>
      <c r="B18" s="31" t="s">
        <v>107</v>
      </c>
      <c r="C18" s="31" t="s">
        <v>90</v>
      </c>
      <c r="D18" s="31" t="s">
        <v>91</v>
      </c>
      <c r="E18" s="11"/>
      <c r="F18" s="31" t="s">
        <v>92</v>
      </c>
      <c r="G18" s="31" t="s">
        <v>93</v>
      </c>
      <c r="H18" s="11"/>
      <c r="I18" s="31" t="s">
        <v>94</v>
      </c>
      <c r="J18" s="31" t="s">
        <v>95</v>
      </c>
      <c r="K18" s="31" t="s">
        <v>96</v>
      </c>
      <c r="L18" s="31" t="s">
        <v>97</v>
      </c>
      <c r="M18" s="31" t="s">
        <v>99</v>
      </c>
      <c r="N18" s="31" t="s">
        <v>100</v>
      </c>
      <c r="O18" s="31" t="s">
        <v>101</v>
      </c>
    </row>
    <row r="19" customFormat="false" ht="12.8" hidden="false" customHeight="false" outlineLevel="0" collapsed="false">
      <c r="A19" s="16" t="s">
        <v>65</v>
      </c>
      <c r="B19" s="16" t="s">
        <v>40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108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105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19</v>
      </c>
      <c r="B22" s="31" t="s">
        <v>107</v>
      </c>
      <c r="C22" s="31" t="s">
        <v>90</v>
      </c>
      <c r="D22" s="31" t="s">
        <v>91</v>
      </c>
      <c r="E22" s="11"/>
      <c r="F22" s="31" t="s">
        <v>92</v>
      </c>
      <c r="G22" s="31" t="s">
        <v>93</v>
      </c>
      <c r="H22" s="11"/>
      <c r="I22" s="31" t="s">
        <v>94</v>
      </c>
      <c r="J22" s="31" t="s">
        <v>95</v>
      </c>
      <c r="K22" s="31" t="s">
        <v>96</v>
      </c>
      <c r="L22" s="31" t="s">
        <v>97</v>
      </c>
      <c r="M22" s="31" t="s">
        <v>99</v>
      </c>
      <c r="N22" s="31" t="s">
        <v>100</v>
      </c>
      <c r="O22" s="31" t="s">
        <v>101</v>
      </c>
    </row>
    <row r="23" customFormat="false" ht="12.8" hidden="false" customHeight="false" outlineLevel="0" collapsed="false">
      <c r="A23" s="16" t="s">
        <v>65</v>
      </c>
      <c r="B23" s="16" t="s">
        <v>41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108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105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19</v>
      </c>
      <c r="B26" s="35" t="s">
        <v>107</v>
      </c>
      <c r="C26" s="35" t="s">
        <v>90</v>
      </c>
      <c r="D26" s="35" t="s">
        <v>91</v>
      </c>
      <c r="E26" s="11"/>
      <c r="F26" s="35" t="s">
        <v>92</v>
      </c>
      <c r="G26" s="31" t="s">
        <v>93</v>
      </c>
      <c r="H26" s="11"/>
      <c r="I26" s="35" t="s">
        <v>94</v>
      </c>
      <c r="J26" s="31" t="s">
        <v>95</v>
      </c>
      <c r="K26" s="35" t="s">
        <v>96</v>
      </c>
      <c r="L26" s="35" t="s">
        <v>97</v>
      </c>
      <c r="M26" s="35" t="s">
        <v>99</v>
      </c>
      <c r="N26" s="35" t="s">
        <v>100</v>
      </c>
      <c r="O26" s="31" t="s">
        <v>101</v>
      </c>
    </row>
    <row r="27" customFormat="false" ht="12.8" hidden="false" customHeight="false" outlineLevel="0" collapsed="false">
      <c r="A27" s="16" t="s">
        <v>65</v>
      </c>
      <c r="B27" s="16" t="s">
        <v>42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108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105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true" operator="equal" showDropDown="false" showErrorMessage="true" showInputMessage="false" sqref="B7" type="list">
      <formula1>OFFSET(Nodes!$A$7,0,0,Nodes!$B$4)</formula1>
      <formula2>0</formula2>
    </dataValidation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11 B15 B19 B23 B27" type="list">
      <formula1>OFFSET(Nodes!$A$7,0,0,Nodes!$B$4)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G4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22.79"/>
    <col collapsed="false" customWidth="true" hidden="false" outlineLevel="0" max="1025" min="2" style="1" width="8.52"/>
  </cols>
  <sheetData>
    <row r="1" customFormat="false" ht="12.8" hidden="false" customHeight="false" outlineLevel="0" collapsed="false">
      <c r="A1" s="2" t="s">
        <v>109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110</v>
      </c>
      <c r="B3" s="6" t="n">
        <v>3</v>
      </c>
      <c r="C3" s="3" t="s">
        <v>70</v>
      </c>
    </row>
    <row r="4" customFormat="false" ht="12.8" hidden="false" customHeight="false" outlineLevel="0" collapsed="false">
      <c r="A4" s="3" t="s">
        <v>71</v>
      </c>
      <c r="B4" s="6" t="n">
        <v>0</v>
      </c>
      <c r="C4" s="3" t="s">
        <v>70</v>
      </c>
    </row>
    <row r="5" customFormat="false" ht="12.8" hidden="false" customHeight="false" outlineLevel="0" collapsed="false">
      <c r="A5" s="3" t="s">
        <v>111</v>
      </c>
      <c r="B5" s="6" t="n">
        <v>10</v>
      </c>
      <c r="C5" s="3" t="s">
        <v>76</v>
      </c>
    </row>
    <row r="6" customFormat="false" ht="12.8" hidden="false" customHeight="false" outlineLevel="0" collapsed="false">
      <c r="A6" s="3" t="s">
        <v>112</v>
      </c>
      <c r="B6" s="6" t="n">
        <v>30</v>
      </c>
      <c r="C6" s="3" t="s">
        <v>76</v>
      </c>
    </row>
    <row r="7" customFormat="false" ht="12.8" hidden="false" customHeight="false" outlineLevel="0" collapsed="false">
      <c r="A7" s="3" t="s">
        <v>113</v>
      </c>
      <c r="B7" s="4" t="s">
        <v>114</v>
      </c>
      <c r="C7" s="3" t="s">
        <v>115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116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117</v>
      </c>
      <c r="B3" s="36" t="s">
        <v>12</v>
      </c>
    </row>
    <row r="4" customFormat="false" ht="12.8" hidden="false" customHeight="false" outlineLevel="0" collapsed="false">
      <c r="A4" s="5" t="s">
        <v>118</v>
      </c>
      <c r="B4" s="4" t="s">
        <v>119</v>
      </c>
    </row>
    <row r="5" customFormat="false" ht="12.8" hidden="false" customHeight="false" outlineLevel="0" collapsed="false">
      <c r="A5" s="5" t="s">
        <v>120</v>
      </c>
      <c r="B5" s="4" t="n">
        <v>1</v>
      </c>
    </row>
    <row r="6" customFormat="false" ht="12.8" hidden="false" customHeight="false" outlineLevel="0" collapsed="false">
      <c r="A6" s="3" t="s">
        <v>121</v>
      </c>
      <c r="B6" s="4" t="n">
        <v>7</v>
      </c>
    </row>
    <row r="7" customFormat="false" ht="12.8" hidden="false" customHeight="false" outlineLevel="0" collapsed="false">
      <c r="A7" s="3" t="s">
        <v>122</v>
      </c>
      <c r="B7" s="36" t="s">
        <v>15</v>
      </c>
    </row>
    <row r="8" customFormat="false" ht="12.8" hidden="false" customHeight="false" outlineLevel="0" collapsed="false">
      <c r="A8" s="3" t="s">
        <v>123</v>
      </c>
      <c r="B8" s="4" t="n">
        <v>6</v>
      </c>
    </row>
    <row r="9" customFormat="false" ht="12.8" hidden="false" customHeight="false" outlineLevel="0" collapsed="false">
      <c r="A9" s="3" t="s">
        <v>124</v>
      </c>
      <c r="B9" s="36" t="s">
        <v>15</v>
      </c>
    </row>
    <row r="10" customFormat="false" ht="12.8" hidden="false" customHeight="false" outlineLevel="0" collapsed="false">
      <c r="A10" s="22" t="s">
        <v>125</v>
      </c>
      <c r="B10" s="4" t="n">
        <v>8</v>
      </c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 t="s">
        <v>126</v>
      </c>
      <c r="B12" s="12" t="n">
        <v>100</v>
      </c>
      <c r="C12" s="13" t="str">
        <f aca="false">IF(B12=B13,"Increase Max columns to import","")</f>
        <v/>
      </c>
    </row>
    <row r="13" customFormat="false" ht="12.8" hidden="false" customHeight="false" outlineLevel="0" collapsed="false">
      <c r="A13" s="3" t="s">
        <v>127</v>
      </c>
      <c r="B13" s="14" t="n">
        <f aca="true">IFERROR(MATCH(TRUE(),INDEX(ISBLANK(OFFSET(B13,3,-1,B12)),0,0),0)-1,B12)</f>
        <v>4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128</v>
      </c>
      <c r="B15" s="3" t="s">
        <v>51</v>
      </c>
    </row>
    <row r="16" customFormat="false" ht="12.8" hidden="false" customHeight="false" outlineLevel="0" collapsed="false">
      <c r="A16" s="4" t="n">
        <v>2</v>
      </c>
      <c r="B16" s="12" t="s">
        <v>129</v>
      </c>
    </row>
    <row r="17" customFormat="false" ht="12.8" hidden="false" customHeight="false" outlineLevel="0" collapsed="false">
      <c r="A17" s="4" t="n">
        <v>3</v>
      </c>
      <c r="B17" s="12" t="s">
        <v>130</v>
      </c>
    </row>
    <row r="18" customFormat="false" ht="12.8" hidden="false" customHeight="false" outlineLevel="0" collapsed="false">
      <c r="A18" s="4" t="n">
        <v>4</v>
      </c>
      <c r="B18" s="12" t="s">
        <v>131</v>
      </c>
    </row>
    <row r="19" customFormat="false" ht="12.8" hidden="false" customHeight="false" outlineLevel="0" collapsed="false">
      <c r="A19" s="4" t="n">
        <v>5</v>
      </c>
      <c r="B19" s="12" t="s">
        <v>132</v>
      </c>
    </row>
    <row r="20" customFormat="false" ht="12.8" hidden="false" customHeight="false" outlineLevel="0" collapsed="false">
      <c r="A20" s="4"/>
      <c r="B20" s="12"/>
    </row>
  </sheetData>
  <sheetProtection sheet="true" objects="true" scenarios="true"/>
  <conditionalFormatting sqref="A4:B4">
    <cfRule type="expression" priority="2" aboveAverage="0" equalAverage="0" bottom="0" percent="0" rank="0" text="" dxfId="0">
      <formula>Snapshot!$B$3="NO"</formula>
    </cfRule>
  </conditionalFormatting>
  <dataValidations count="5">
    <dataValidation allowBlank="false" operator="equal" showDropDown="false" showErrorMessage="true" showInputMessage="false" sqref="B3 B7 B9" type="list">
      <formula1>Misc!$B$1:$B$2</formula1>
      <formula2>0</formula2>
    </dataValidation>
    <dataValidation allowBlank="false" operator="greaterThan" showDropDown="false" showErrorMessage="true" showInputMessage="false" sqref="B5:B6 B8 B10" type="whole">
      <formula1>0</formula1>
      <formula2>0</formula2>
    </dataValidation>
    <dataValidation allowBlank="false" operator="greaterThan" showDropDown="false" showErrorMessage="true" showInputMessage="false" sqref="B12" type="whole">
      <formula1>0</formula1>
      <formula2>0</formula2>
    </dataValidation>
    <dataValidation allowBlank="true" operator="greaterThan" showDropDown="false" showErrorMessage="true" showInputMessage="false" sqref="A16:A20" type="whole">
      <formula1>0</formula1>
      <formula2>0</formula2>
    </dataValidation>
    <dataValidation allowBlank="false" operator="equal" showDropDown="false" showErrorMessage="true" showInputMessage="false" sqref="B16:B20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true" hidden="false" outlineLevel="0" max="1025" min="3" style="1" width="8.21"/>
  </cols>
  <sheetData>
    <row r="1" customFormat="false" ht="12.8" hidden="false" customHeight="false" outlineLevel="0" collapsed="false">
      <c r="A1" s="2" t="s">
        <v>133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134</v>
      </c>
      <c r="B3" s="37" t="s">
        <v>12</v>
      </c>
    </row>
    <row r="4" customFormat="false" ht="12.8" hidden="false" customHeight="false" outlineLevel="0" collapsed="false">
      <c r="A4" s="38" t="s">
        <v>135</v>
      </c>
      <c r="B4" s="37" t="s">
        <v>25</v>
      </c>
    </row>
    <row r="5" customFormat="false" ht="12.8" hidden="false" customHeight="false" outlineLevel="0" collapsed="false">
      <c r="A5" s="22" t="s">
        <v>136</v>
      </c>
      <c r="B5" s="37" t="s">
        <v>12</v>
      </c>
    </row>
    <row r="6" customFormat="false" ht="12.8" hidden="false" customHeight="false" outlineLevel="0" collapsed="false">
      <c r="A6" s="5" t="s">
        <v>137</v>
      </c>
      <c r="B6" s="36" t="s">
        <v>138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139</v>
      </c>
      <c r="B8" s="12" t="n">
        <v>1000</v>
      </c>
      <c r="C8" s="39" t="str">
        <f aca="false">IF(B8=B9,"Increase Max states","")</f>
        <v/>
      </c>
    </row>
    <row r="9" customFormat="false" ht="12.8" hidden="false" customHeight="false" outlineLevel="0" collapsed="false">
      <c r="A9" s="3" t="s">
        <v>140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141</v>
      </c>
      <c r="B11" s="4" t="s">
        <v>142</v>
      </c>
    </row>
    <row r="12" customFormat="false" ht="12.8" hidden="false" customHeight="false" outlineLevel="0" collapsed="false">
      <c r="B12" s="4" t="s">
        <v>143</v>
      </c>
    </row>
    <row r="13" customFormat="false" ht="12.8" hidden="false" customHeight="false" outlineLevel="0" collapsed="false">
      <c r="B13" s="4" t="s">
        <v>144</v>
      </c>
    </row>
    <row r="14" customFormat="false" ht="12.8" hidden="false" customHeight="false" outlineLevel="0" collapsed="false">
      <c r="B14" s="4" t="s">
        <v>145</v>
      </c>
    </row>
    <row r="15" customFormat="false" ht="12.8" hidden="false" customHeight="false" outlineLevel="0" collapsed="false">
      <c r="B15" s="4" t="s">
        <v>42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  <dataValidation allowBlank="true" operator="equal" showDropDown="false" showErrorMessage="true" showInputMessage="false" sqref="B11:B19" type="list">
      <formula1>OFFSET(Nodes!$A$7,0,0,Nodes!$B$4)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40" t="s">
        <v>146</v>
      </c>
      <c r="B1" s="40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147</v>
      </c>
      <c r="B3" s="36" t="s">
        <v>12</v>
      </c>
    </row>
    <row r="4" customFormat="false" ht="12.8" hidden="false" customHeight="false" outlineLevel="0" collapsed="false">
      <c r="A4" s="3" t="s">
        <v>148</v>
      </c>
      <c r="B4" s="36" t="s">
        <v>12</v>
      </c>
    </row>
    <row r="5" customFormat="false" ht="12.8" hidden="false" customHeight="false" outlineLevel="0" collapsed="false">
      <c r="A5" s="3" t="s">
        <v>149</v>
      </c>
      <c r="B5" s="36" t="s">
        <v>12</v>
      </c>
    </row>
    <row r="6" customFormat="false" ht="12.8" hidden="false" customHeight="false" outlineLevel="0" collapsed="false">
      <c r="A6" s="5" t="s">
        <v>150</v>
      </c>
      <c r="B6" s="12" t="s">
        <v>151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152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153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154</v>
      </c>
      <c r="B11" s="15" t="s">
        <v>155</v>
      </c>
      <c r="C11" s="15" t="s">
        <v>156</v>
      </c>
      <c r="D11" s="15" t="s">
        <v>157</v>
      </c>
      <c r="E11" s="15" t="s">
        <v>158</v>
      </c>
    </row>
    <row r="12" customFormat="false" ht="12.8" hidden="false" customHeight="false" outlineLevel="0" collapsed="false">
      <c r="A12" s="36" t="s">
        <v>15</v>
      </c>
      <c r="B12" s="12"/>
      <c r="C12" s="12" t="s">
        <v>142</v>
      </c>
      <c r="D12" s="12" t="s">
        <v>144</v>
      </c>
      <c r="E12" s="18"/>
    </row>
    <row r="13" customFormat="false" ht="12.8" hidden="false" customHeight="false" outlineLevel="0" collapsed="false">
      <c r="A13" s="36" t="s">
        <v>15</v>
      </c>
      <c r="B13" s="12"/>
      <c r="C13" s="12" t="s">
        <v>143</v>
      </c>
      <c r="D13" s="12" t="s">
        <v>145</v>
      </c>
      <c r="E13" s="18"/>
    </row>
    <row r="14" customFormat="false" ht="12.8" hidden="false" customHeight="false" outlineLevel="0" collapsed="false">
      <c r="A14" s="36" t="s">
        <v>15</v>
      </c>
      <c r="B14" s="12"/>
      <c r="C14" s="12" t="s">
        <v>144</v>
      </c>
      <c r="D14" s="12" t="s">
        <v>42</v>
      </c>
      <c r="E14" s="18"/>
    </row>
    <row r="15" customFormat="false" ht="12.8" hidden="false" customHeight="false" outlineLevel="0" collapsed="false">
      <c r="A15" s="36" t="s">
        <v>15</v>
      </c>
      <c r="B15" s="12"/>
      <c r="C15" s="12" t="s">
        <v>145</v>
      </c>
      <c r="D15" s="12" t="s">
        <v>42</v>
      </c>
      <c r="E15" s="18"/>
    </row>
    <row r="16" customFormat="false" ht="12.8" hidden="false" customHeight="false" outlineLevel="0" collapsed="false">
      <c r="A16" s="36" t="s">
        <v>15</v>
      </c>
      <c r="B16" s="12"/>
      <c r="C16" s="12" t="s">
        <v>142</v>
      </c>
      <c r="D16" s="12"/>
      <c r="E16" s="18"/>
    </row>
    <row r="17" customFormat="false" ht="12.8" hidden="false" customHeight="false" outlineLevel="0" collapsed="false">
      <c r="A17" s="36" t="s">
        <v>15</v>
      </c>
      <c r="B17" s="12"/>
      <c r="C17" s="12" t="s">
        <v>143</v>
      </c>
      <c r="D17" s="12"/>
      <c r="E17" s="18"/>
    </row>
    <row r="18" customFormat="false" ht="12.8" hidden="false" customHeight="false" outlineLevel="0" collapsed="false">
      <c r="A18" s="36" t="s">
        <v>15</v>
      </c>
      <c r="B18" s="12"/>
      <c r="C18" s="12" t="s">
        <v>144</v>
      </c>
      <c r="D18" s="12"/>
      <c r="E18" s="18"/>
    </row>
    <row r="19" customFormat="false" ht="12.8" hidden="false" customHeight="false" outlineLevel="0" collapsed="false">
      <c r="A19" s="36" t="s">
        <v>15</v>
      </c>
      <c r="B19" s="12"/>
      <c r="C19" s="12" t="s">
        <v>145</v>
      </c>
      <c r="D19" s="12"/>
      <c r="E19" s="18"/>
    </row>
    <row r="20" customFormat="false" ht="12.8" hidden="false" customHeight="false" outlineLevel="0" collapsed="false">
      <c r="A20" s="36" t="s">
        <v>15</v>
      </c>
      <c r="B20" s="12"/>
      <c r="C20" s="12" t="s">
        <v>42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sheetProtection sheet="true" objects="true" scenarios="true"/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OFFSET(Nodes!$A$7,0,0,Nodes!$B$4)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40" t="s">
        <v>159</v>
      </c>
      <c r="B1" s="40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147</v>
      </c>
      <c r="B3" s="36" t="s">
        <v>12</v>
      </c>
    </row>
    <row r="4" customFormat="false" ht="12.8" hidden="false" customHeight="false" outlineLevel="0" collapsed="false">
      <c r="A4" s="3" t="s">
        <v>148</v>
      </c>
      <c r="B4" s="36" t="s">
        <v>12</v>
      </c>
    </row>
    <row r="5" customFormat="false" ht="12.8" hidden="false" customHeight="false" outlineLevel="0" collapsed="false">
      <c r="A5" s="3" t="s">
        <v>149</v>
      </c>
      <c r="B5" s="36" t="s">
        <v>12</v>
      </c>
    </row>
    <row r="6" customFormat="false" ht="12.8" hidden="false" customHeight="false" outlineLevel="0" collapsed="false">
      <c r="A6" s="5" t="s">
        <v>150</v>
      </c>
      <c r="B6" s="12" t="s">
        <v>160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161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162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163</v>
      </c>
      <c r="B12" s="15" t="s">
        <v>164</v>
      </c>
      <c r="C12" s="15" t="s">
        <v>165</v>
      </c>
      <c r="D12" s="15" t="s">
        <v>166</v>
      </c>
      <c r="E12" s="15" t="s">
        <v>167</v>
      </c>
      <c r="F12" s="15" t="s">
        <v>168</v>
      </c>
      <c r="G12" s="3"/>
      <c r="H12" s="15" t="s">
        <v>169</v>
      </c>
      <c r="I12" s="15" t="s">
        <v>170</v>
      </c>
      <c r="J12" s="15" t="s">
        <v>171</v>
      </c>
    </row>
    <row r="13" customFormat="false" ht="12.8" hidden="false" customHeight="false" outlineLevel="0" collapsed="false">
      <c r="A13" s="12"/>
      <c r="B13" s="18"/>
      <c r="C13" s="36" t="s">
        <v>15</v>
      </c>
      <c r="D13" s="36" t="s">
        <v>15</v>
      </c>
      <c r="E13" s="36" t="s">
        <v>15</v>
      </c>
      <c r="F13" s="36" t="s">
        <v>15</v>
      </c>
      <c r="H13" s="36" t="s">
        <v>15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172</v>
      </c>
      <c r="B14" s="18"/>
      <c r="C14" s="36" t="s">
        <v>15</v>
      </c>
      <c r="D14" s="36" t="s">
        <v>15</v>
      </c>
      <c r="E14" s="36" t="s">
        <v>15</v>
      </c>
      <c r="F14" s="36" t="s">
        <v>15</v>
      </c>
      <c r="H14" s="36" t="s">
        <v>15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142</v>
      </c>
      <c r="B15" s="18"/>
      <c r="C15" s="36" t="s">
        <v>15</v>
      </c>
      <c r="D15" s="36" t="s">
        <v>15</v>
      </c>
      <c r="E15" s="36" t="s">
        <v>15</v>
      </c>
      <c r="F15" s="36" t="s">
        <v>15</v>
      </c>
      <c r="H15" s="36" t="s">
        <v>15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143</v>
      </c>
      <c r="B16" s="18"/>
      <c r="C16" s="36" t="s">
        <v>15</v>
      </c>
      <c r="D16" s="36" t="s">
        <v>15</v>
      </c>
      <c r="E16" s="36" t="s">
        <v>15</v>
      </c>
      <c r="F16" s="36" t="s">
        <v>15</v>
      </c>
      <c r="H16" s="36" t="s">
        <v>15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173</v>
      </c>
      <c r="B17" s="18"/>
      <c r="C17" s="36" t="s">
        <v>15</v>
      </c>
      <c r="D17" s="36" t="s">
        <v>15</v>
      </c>
      <c r="E17" s="36" t="s">
        <v>15</v>
      </c>
      <c r="F17" s="36" t="s">
        <v>15</v>
      </c>
      <c r="H17" s="36" t="s">
        <v>15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174</v>
      </c>
      <c r="B18" s="18"/>
      <c r="C18" s="36" t="s">
        <v>15</v>
      </c>
      <c r="D18" s="36" t="s">
        <v>15</v>
      </c>
      <c r="E18" s="36" t="s">
        <v>15</v>
      </c>
      <c r="F18" s="36" t="s">
        <v>15</v>
      </c>
      <c r="H18" s="36" t="s">
        <v>15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175</v>
      </c>
      <c r="B19" s="18"/>
      <c r="C19" s="36" t="s">
        <v>15</v>
      </c>
      <c r="D19" s="36" t="s">
        <v>15</v>
      </c>
      <c r="E19" s="36" t="s">
        <v>15</v>
      </c>
      <c r="F19" s="36" t="s">
        <v>15</v>
      </c>
      <c r="H19" s="36" t="s">
        <v>15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176</v>
      </c>
      <c r="B20" s="18"/>
      <c r="C20" s="36" t="s">
        <v>15</v>
      </c>
      <c r="D20" s="36" t="s">
        <v>15</v>
      </c>
      <c r="E20" s="36" t="s">
        <v>15</v>
      </c>
      <c r="F20" s="36" t="s">
        <v>15</v>
      </c>
      <c r="H20" s="36" t="s">
        <v>15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177</v>
      </c>
      <c r="B21" s="18"/>
      <c r="C21" s="36" t="s">
        <v>15</v>
      </c>
      <c r="D21" s="36" t="s">
        <v>15</v>
      </c>
      <c r="E21" s="36" t="s">
        <v>15</v>
      </c>
      <c r="F21" s="36" t="s">
        <v>15</v>
      </c>
      <c r="H21" s="36" t="s">
        <v>15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178</v>
      </c>
      <c r="B22" s="18"/>
      <c r="C22" s="36" t="s">
        <v>15</v>
      </c>
      <c r="D22" s="36" t="s">
        <v>15</v>
      </c>
      <c r="E22" s="36" t="s">
        <v>15</v>
      </c>
      <c r="F22" s="36" t="s">
        <v>15</v>
      </c>
      <c r="H22" s="36" t="s">
        <v>15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23</v>
      </c>
      <c r="B23" s="18"/>
      <c r="C23" s="36" t="s">
        <v>15</v>
      </c>
      <c r="D23" s="36" t="s">
        <v>15</v>
      </c>
      <c r="E23" s="36" t="s">
        <v>15</v>
      </c>
      <c r="F23" s="36" t="s">
        <v>15</v>
      </c>
      <c r="H23" s="36" t="s">
        <v>15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179</v>
      </c>
      <c r="B24" s="18"/>
      <c r="C24" s="36" t="s">
        <v>15</v>
      </c>
      <c r="D24" s="36" t="s">
        <v>15</v>
      </c>
      <c r="E24" s="36" t="s">
        <v>15</v>
      </c>
      <c r="F24" s="36" t="s">
        <v>15</v>
      </c>
      <c r="H24" s="36" t="s">
        <v>15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42</v>
      </c>
      <c r="B25" s="18"/>
      <c r="C25" s="36" t="s">
        <v>15</v>
      </c>
      <c r="D25" s="36" t="s">
        <v>15</v>
      </c>
      <c r="E25" s="36" t="s">
        <v>15</v>
      </c>
      <c r="F25" s="36" t="s">
        <v>15</v>
      </c>
      <c r="H25" s="36" t="s">
        <v>15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180</v>
      </c>
      <c r="B26" s="18"/>
      <c r="C26" s="36" t="s">
        <v>15</v>
      </c>
      <c r="D26" s="36" t="s">
        <v>15</v>
      </c>
      <c r="E26" s="36" t="s">
        <v>15</v>
      </c>
      <c r="F26" s="36" t="s">
        <v>15</v>
      </c>
      <c r="H26" s="36" t="s">
        <v>15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181</v>
      </c>
      <c r="B27" s="18"/>
      <c r="C27" s="36" t="s">
        <v>15</v>
      </c>
      <c r="D27" s="36" t="s">
        <v>15</v>
      </c>
      <c r="E27" s="36" t="s">
        <v>15</v>
      </c>
      <c r="F27" s="36" t="s">
        <v>15</v>
      </c>
      <c r="H27" s="36" t="s">
        <v>15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182</v>
      </c>
      <c r="B28" s="18"/>
      <c r="C28" s="36" t="s">
        <v>15</v>
      </c>
      <c r="D28" s="36" t="s">
        <v>15</v>
      </c>
      <c r="E28" s="36" t="s">
        <v>15</v>
      </c>
      <c r="F28" s="36" t="s">
        <v>15</v>
      </c>
      <c r="H28" s="36" t="s">
        <v>15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183</v>
      </c>
      <c r="B29" s="18"/>
      <c r="C29" s="36" t="s">
        <v>15</v>
      </c>
      <c r="D29" s="36" t="s">
        <v>15</v>
      </c>
      <c r="E29" s="36" t="s">
        <v>15</v>
      </c>
      <c r="F29" s="36" t="s">
        <v>15</v>
      </c>
      <c r="H29" s="36" t="s">
        <v>15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184</v>
      </c>
      <c r="B30" s="18"/>
      <c r="C30" s="36" t="s">
        <v>15</v>
      </c>
      <c r="D30" s="36" t="s">
        <v>15</v>
      </c>
      <c r="E30" s="36" t="s">
        <v>15</v>
      </c>
      <c r="F30" s="36" t="s">
        <v>15</v>
      </c>
      <c r="H30" s="36" t="s">
        <v>15</v>
      </c>
      <c r="I30" s="36" t="s">
        <v>12</v>
      </c>
      <c r="J30" s="36" t="s">
        <v>12</v>
      </c>
    </row>
  </sheetData>
  <sheetProtection sheet="true" objects="true" scenarios="true"/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41" width="20.83"/>
    <col collapsed="false" customWidth="false" hidden="false" outlineLevel="0" max="1021" min="2" style="41" width="11.52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41" t="n">
        <f aca="true">INDIRECT(CONCATENATE("'",General!B3,".xlsx'#$General.B2"))</f>
        <v>0</v>
      </c>
      <c r="B1" s="42" t="s">
        <v>15</v>
      </c>
      <c r="C1" s="41" t="s">
        <v>185</v>
      </c>
      <c r="D1" s="41" t="s">
        <v>83</v>
      </c>
      <c r="E1" s="41" t="s">
        <v>186</v>
      </c>
      <c r="F1" s="41" t="s">
        <v>187</v>
      </c>
      <c r="G1" s="41" t="s">
        <v>188</v>
      </c>
      <c r="H1" s="41" t="n">
        <f aca="false">ROWS(H2:H1001)-COUNTIF(H2:H1001,"")</f>
        <v>1</v>
      </c>
      <c r="I1" s="41" t="n">
        <f aca="false">ROWS(I2:I1001)-COUNTIF(I2:I1001,"")</f>
        <v>2</v>
      </c>
      <c r="J1" s="41" t="n">
        <f aca="false">ROWS(J2:J1001)-COUNTIF(J2:J1001,"")</f>
        <v>2</v>
      </c>
      <c r="K1" s="41" t="s">
        <v>189</v>
      </c>
    </row>
    <row r="2" customFormat="false" ht="12.8" hidden="false" customHeight="false" outlineLevel="0" collapsed="false">
      <c r="A2" s="41" t="str">
        <f aca="false">IF(ISERR(A1),CONCATENATE("'[",General!B3,".xlsx]"),CONCATENATE("'",General!B3,".xlsx'#'"))</f>
        <v>'catalogue.xlsx'#'</v>
      </c>
      <c r="B2" s="42" t="s">
        <v>12</v>
      </c>
      <c r="C2" s="41" t="s">
        <v>190</v>
      </c>
      <c r="D2" s="41" t="s">
        <v>82</v>
      </c>
      <c r="E2" s="41" t="s">
        <v>191</v>
      </c>
      <c r="F2" s="41" t="s">
        <v>192</v>
      </c>
      <c r="G2" s="41" t="s">
        <v>108</v>
      </c>
      <c r="H2" s="43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>EW</v>
      </c>
      <c r="I2" s="43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>Reserve</v>
      </c>
      <c r="J2" s="43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>B-</v>
      </c>
      <c r="K2" s="43" t="n">
        <f aca="false">ROWS($K$2:$K2)</f>
        <v>1</v>
      </c>
    </row>
    <row r="3" customFormat="false" ht="12.8" hidden="false" customHeight="false" outlineLevel="0" collapsed="false">
      <c r="A3" s="41" t="str">
        <f aca="false">IF(ISERR(A1),"!",".")</f>
        <v>.</v>
      </c>
      <c r="C3" s="41" t="s">
        <v>193</v>
      </c>
      <c r="D3" s="41" t="s">
        <v>77</v>
      </c>
      <c r="E3" s="41" t="s">
        <v>194</v>
      </c>
      <c r="F3" s="41" t="s">
        <v>195</v>
      </c>
      <c r="G3" s="41" t="s">
        <v>104</v>
      </c>
      <c r="H3" s="43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3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>Promotion</v>
      </c>
      <c r="J3" s="43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>PE</v>
      </c>
      <c r="K3" s="43" t="n">
        <f aca="false">ROWS($K$2:$K3)</f>
        <v>2</v>
      </c>
    </row>
    <row r="4" customFormat="false" ht="12.8" hidden="false" customHeight="false" outlineLevel="0" collapsed="false">
      <c r="A4" s="41" t="n">
        <f aca="true">INDIRECT(CONCATENATE(A2,"General'",A3,"B1"))</f>
        <v>0</v>
      </c>
      <c r="C4" s="41" t="s">
        <v>196</v>
      </c>
      <c r="E4" s="41" t="s">
        <v>25</v>
      </c>
      <c r="H4" s="43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3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3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3" t="n">
        <f aca="false">ROWS($K$2:$K4)</f>
        <v>3</v>
      </c>
    </row>
    <row r="5" customFormat="false" ht="12.8" hidden="false" customHeight="false" outlineLevel="0" collapsed="false">
      <c r="A5" s="41" t="str">
        <f aca="false">CONCATENATE(A2,"General'",A3)</f>
        <v>'catalogue.xlsx'#'General'.</v>
      </c>
      <c r="C5" s="41" t="s">
        <v>197</v>
      </c>
      <c r="H5" s="43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3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3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3" t="n">
        <f aca="false">ROWS($K$2:$K5)</f>
        <v>4</v>
      </c>
    </row>
    <row r="6" customFormat="false" ht="12.8" hidden="false" customHeight="false" outlineLevel="0" collapsed="false">
      <c r="A6" s="41" t="str">
        <f aca="false">CONCATENATE(A2,"Attributes'",A3)</f>
        <v>'catalogue.xlsx'#'Attributes'.</v>
      </c>
      <c r="C6" s="41" t="s">
        <v>198</v>
      </c>
      <c r="H6" s="43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3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3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3" t="n">
        <f aca="false">ROWS($K$2:$K6)</f>
        <v>5</v>
      </c>
    </row>
    <row r="7" customFormat="false" ht="12.8" hidden="false" customHeight="false" outlineLevel="0" collapsed="false">
      <c r="A7" s="41" t="str">
        <f aca="false">CONCATENATE(A2,"States'",A3)</f>
        <v>'catalogue.xlsx'#'States'.</v>
      </c>
      <c r="C7" s="41" t="s">
        <v>199</v>
      </c>
      <c r="H7" s="43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3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3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3" t="n">
        <f aca="false">ROWS($K$2:$K7)</f>
        <v>6</v>
      </c>
    </row>
    <row r="8" customFormat="false" ht="12.8" hidden="false" customHeight="false" outlineLevel="0" collapsed="false">
      <c r="A8" s="41" t="str">
        <f aca="false">CONCATENATE(A2,"Transition types'",A3)</f>
        <v>'catalogue.xlsx'#'Transition types'.</v>
      </c>
      <c r="C8" s="41" t="s">
        <v>105</v>
      </c>
      <c r="H8" s="43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3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3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3" t="n">
        <f aca="false">ROWS($K$2:$K8)</f>
        <v>7</v>
      </c>
    </row>
    <row r="9" customFormat="false" ht="12.8" hidden="false" customHeight="false" outlineLevel="0" collapsed="false">
      <c r="H9" s="43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3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3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3" t="n">
        <f aca="false">ROWS($K$2:$K9)</f>
        <v>8</v>
      </c>
    </row>
    <row r="10" customFormat="false" ht="12.8" hidden="false" customHeight="false" outlineLevel="0" collapsed="false">
      <c r="H10" s="43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3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3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3" t="n">
        <f aca="false">ROWS($K$2:$K10)</f>
        <v>9</v>
      </c>
    </row>
    <row r="11" customFormat="false" ht="12.8" hidden="false" customHeight="false" outlineLevel="0" collapsed="false">
      <c r="H11" s="43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3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3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3" t="n">
        <f aca="false">ROWS($K$2:$K11)</f>
        <v>10</v>
      </c>
    </row>
    <row r="12" customFormat="false" ht="12.8" hidden="false" customHeight="false" outlineLevel="0" collapsed="false">
      <c r="H12" s="43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3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3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3" t="n">
        <f aca="false">ROWS($K$2:$K12)</f>
        <v>11</v>
      </c>
    </row>
    <row r="13" customFormat="false" ht="12.8" hidden="false" customHeight="false" outlineLevel="0" collapsed="false">
      <c r="H13" s="43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3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3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3" t="n">
        <f aca="false">ROWS($K$2:$K13)</f>
        <v>12</v>
      </c>
    </row>
    <row r="14" customFormat="false" ht="12.8" hidden="false" customHeight="false" outlineLevel="0" collapsed="false">
      <c r="H14" s="43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3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3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3" t="n">
        <f aca="false">ROWS($K$2:$K14)</f>
        <v>13</v>
      </c>
    </row>
    <row r="15" customFormat="false" ht="12.8" hidden="false" customHeight="false" outlineLevel="0" collapsed="false">
      <c r="H15" s="43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3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3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3" t="n">
        <f aca="false">ROWS($K$2:$K15)</f>
        <v>14</v>
      </c>
    </row>
    <row r="16" customFormat="false" ht="12.8" hidden="false" customHeight="false" outlineLevel="0" collapsed="false">
      <c r="H16" s="43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3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3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3" t="n">
        <f aca="false">ROWS($K$2:$K16)</f>
        <v>15</v>
      </c>
    </row>
    <row r="17" customFormat="false" ht="12.8" hidden="false" customHeight="false" outlineLevel="0" collapsed="false">
      <c r="H17" s="43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3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3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3" t="n">
        <f aca="false">ROWS($K$2:$K17)</f>
        <v>16</v>
      </c>
    </row>
    <row r="18" customFormat="false" ht="12.8" hidden="false" customHeight="false" outlineLevel="0" collapsed="false">
      <c r="H18" s="43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3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3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3" t="n">
        <f aca="false">ROWS($K$2:$K18)</f>
        <v>17</v>
      </c>
    </row>
    <row r="19" customFormat="false" ht="12.8" hidden="false" customHeight="false" outlineLevel="0" collapsed="false">
      <c r="H19" s="43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3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3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3" t="n">
        <f aca="false">ROWS($K$2:$K19)</f>
        <v>18</v>
      </c>
    </row>
    <row r="20" customFormat="false" ht="12.8" hidden="false" customHeight="false" outlineLevel="0" collapsed="false">
      <c r="H20" s="43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3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3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3" t="n">
        <f aca="false">ROWS($K$2:$K20)</f>
        <v>19</v>
      </c>
    </row>
    <row r="21" customFormat="false" ht="12.8" hidden="false" customHeight="false" outlineLevel="0" collapsed="false">
      <c r="H21" s="43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3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3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3" t="n">
        <f aca="false">ROWS($K$2:$K21)</f>
        <v>20</v>
      </c>
    </row>
    <row r="22" customFormat="false" ht="12.8" hidden="false" customHeight="false" outlineLevel="0" collapsed="false">
      <c r="H22" s="43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3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3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3" t="n">
        <f aca="false">ROWS($K$2:$K22)</f>
        <v>21</v>
      </c>
    </row>
    <row r="23" customFormat="false" ht="12.8" hidden="false" customHeight="false" outlineLevel="0" collapsed="false">
      <c r="H23" s="43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3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3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3" t="n">
        <f aca="false">ROWS($K$2:$K23)</f>
        <v>22</v>
      </c>
    </row>
    <row r="24" customFormat="false" ht="12.8" hidden="false" customHeight="false" outlineLevel="0" collapsed="false">
      <c r="H24" s="43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3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3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3" t="n">
        <f aca="false">ROWS($K$2:$K24)</f>
        <v>23</v>
      </c>
    </row>
    <row r="25" customFormat="false" ht="12.8" hidden="false" customHeight="false" outlineLevel="0" collapsed="false">
      <c r="H25" s="43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3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3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3" t="n">
        <f aca="false">ROWS($K$2:$K25)</f>
        <v>24</v>
      </c>
    </row>
    <row r="26" customFormat="false" ht="12.8" hidden="false" customHeight="false" outlineLevel="0" collapsed="false">
      <c r="H26" s="43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3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3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3" t="n">
        <f aca="false">ROWS($K$2:$K26)</f>
        <v>25</v>
      </c>
    </row>
    <row r="27" customFormat="false" ht="12.8" hidden="false" customHeight="false" outlineLevel="0" collapsed="false">
      <c r="H27" s="43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3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3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3" t="n">
        <f aca="false">ROWS($K$2:$K27)</f>
        <v>26</v>
      </c>
    </row>
    <row r="28" customFormat="false" ht="12.8" hidden="false" customHeight="false" outlineLevel="0" collapsed="false">
      <c r="H28" s="43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3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3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3" t="n">
        <f aca="false">ROWS($K$2:$K28)</f>
        <v>27</v>
      </c>
    </row>
    <row r="29" customFormat="false" ht="12.8" hidden="false" customHeight="false" outlineLevel="0" collapsed="false">
      <c r="H29" s="43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3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3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3" t="n">
        <f aca="false">ROWS($K$2:$K29)</f>
        <v>28</v>
      </c>
    </row>
    <row r="30" customFormat="false" ht="12.8" hidden="false" customHeight="false" outlineLevel="0" collapsed="false">
      <c r="H30" s="43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3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3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3" t="n">
        <f aca="false">ROWS($K$2:$K30)</f>
        <v>29</v>
      </c>
    </row>
    <row r="31" customFormat="false" ht="12.8" hidden="false" customHeight="false" outlineLevel="0" collapsed="false">
      <c r="H31" s="43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3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3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3" t="n">
        <f aca="false">ROWS($K$2:$K31)</f>
        <v>30</v>
      </c>
    </row>
    <row r="32" customFormat="false" ht="12.8" hidden="false" customHeight="false" outlineLevel="0" collapsed="false">
      <c r="H32" s="43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3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3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3" t="n">
        <f aca="false">ROWS($K$2:$K32)</f>
        <v>31</v>
      </c>
    </row>
    <row r="33" customFormat="false" ht="12.8" hidden="false" customHeight="false" outlineLevel="0" collapsed="false">
      <c r="H33" s="43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3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3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3" t="n">
        <f aca="false">ROWS($K$2:$K33)</f>
        <v>32</v>
      </c>
    </row>
    <row r="34" customFormat="false" ht="12.8" hidden="false" customHeight="false" outlineLevel="0" collapsed="false">
      <c r="H34" s="43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3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3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3" t="n">
        <f aca="false">ROWS($K$2:$K34)</f>
        <v>33</v>
      </c>
    </row>
    <row r="35" customFormat="false" ht="12.8" hidden="false" customHeight="false" outlineLevel="0" collapsed="false">
      <c r="H35" s="43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3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3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3" t="n">
        <f aca="false">ROWS($K$2:$K35)</f>
        <v>34</v>
      </c>
    </row>
    <row r="36" customFormat="false" ht="12.8" hidden="false" customHeight="false" outlineLevel="0" collapsed="false">
      <c r="H36" s="43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3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3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3" t="n">
        <f aca="false">ROWS($K$2:$K36)</f>
        <v>35</v>
      </c>
    </row>
    <row r="37" customFormat="false" ht="12.8" hidden="false" customHeight="false" outlineLevel="0" collapsed="false">
      <c r="H37" s="43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3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3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3" t="n">
        <f aca="false">ROWS($K$2:$K37)</f>
        <v>36</v>
      </c>
    </row>
    <row r="38" customFormat="false" ht="12.8" hidden="false" customHeight="false" outlineLevel="0" collapsed="false">
      <c r="H38" s="43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3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3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3" t="n">
        <f aca="false">ROWS($K$2:$K38)</f>
        <v>37</v>
      </c>
    </row>
    <row r="39" customFormat="false" ht="12.8" hidden="false" customHeight="false" outlineLevel="0" collapsed="false">
      <c r="H39" s="43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3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3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3" t="n">
        <f aca="false">ROWS($K$2:$K39)</f>
        <v>38</v>
      </c>
    </row>
    <row r="40" customFormat="false" ht="12.8" hidden="false" customHeight="false" outlineLevel="0" collapsed="false">
      <c r="H40" s="43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3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3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3" t="n">
        <f aca="false">ROWS($K$2:$K40)</f>
        <v>39</v>
      </c>
    </row>
    <row r="41" customFormat="false" ht="12.8" hidden="false" customHeight="false" outlineLevel="0" collapsed="false">
      <c r="H41" s="43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3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3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3" t="n">
        <f aca="false">ROWS($K$2:$K41)</f>
        <v>40</v>
      </c>
    </row>
    <row r="42" customFormat="false" ht="12.8" hidden="false" customHeight="false" outlineLevel="0" collapsed="false">
      <c r="H42" s="43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3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3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3" t="n">
        <f aca="false">ROWS($K$2:$K42)</f>
        <v>41</v>
      </c>
    </row>
    <row r="43" customFormat="false" ht="12.8" hidden="false" customHeight="false" outlineLevel="0" collapsed="false">
      <c r="H43" s="43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3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3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3" t="n">
        <f aca="false">ROWS($K$2:$K43)</f>
        <v>42</v>
      </c>
    </row>
    <row r="44" customFormat="false" ht="12.8" hidden="false" customHeight="false" outlineLevel="0" collapsed="false">
      <c r="H44" s="43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3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3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3" t="n">
        <f aca="false">ROWS($K$2:$K44)</f>
        <v>43</v>
      </c>
    </row>
    <row r="45" customFormat="false" ht="12.8" hidden="false" customHeight="false" outlineLevel="0" collapsed="false">
      <c r="H45" s="43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3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3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3" t="n">
        <f aca="false">ROWS($K$2:$K45)</f>
        <v>44</v>
      </c>
    </row>
    <row r="46" customFormat="false" ht="12.8" hidden="false" customHeight="false" outlineLevel="0" collapsed="false">
      <c r="H46" s="43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3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3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3" t="n">
        <f aca="false">ROWS($K$2:$K46)</f>
        <v>45</v>
      </c>
    </row>
    <row r="47" customFormat="false" ht="12.8" hidden="false" customHeight="false" outlineLevel="0" collapsed="false">
      <c r="H47" s="43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3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3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3" t="n">
        <f aca="false">ROWS($K$2:$K47)</f>
        <v>46</v>
      </c>
    </row>
    <row r="48" customFormat="false" ht="12.8" hidden="false" customHeight="false" outlineLevel="0" collapsed="false">
      <c r="H48" s="43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3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3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3" t="n">
        <f aca="false">ROWS($K$2:$K48)</f>
        <v>47</v>
      </c>
    </row>
    <row r="49" customFormat="false" ht="12.8" hidden="false" customHeight="false" outlineLevel="0" collapsed="false">
      <c r="H49" s="43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3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3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3" t="n">
        <f aca="false">ROWS($K$2:$K49)</f>
        <v>48</v>
      </c>
    </row>
    <row r="50" customFormat="false" ht="12.8" hidden="false" customHeight="false" outlineLevel="0" collapsed="false">
      <c r="H50" s="43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3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3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3" t="n">
        <f aca="false">ROWS($K$2:$K50)</f>
        <v>49</v>
      </c>
    </row>
    <row r="51" customFormat="false" ht="12.8" hidden="false" customHeight="false" outlineLevel="0" collapsed="false">
      <c r="H51" s="43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3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3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3" t="n">
        <f aca="false">ROWS($K$2:$K51)</f>
        <v>50</v>
      </c>
    </row>
    <row r="52" customFormat="false" ht="12.8" hidden="false" customHeight="false" outlineLevel="0" collapsed="false">
      <c r="H52" s="43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3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3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3" t="n">
        <f aca="false">ROWS($K$2:$K52)</f>
        <v>51</v>
      </c>
    </row>
    <row r="53" customFormat="false" ht="12.8" hidden="false" customHeight="false" outlineLevel="0" collapsed="false">
      <c r="H53" s="43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3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3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3" t="n">
        <f aca="false">ROWS($K$2:$K53)</f>
        <v>52</v>
      </c>
    </row>
    <row r="54" customFormat="false" ht="12.8" hidden="false" customHeight="false" outlineLevel="0" collapsed="false">
      <c r="H54" s="43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3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3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3" t="n">
        <f aca="false">ROWS($K$2:$K54)</f>
        <v>53</v>
      </c>
    </row>
    <row r="55" customFormat="false" ht="12.8" hidden="false" customHeight="false" outlineLevel="0" collapsed="false">
      <c r="H55" s="43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3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3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3" t="n">
        <f aca="false">ROWS($K$2:$K55)</f>
        <v>54</v>
      </c>
    </row>
    <row r="56" customFormat="false" ht="12.8" hidden="false" customHeight="false" outlineLevel="0" collapsed="false">
      <c r="H56" s="43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3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3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3" t="n">
        <f aca="false">ROWS($K$2:$K56)</f>
        <v>55</v>
      </c>
    </row>
    <row r="57" customFormat="false" ht="12.8" hidden="false" customHeight="false" outlineLevel="0" collapsed="false">
      <c r="H57" s="43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3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3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3" t="n">
        <f aca="false">ROWS($K$2:$K57)</f>
        <v>56</v>
      </c>
    </row>
    <row r="58" customFormat="false" ht="12.8" hidden="false" customHeight="false" outlineLevel="0" collapsed="false">
      <c r="H58" s="43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3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3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3" t="n">
        <f aca="false">ROWS($K$2:$K58)</f>
        <v>57</v>
      </c>
    </row>
    <row r="59" customFormat="false" ht="12.8" hidden="false" customHeight="false" outlineLevel="0" collapsed="false">
      <c r="H59" s="43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3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3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3" t="n">
        <f aca="false">ROWS($K$2:$K59)</f>
        <v>58</v>
      </c>
    </row>
    <row r="60" customFormat="false" ht="12.8" hidden="false" customHeight="false" outlineLevel="0" collapsed="false">
      <c r="H60" s="43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3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3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3" t="n">
        <f aca="false">ROWS($K$2:$K60)</f>
        <v>59</v>
      </c>
    </row>
    <row r="61" customFormat="false" ht="12.8" hidden="false" customHeight="false" outlineLevel="0" collapsed="false">
      <c r="H61" s="43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3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3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3" t="n">
        <f aca="false">ROWS($K$2:$K61)</f>
        <v>60</v>
      </c>
    </row>
    <row r="62" customFormat="false" ht="12.8" hidden="false" customHeight="false" outlineLevel="0" collapsed="false">
      <c r="H62" s="43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3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3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3" t="n">
        <f aca="false">ROWS($K$2:$K62)</f>
        <v>61</v>
      </c>
    </row>
    <row r="63" customFormat="false" ht="12.8" hidden="false" customHeight="false" outlineLevel="0" collapsed="false">
      <c r="H63" s="43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3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3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3" t="n">
        <f aca="false">ROWS($K$2:$K63)</f>
        <v>62</v>
      </c>
    </row>
    <row r="64" customFormat="false" ht="12.8" hidden="false" customHeight="false" outlineLevel="0" collapsed="false">
      <c r="H64" s="43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3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3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3" t="n">
        <f aca="false">ROWS($K$2:$K64)</f>
        <v>63</v>
      </c>
    </row>
    <row r="65" customFormat="false" ht="12.8" hidden="false" customHeight="false" outlineLevel="0" collapsed="false">
      <c r="H65" s="43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3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3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3" t="n">
        <f aca="false">ROWS($K$2:$K65)</f>
        <v>64</v>
      </c>
    </row>
    <row r="66" customFormat="false" ht="12.8" hidden="false" customHeight="false" outlineLevel="0" collapsed="false">
      <c r="H66" s="43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3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3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3" t="n">
        <f aca="false">ROWS($K$2:$K66)</f>
        <v>65</v>
      </c>
    </row>
    <row r="67" customFormat="false" ht="12.8" hidden="false" customHeight="false" outlineLevel="0" collapsed="false">
      <c r="H67" s="43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3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3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3" t="n">
        <f aca="false">ROWS($K$2:$K67)</f>
        <v>66</v>
      </c>
    </row>
    <row r="68" customFormat="false" ht="12.8" hidden="false" customHeight="false" outlineLevel="0" collapsed="false">
      <c r="H68" s="43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3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3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3" t="n">
        <f aca="false">ROWS($K$2:$K68)</f>
        <v>67</v>
      </c>
    </row>
    <row r="69" customFormat="false" ht="12.8" hidden="false" customHeight="false" outlineLevel="0" collapsed="false">
      <c r="H69" s="43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3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3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3" t="n">
        <f aca="false">ROWS($K$2:$K69)</f>
        <v>68</v>
      </c>
    </row>
    <row r="70" customFormat="false" ht="12.8" hidden="false" customHeight="false" outlineLevel="0" collapsed="false">
      <c r="H70" s="43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3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3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3" t="n">
        <f aca="false">ROWS($K$2:$K70)</f>
        <v>69</v>
      </c>
    </row>
    <row r="71" customFormat="false" ht="12.8" hidden="false" customHeight="false" outlineLevel="0" collapsed="false">
      <c r="H71" s="43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3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3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3" t="n">
        <f aca="false">ROWS($K$2:$K71)</f>
        <v>70</v>
      </c>
    </row>
    <row r="72" customFormat="false" ht="12.8" hidden="false" customHeight="false" outlineLevel="0" collapsed="false">
      <c r="H72" s="43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3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3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3" t="n">
        <f aca="false">ROWS($K$2:$K72)</f>
        <v>71</v>
      </c>
    </row>
    <row r="73" customFormat="false" ht="12.8" hidden="false" customHeight="false" outlineLevel="0" collapsed="false">
      <c r="H73" s="43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3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3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3" t="n">
        <f aca="false">ROWS($K$2:$K73)</f>
        <v>72</v>
      </c>
    </row>
    <row r="74" customFormat="false" ht="12.8" hidden="false" customHeight="false" outlineLevel="0" collapsed="false">
      <c r="H74" s="43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3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3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3" t="n">
        <f aca="false">ROWS($K$2:$K74)</f>
        <v>73</v>
      </c>
    </row>
    <row r="75" customFormat="false" ht="12.8" hidden="false" customHeight="false" outlineLevel="0" collapsed="false">
      <c r="H75" s="43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3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3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3" t="n">
        <f aca="false">ROWS($K$2:$K75)</f>
        <v>74</v>
      </c>
    </row>
    <row r="76" customFormat="false" ht="12.8" hidden="false" customHeight="false" outlineLevel="0" collapsed="false">
      <c r="H76" s="43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3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3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3" t="n">
        <f aca="false">ROWS($K$2:$K76)</f>
        <v>75</v>
      </c>
    </row>
    <row r="77" customFormat="false" ht="12.8" hidden="false" customHeight="false" outlineLevel="0" collapsed="false">
      <c r="H77" s="43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3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3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3" t="n">
        <f aca="false">ROWS($K$2:$K77)</f>
        <v>76</v>
      </c>
    </row>
    <row r="78" customFormat="false" ht="12.8" hidden="false" customHeight="false" outlineLevel="0" collapsed="false">
      <c r="H78" s="43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3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3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3" t="n">
        <f aca="false">ROWS($K$2:$K78)</f>
        <v>77</v>
      </c>
    </row>
    <row r="79" customFormat="false" ht="12.8" hidden="false" customHeight="false" outlineLevel="0" collapsed="false">
      <c r="H79" s="43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3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3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3" t="n">
        <f aca="false">ROWS($K$2:$K79)</f>
        <v>78</v>
      </c>
    </row>
    <row r="80" customFormat="false" ht="12.8" hidden="false" customHeight="false" outlineLevel="0" collapsed="false">
      <c r="H80" s="43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3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3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3" t="n">
        <f aca="false">ROWS($K$2:$K80)</f>
        <v>79</v>
      </c>
    </row>
    <row r="81" customFormat="false" ht="12.8" hidden="false" customHeight="false" outlineLevel="0" collapsed="false">
      <c r="H81" s="43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3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3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3" t="n">
        <f aca="false">ROWS($K$2:$K81)</f>
        <v>80</v>
      </c>
    </row>
    <row r="82" customFormat="false" ht="12.8" hidden="false" customHeight="false" outlineLevel="0" collapsed="false">
      <c r="H82" s="43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3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3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3" t="n">
        <f aca="false">ROWS($K$2:$K82)</f>
        <v>81</v>
      </c>
    </row>
    <row r="83" customFormat="false" ht="12.8" hidden="false" customHeight="false" outlineLevel="0" collapsed="false">
      <c r="H83" s="43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3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3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3" t="n">
        <f aca="false">ROWS($K$2:$K83)</f>
        <v>82</v>
      </c>
    </row>
    <row r="84" customFormat="false" ht="12.8" hidden="false" customHeight="false" outlineLevel="0" collapsed="false">
      <c r="H84" s="43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3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3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3" t="n">
        <f aca="false">ROWS($K$2:$K84)</f>
        <v>83</v>
      </c>
    </row>
    <row r="85" customFormat="false" ht="12.8" hidden="false" customHeight="false" outlineLevel="0" collapsed="false">
      <c r="H85" s="43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3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3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3" t="n">
        <f aca="false">ROWS($K$2:$K85)</f>
        <v>84</v>
      </c>
    </row>
    <row r="86" customFormat="false" ht="12.8" hidden="false" customHeight="false" outlineLevel="0" collapsed="false">
      <c r="H86" s="43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3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3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3" t="n">
        <f aca="false">ROWS($K$2:$K86)</f>
        <v>85</v>
      </c>
    </row>
    <row r="87" customFormat="false" ht="12.8" hidden="false" customHeight="false" outlineLevel="0" collapsed="false">
      <c r="H87" s="43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3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3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3" t="n">
        <f aca="false">ROWS($K$2:$K87)</f>
        <v>86</v>
      </c>
    </row>
    <row r="88" customFormat="false" ht="12.8" hidden="false" customHeight="false" outlineLevel="0" collapsed="false">
      <c r="H88" s="43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3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3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3" t="n">
        <f aca="false">ROWS($K$2:$K88)</f>
        <v>87</v>
      </c>
    </row>
    <row r="89" customFormat="false" ht="12.8" hidden="false" customHeight="false" outlineLevel="0" collapsed="false">
      <c r="H89" s="43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3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3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3" t="n">
        <f aca="false">ROWS($K$2:$K89)</f>
        <v>88</v>
      </c>
    </row>
    <row r="90" customFormat="false" ht="12.8" hidden="false" customHeight="false" outlineLevel="0" collapsed="false">
      <c r="H90" s="43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3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3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3" t="n">
        <f aca="false">ROWS($K$2:$K90)</f>
        <v>89</v>
      </c>
    </row>
    <row r="91" customFormat="false" ht="12.8" hidden="false" customHeight="false" outlineLevel="0" collapsed="false">
      <c r="H91" s="43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3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3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3" t="n">
        <f aca="false">ROWS($K$2:$K91)</f>
        <v>90</v>
      </c>
    </row>
    <row r="92" customFormat="false" ht="12.8" hidden="false" customHeight="false" outlineLevel="0" collapsed="false">
      <c r="H92" s="43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3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3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3" t="n">
        <f aca="false">ROWS($K$2:$K92)</f>
        <v>91</v>
      </c>
    </row>
    <row r="93" customFormat="false" ht="12.8" hidden="false" customHeight="false" outlineLevel="0" collapsed="false">
      <c r="H93" s="43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3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3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3" t="n">
        <f aca="false">ROWS($K$2:$K93)</f>
        <v>92</v>
      </c>
    </row>
    <row r="94" customFormat="false" ht="12.8" hidden="false" customHeight="false" outlineLevel="0" collapsed="false">
      <c r="H94" s="43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3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3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3" t="n">
        <f aca="false">ROWS($K$2:$K94)</f>
        <v>93</v>
      </c>
    </row>
    <row r="95" customFormat="false" ht="12.8" hidden="false" customHeight="false" outlineLevel="0" collapsed="false">
      <c r="H95" s="43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3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3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3" t="n">
        <f aca="false">ROWS($K$2:$K95)</f>
        <v>94</v>
      </c>
    </row>
    <row r="96" customFormat="false" ht="12.8" hidden="false" customHeight="false" outlineLevel="0" collapsed="false">
      <c r="H96" s="43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3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3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3" t="n">
        <f aca="false">ROWS($K$2:$K96)</f>
        <v>95</v>
      </c>
    </row>
    <row r="97" customFormat="false" ht="12.8" hidden="false" customHeight="false" outlineLevel="0" collapsed="false">
      <c r="H97" s="43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3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3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3" t="n">
        <f aca="false">ROWS($K$2:$K97)</f>
        <v>96</v>
      </c>
    </row>
    <row r="98" customFormat="false" ht="12.8" hidden="false" customHeight="false" outlineLevel="0" collapsed="false">
      <c r="H98" s="43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3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3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3" t="n">
        <f aca="false">ROWS($K$2:$K98)</f>
        <v>97</v>
      </c>
    </row>
    <row r="99" customFormat="false" ht="12.8" hidden="false" customHeight="false" outlineLevel="0" collapsed="false">
      <c r="H99" s="43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3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3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3" t="n">
        <f aca="false">ROWS($K$2:$K99)</f>
        <v>98</v>
      </c>
    </row>
    <row r="100" customFormat="false" ht="12.8" hidden="false" customHeight="false" outlineLevel="0" collapsed="false">
      <c r="H100" s="43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3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3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3" t="n">
        <f aca="false">ROWS($K$2:$K100)</f>
        <v>99</v>
      </c>
    </row>
    <row r="101" customFormat="false" ht="12.8" hidden="false" customHeight="false" outlineLevel="0" collapsed="false">
      <c r="H101" s="43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3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3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3" t="n">
        <f aca="false">ROWS($K$2:$K101)</f>
        <v>100</v>
      </c>
    </row>
    <row r="102" customFormat="false" ht="12.8" hidden="false" customHeight="false" outlineLevel="0" collapsed="false">
      <c r="H102" s="43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3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3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3" t="n">
        <f aca="false">ROWS($K$2:$K102)</f>
        <v>101</v>
      </c>
    </row>
    <row r="103" customFormat="false" ht="12.8" hidden="false" customHeight="false" outlineLevel="0" collapsed="false">
      <c r="H103" s="43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3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3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3" t="n">
        <f aca="false">ROWS($K$2:$K103)</f>
        <v>102</v>
      </c>
    </row>
    <row r="104" customFormat="false" ht="12.8" hidden="false" customHeight="false" outlineLevel="0" collapsed="false">
      <c r="H104" s="43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3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3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3" t="n">
        <f aca="false">ROWS($K$2:$K104)</f>
        <v>103</v>
      </c>
    </row>
    <row r="105" customFormat="false" ht="12.8" hidden="false" customHeight="false" outlineLevel="0" collapsed="false">
      <c r="H105" s="43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3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3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3" t="n">
        <f aca="false">ROWS($K$2:$K105)</f>
        <v>104</v>
      </c>
    </row>
    <row r="106" customFormat="false" ht="12.8" hidden="false" customHeight="false" outlineLevel="0" collapsed="false">
      <c r="H106" s="43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3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3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3" t="n">
        <f aca="false">ROWS($K$2:$K106)</f>
        <v>105</v>
      </c>
    </row>
    <row r="107" customFormat="false" ht="12.8" hidden="false" customHeight="false" outlineLevel="0" collapsed="false">
      <c r="H107" s="43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3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3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3" t="n">
        <f aca="false">ROWS($K$2:$K107)</f>
        <v>106</v>
      </c>
    </row>
    <row r="108" customFormat="false" ht="12.8" hidden="false" customHeight="false" outlineLevel="0" collapsed="false">
      <c r="H108" s="43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3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3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3" t="n">
        <f aca="false">ROWS($K$2:$K108)</f>
        <v>107</v>
      </c>
    </row>
    <row r="109" customFormat="false" ht="12.8" hidden="false" customHeight="false" outlineLevel="0" collapsed="false">
      <c r="H109" s="43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3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3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3" t="n">
        <f aca="false">ROWS($K$2:$K109)</f>
        <v>108</v>
      </c>
    </row>
    <row r="110" customFormat="false" ht="12.8" hidden="false" customHeight="false" outlineLevel="0" collapsed="false">
      <c r="H110" s="43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3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3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3" t="n">
        <f aca="false">ROWS($K$2:$K110)</f>
        <v>109</v>
      </c>
    </row>
    <row r="111" customFormat="false" ht="12.8" hidden="false" customHeight="false" outlineLevel="0" collapsed="false">
      <c r="H111" s="43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3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3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3" t="n">
        <f aca="false">ROWS($K$2:$K111)</f>
        <v>110</v>
      </c>
    </row>
    <row r="112" customFormat="false" ht="12.8" hidden="false" customHeight="false" outlineLevel="0" collapsed="false">
      <c r="H112" s="43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3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3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3" t="n">
        <f aca="false">ROWS($K$2:$K112)</f>
        <v>111</v>
      </c>
    </row>
    <row r="113" customFormat="false" ht="12.8" hidden="false" customHeight="false" outlineLevel="0" collapsed="false">
      <c r="H113" s="43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3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3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3" t="n">
        <f aca="false">ROWS($K$2:$K113)</f>
        <v>112</v>
      </c>
    </row>
    <row r="114" customFormat="false" ht="12.8" hidden="false" customHeight="false" outlineLevel="0" collapsed="false">
      <c r="H114" s="43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3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3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3" t="n">
        <f aca="false">ROWS($K$2:$K114)</f>
        <v>113</v>
      </c>
    </row>
    <row r="115" customFormat="false" ht="12.8" hidden="false" customHeight="false" outlineLevel="0" collapsed="false">
      <c r="H115" s="43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3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3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3" t="n">
        <f aca="false">ROWS($K$2:$K115)</f>
        <v>114</v>
      </c>
    </row>
    <row r="116" customFormat="false" ht="12.8" hidden="false" customHeight="false" outlineLevel="0" collapsed="false">
      <c r="H116" s="43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3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3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3" t="n">
        <f aca="false">ROWS($K$2:$K116)</f>
        <v>115</v>
      </c>
    </row>
    <row r="117" customFormat="false" ht="12.8" hidden="false" customHeight="false" outlineLevel="0" collapsed="false">
      <c r="H117" s="43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3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3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3" t="n">
        <f aca="false">ROWS($K$2:$K117)</f>
        <v>116</v>
      </c>
    </row>
    <row r="118" customFormat="false" ht="12.8" hidden="false" customHeight="false" outlineLevel="0" collapsed="false">
      <c r="H118" s="43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3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3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3" t="n">
        <f aca="false">ROWS($K$2:$K118)</f>
        <v>117</v>
      </c>
    </row>
    <row r="119" customFormat="false" ht="12.8" hidden="false" customHeight="false" outlineLevel="0" collapsed="false">
      <c r="H119" s="43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3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3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3" t="n">
        <f aca="false">ROWS($K$2:$K119)</f>
        <v>118</v>
      </c>
    </row>
    <row r="120" customFormat="false" ht="12.8" hidden="false" customHeight="false" outlineLevel="0" collapsed="false">
      <c r="H120" s="43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3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3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3" t="n">
        <f aca="false">ROWS($K$2:$K120)</f>
        <v>119</v>
      </c>
    </row>
    <row r="121" customFormat="false" ht="12.8" hidden="false" customHeight="false" outlineLevel="0" collapsed="false">
      <c r="H121" s="43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3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3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3" t="n">
        <f aca="false">ROWS($K$2:$K121)</f>
        <v>120</v>
      </c>
    </row>
    <row r="122" customFormat="false" ht="12.8" hidden="false" customHeight="false" outlineLevel="0" collapsed="false">
      <c r="H122" s="43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3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3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3" t="n">
        <f aca="false">ROWS($K$2:$K122)</f>
        <v>121</v>
      </c>
    </row>
    <row r="123" customFormat="false" ht="12.8" hidden="false" customHeight="false" outlineLevel="0" collapsed="false">
      <c r="H123" s="43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3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3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3" t="n">
        <f aca="false">ROWS($K$2:$K123)</f>
        <v>122</v>
      </c>
    </row>
    <row r="124" customFormat="false" ht="12.8" hidden="false" customHeight="false" outlineLevel="0" collapsed="false">
      <c r="H124" s="43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3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3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3" t="n">
        <f aca="false">ROWS($K$2:$K124)</f>
        <v>123</v>
      </c>
    </row>
    <row r="125" customFormat="false" ht="12.8" hidden="false" customHeight="false" outlineLevel="0" collapsed="false">
      <c r="H125" s="43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3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3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3" t="n">
        <f aca="false">ROWS($K$2:$K125)</f>
        <v>124</v>
      </c>
    </row>
    <row r="126" customFormat="false" ht="12.8" hidden="false" customHeight="false" outlineLevel="0" collapsed="false">
      <c r="H126" s="43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3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3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3" t="n">
        <f aca="false">ROWS($K$2:$K126)</f>
        <v>125</v>
      </c>
    </row>
    <row r="127" customFormat="false" ht="12.8" hidden="false" customHeight="false" outlineLevel="0" collapsed="false">
      <c r="H127" s="43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3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3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3" t="n">
        <f aca="false">ROWS($K$2:$K127)</f>
        <v>126</v>
      </c>
    </row>
    <row r="128" customFormat="false" ht="12.8" hidden="false" customHeight="false" outlineLevel="0" collapsed="false">
      <c r="H128" s="43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3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3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3" t="n">
        <f aca="false">ROWS($K$2:$K128)</f>
        <v>127</v>
      </c>
    </row>
    <row r="129" customFormat="false" ht="12.8" hidden="false" customHeight="false" outlineLevel="0" collapsed="false">
      <c r="H129" s="43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3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3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3" t="n">
        <f aca="false">ROWS($K$2:$K129)</f>
        <v>128</v>
      </c>
    </row>
    <row r="130" customFormat="false" ht="12.8" hidden="false" customHeight="false" outlineLevel="0" collapsed="false">
      <c r="H130" s="43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3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3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3" t="n">
        <f aca="false">ROWS($K$2:$K130)</f>
        <v>129</v>
      </c>
    </row>
    <row r="131" customFormat="false" ht="12.8" hidden="false" customHeight="false" outlineLevel="0" collapsed="false">
      <c r="H131" s="43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3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3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3" t="n">
        <f aca="false">ROWS($K$2:$K131)</f>
        <v>130</v>
      </c>
    </row>
    <row r="132" customFormat="false" ht="12.8" hidden="false" customHeight="false" outlineLevel="0" collapsed="false">
      <c r="H132" s="43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3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3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3" t="n">
        <f aca="false">ROWS($K$2:$K132)</f>
        <v>131</v>
      </c>
    </row>
    <row r="133" customFormat="false" ht="12.8" hidden="false" customHeight="false" outlineLevel="0" collapsed="false">
      <c r="H133" s="43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3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3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3" t="n">
        <f aca="false">ROWS($K$2:$K133)</f>
        <v>132</v>
      </c>
    </row>
    <row r="134" customFormat="false" ht="12.8" hidden="false" customHeight="false" outlineLevel="0" collapsed="false">
      <c r="H134" s="43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3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3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3" t="n">
        <f aca="false">ROWS($K$2:$K134)</f>
        <v>133</v>
      </c>
    </row>
    <row r="135" customFormat="false" ht="12.8" hidden="false" customHeight="false" outlineLevel="0" collapsed="false">
      <c r="H135" s="43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3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3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3" t="n">
        <f aca="false">ROWS($K$2:$K135)</f>
        <v>134</v>
      </c>
    </row>
    <row r="136" customFormat="false" ht="12.8" hidden="false" customHeight="false" outlineLevel="0" collapsed="false">
      <c r="H136" s="43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3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3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3" t="n">
        <f aca="false">ROWS($K$2:$K136)</f>
        <v>135</v>
      </c>
    </row>
    <row r="137" customFormat="false" ht="12.8" hidden="false" customHeight="false" outlineLevel="0" collapsed="false">
      <c r="H137" s="43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3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3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3" t="n">
        <f aca="false">ROWS($K$2:$K137)</f>
        <v>136</v>
      </c>
    </row>
    <row r="138" customFormat="false" ht="12.8" hidden="false" customHeight="false" outlineLevel="0" collapsed="false">
      <c r="H138" s="43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3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3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3" t="n">
        <f aca="false">ROWS($K$2:$K138)</f>
        <v>137</v>
      </c>
    </row>
    <row r="139" customFormat="false" ht="12.8" hidden="false" customHeight="false" outlineLevel="0" collapsed="false">
      <c r="H139" s="43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3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3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3" t="n">
        <f aca="false">ROWS($K$2:$K139)</f>
        <v>138</v>
      </c>
    </row>
    <row r="140" customFormat="false" ht="12.8" hidden="false" customHeight="false" outlineLevel="0" collapsed="false">
      <c r="H140" s="43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3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3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3" t="n">
        <f aca="false">ROWS($K$2:$K140)</f>
        <v>139</v>
      </c>
    </row>
    <row r="141" customFormat="false" ht="12.8" hidden="false" customHeight="false" outlineLevel="0" collapsed="false">
      <c r="H141" s="43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3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3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3" t="n">
        <f aca="false">ROWS($K$2:$K141)</f>
        <v>140</v>
      </c>
    </row>
    <row r="142" customFormat="false" ht="12.8" hidden="false" customHeight="false" outlineLevel="0" collapsed="false">
      <c r="H142" s="43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3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3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3" t="n">
        <f aca="false">ROWS($K$2:$K142)</f>
        <v>141</v>
      </c>
    </row>
    <row r="143" customFormat="false" ht="12.8" hidden="false" customHeight="false" outlineLevel="0" collapsed="false">
      <c r="H143" s="43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3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3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3" t="n">
        <f aca="false">ROWS($K$2:$K143)</f>
        <v>142</v>
      </c>
    </row>
    <row r="144" customFormat="false" ht="12.8" hidden="false" customHeight="false" outlineLevel="0" collapsed="false">
      <c r="H144" s="43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3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3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3" t="n">
        <f aca="false">ROWS($K$2:$K144)</f>
        <v>143</v>
      </c>
    </row>
    <row r="145" customFormat="false" ht="12.8" hidden="false" customHeight="false" outlineLevel="0" collapsed="false">
      <c r="H145" s="43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3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3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3" t="n">
        <f aca="false">ROWS($K$2:$K145)</f>
        <v>144</v>
      </c>
    </row>
    <row r="146" customFormat="false" ht="12.8" hidden="false" customHeight="false" outlineLevel="0" collapsed="false">
      <c r="H146" s="43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3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3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3" t="n">
        <f aca="false">ROWS($K$2:$K146)</f>
        <v>145</v>
      </c>
    </row>
    <row r="147" customFormat="false" ht="12.8" hidden="false" customHeight="false" outlineLevel="0" collapsed="false">
      <c r="H147" s="43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3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3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3" t="n">
        <f aca="false">ROWS($K$2:$K147)</f>
        <v>146</v>
      </c>
    </row>
    <row r="148" customFormat="false" ht="12.8" hidden="false" customHeight="false" outlineLevel="0" collapsed="false">
      <c r="H148" s="43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3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3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3" t="n">
        <f aca="false">ROWS($K$2:$K148)</f>
        <v>147</v>
      </c>
    </row>
    <row r="149" customFormat="false" ht="12.8" hidden="false" customHeight="false" outlineLevel="0" collapsed="false">
      <c r="H149" s="43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3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3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3" t="n">
        <f aca="false">ROWS($K$2:$K149)</f>
        <v>148</v>
      </c>
    </row>
    <row r="150" customFormat="false" ht="12.8" hidden="false" customHeight="false" outlineLevel="0" collapsed="false">
      <c r="H150" s="43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3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3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3" t="n">
        <f aca="false">ROWS($K$2:$K150)</f>
        <v>149</v>
      </c>
    </row>
    <row r="151" customFormat="false" ht="12.8" hidden="false" customHeight="false" outlineLevel="0" collapsed="false">
      <c r="H151" s="43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3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3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3" t="n">
        <f aca="false">ROWS($K$2:$K151)</f>
        <v>150</v>
      </c>
    </row>
    <row r="152" customFormat="false" ht="12.8" hidden="false" customHeight="false" outlineLevel="0" collapsed="false">
      <c r="H152" s="43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3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3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3" t="n">
        <f aca="false">ROWS($K$2:$K152)</f>
        <v>151</v>
      </c>
    </row>
    <row r="153" customFormat="false" ht="12.8" hidden="false" customHeight="false" outlineLevel="0" collapsed="false">
      <c r="H153" s="43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3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3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3" t="n">
        <f aca="false">ROWS($K$2:$K153)</f>
        <v>152</v>
      </c>
    </row>
    <row r="154" customFormat="false" ht="12.8" hidden="false" customHeight="false" outlineLevel="0" collapsed="false">
      <c r="H154" s="43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3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3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3" t="n">
        <f aca="false">ROWS($K$2:$K154)</f>
        <v>153</v>
      </c>
    </row>
    <row r="155" customFormat="false" ht="12.8" hidden="false" customHeight="false" outlineLevel="0" collapsed="false">
      <c r="H155" s="43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3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3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3" t="n">
        <f aca="false">ROWS($K$2:$K155)</f>
        <v>154</v>
      </c>
    </row>
    <row r="156" customFormat="false" ht="12.8" hidden="false" customHeight="false" outlineLevel="0" collapsed="false">
      <c r="H156" s="43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3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3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3" t="n">
        <f aca="false">ROWS($K$2:$K156)</f>
        <v>155</v>
      </c>
    </row>
    <row r="157" customFormat="false" ht="12.8" hidden="false" customHeight="false" outlineLevel="0" collapsed="false">
      <c r="H157" s="43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3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3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3" t="n">
        <f aca="false">ROWS($K$2:$K157)</f>
        <v>156</v>
      </c>
    </row>
    <row r="158" customFormat="false" ht="12.8" hidden="false" customHeight="false" outlineLevel="0" collapsed="false">
      <c r="H158" s="43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3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3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3" t="n">
        <f aca="false">ROWS($K$2:$K158)</f>
        <v>157</v>
      </c>
    </row>
    <row r="159" customFormat="false" ht="12.8" hidden="false" customHeight="false" outlineLevel="0" collapsed="false">
      <c r="H159" s="43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3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3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3" t="n">
        <f aca="false">ROWS($K$2:$K159)</f>
        <v>158</v>
      </c>
    </row>
    <row r="160" customFormat="false" ht="12.8" hidden="false" customHeight="false" outlineLevel="0" collapsed="false">
      <c r="H160" s="43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3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3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3" t="n">
        <f aca="false">ROWS($K$2:$K160)</f>
        <v>159</v>
      </c>
    </row>
    <row r="161" customFormat="false" ht="12.8" hidden="false" customHeight="false" outlineLevel="0" collapsed="false">
      <c r="H161" s="43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3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3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3" t="n">
        <f aca="false">ROWS($K$2:$K161)</f>
        <v>160</v>
      </c>
    </row>
    <row r="162" customFormat="false" ht="12.8" hidden="false" customHeight="false" outlineLevel="0" collapsed="false">
      <c r="H162" s="43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3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3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3" t="n">
        <f aca="false">ROWS($K$2:$K162)</f>
        <v>161</v>
      </c>
    </row>
    <row r="163" customFormat="false" ht="12.8" hidden="false" customHeight="false" outlineLevel="0" collapsed="false">
      <c r="H163" s="43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3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3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3" t="n">
        <f aca="false">ROWS($K$2:$K163)</f>
        <v>162</v>
      </c>
    </row>
    <row r="164" customFormat="false" ht="12.8" hidden="false" customHeight="false" outlineLevel="0" collapsed="false">
      <c r="H164" s="43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3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3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3" t="n">
        <f aca="false">ROWS($K$2:$K164)</f>
        <v>163</v>
      </c>
    </row>
    <row r="165" customFormat="false" ht="12.8" hidden="false" customHeight="false" outlineLevel="0" collapsed="false">
      <c r="H165" s="43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3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3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3" t="n">
        <f aca="false">ROWS($K$2:$K165)</f>
        <v>164</v>
      </c>
    </row>
    <row r="166" customFormat="false" ht="12.8" hidden="false" customHeight="false" outlineLevel="0" collapsed="false">
      <c r="H166" s="43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3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3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3" t="n">
        <f aca="false">ROWS($K$2:$K166)</f>
        <v>165</v>
      </c>
    </row>
    <row r="167" customFormat="false" ht="12.8" hidden="false" customHeight="false" outlineLevel="0" collapsed="false">
      <c r="H167" s="43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3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3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3" t="n">
        <f aca="false">ROWS($K$2:$K167)</f>
        <v>166</v>
      </c>
    </row>
    <row r="168" customFormat="false" ht="12.8" hidden="false" customHeight="false" outlineLevel="0" collapsed="false">
      <c r="H168" s="43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3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3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3" t="n">
        <f aca="false">ROWS($K$2:$K168)</f>
        <v>167</v>
      </c>
    </row>
    <row r="169" customFormat="false" ht="12.8" hidden="false" customHeight="false" outlineLevel="0" collapsed="false">
      <c r="H169" s="43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3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3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3" t="n">
        <f aca="false">ROWS($K$2:$K169)</f>
        <v>168</v>
      </c>
    </row>
    <row r="170" customFormat="false" ht="12.8" hidden="false" customHeight="false" outlineLevel="0" collapsed="false">
      <c r="H170" s="43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3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3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3" t="n">
        <f aca="false">ROWS($K$2:$K170)</f>
        <v>169</v>
      </c>
    </row>
    <row r="171" customFormat="false" ht="12.8" hidden="false" customHeight="false" outlineLevel="0" collapsed="false">
      <c r="H171" s="43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3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3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3" t="n">
        <f aca="false">ROWS($K$2:$K171)</f>
        <v>170</v>
      </c>
    </row>
    <row r="172" customFormat="false" ht="12.8" hidden="false" customHeight="false" outlineLevel="0" collapsed="false">
      <c r="H172" s="43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3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3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3" t="n">
        <f aca="false">ROWS($K$2:$K172)</f>
        <v>171</v>
      </c>
    </row>
    <row r="173" customFormat="false" ht="12.8" hidden="false" customHeight="false" outlineLevel="0" collapsed="false">
      <c r="H173" s="43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3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3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3" t="n">
        <f aca="false">ROWS($K$2:$K173)</f>
        <v>172</v>
      </c>
    </row>
    <row r="174" customFormat="false" ht="12.8" hidden="false" customHeight="false" outlineLevel="0" collapsed="false">
      <c r="H174" s="43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3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3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3" t="n">
        <f aca="false">ROWS($K$2:$K174)</f>
        <v>173</v>
      </c>
    </row>
    <row r="175" customFormat="false" ht="12.8" hidden="false" customHeight="false" outlineLevel="0" collapsed="false">
      <c r="H175" s="43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3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3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3" t="n">
        <f aca="false">ROWS($K$2:$K175)</f>
        <v>174</v>
      </c>
    </row>
    <row r="176" customFormat="false" ht="12.8" hidden="false" customHeight="false" outlineLevel="0" collapsed="false">
      <c r="H176" s="43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3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3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3" t="n">
        <f aca="false">ROWS($K$2:$K176)</f>
        <v>175</v>
      </c>
    </row>
    <row r="177" customFormat="false" ht="12.8" hidden="false" customHeight="false" outlineLevel="0" collapsed="false">
      <c r="H177" s="43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3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3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3" t="n">
        <f aca="false">ROWS($K$2:$K177)</f>
        <v>176</v>
      </c>
    </row>
    <row r="178" customFormat="false" ht="12.8" hidden="false" customHeight="false" outlineLevel="0" collapsed="false">
      <c r="H178" s="43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3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3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3" t="n">
        <f aca="false">ROWS($K$2:$K178)</f>
        <v>177</v>
      </c>
    </row>
    <row r="179" customFormat="false" ht="12.8" hidden="false" customHeight="false" outlineLevel="0" collapsed="false">
      <c r="H179" s="43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3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3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3" t="n">
        <f aca="false">ROWS($K$2:$K179)</f>
        <v>178</v>
      </c>
    </row>
    <row r="180" customFormat="false" ht="12.8" hidden="false" customHeight="false" outlineLevel="0" collapsed="false">
      <c r="H180" s="43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3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3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3" t="n">
        <f aca="false">ROWS($K$2:$K180)</f>
        <v>179</v>
      </c>
    </row>
    <row r="181" customFormat="false" ht="12.8" hidden="false" customHeight="false" outlineLevel="0" collapsed="false">
      <c r="H181" s="43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3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3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3" t="n">
        <f aca="false">ROWS($K$2:$K181)</f>
        <v>180</v>
      </c>
    </row>
    <row r="182" customFormat="false" ht="12.8" hidden="false" customHeight="false" outlineLevel="0" collapsed="false">
      <c r="H182" s="43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3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3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3" t="n">
        <f aca="false">ROWS($K$2:$K182)</f>
        <v>181</v>
      </c>
    </row>
    <row r="183" customFormat="false" ht="12.8" hidden="false" customHeight="false" outlineLevel="0" collapsed="false">
      <c r="H183" s="43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3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3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3" t="n">
        <f aca="false">ROWS($K$2:$K183)</f>
        <v>182</v>
      </c>
    </row>
    <row r="184" customFormat="false" ht="12.8" hidden="false" customHeight="false" outlineLevel="0" collapsed="false">
      <c r="H184" s="43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3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3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3" t="n">
        <f aca="false">ROWS($K$2:$K184)</f>
        <v>183</v>
      </c>
    </row>
    <row r="185" customFormat="false" ht="12.8" hidden="false" customHeight="false" outlineLevel="0" collapsed="false">
      <c r="H185" s="43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3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3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3" t="n">
        <f aca="false">ROWS($K$2:$K185)</f>
        <v>184</v>
      </c>
    </row>
    <row r="186" customFormat="false" ht="12.8" hidden="false" customHeight="false" outlineLevel="0" collapsed="false">
      <c r="H186" s="43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3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3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3" t="n">
        <f aca="false">ROWS($K$2:$K186)</f>
        <v>185</v>
      </c>
    </row>
    <row r="187" customFormat="false" ht="12.8" hidden="false" customHeight="false" outlineLevel="0" collapsed="false">
      <c r="H187" s="43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3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3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3" t="n">
        <f aca="false">ROWS($K$2:$K187)</f>
        <v>186</v>
      </c>
    </row>
    <row r="188" customFormat="false" ht="12.8" hidden="false" customHeight="false" outlineLevel="0" collapsed="false">
      <c r="H188" s="43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3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3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3" t="n">
        <f aca="false">ROWS($K$2:$K188)</f>
        <v>187</v>
      </c>
    </row>
    <row r="189" customFormat="false" ht="12.8" hidden="false" customHeight="false" outlineLevel="0" collapsed="false">
      <c r="H189" s="43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3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3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3" t="n">
        <f aca="false">ROWS($K$2:$K189)</f>
        <v>188</v>
      </c>
    </row>
    <row r="190" customFormat="false" ht="12.8" hidden="false" customHeight="false" outlineLevel="0" collapsed="false">
      <c r="H190" s="43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3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3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3" t="n">
        <f aca="false">ROWS($K$2:$K190)</f>
        <v>189</v>
      </c>
    </row>
    <row r="191" customFormat="false" ht="12.8" hidden="false" customHeight="false" outlineLevel="0" collapsed="false">
      <c r="H191" s="43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3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3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3" t="n">
        <f aca="false">ROWS($K$2:$K191)</f>
        <v>190</v>
      </c>
    </row>
    <row r="192" customFormat="false" ht="12.8" hidden="false" customHeight="false" outlineLevel="0" collapsed="false">
      <c r="H192" s="43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3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3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3" t="n">
        <f aca="false">ROWS($K$2:$K192)</f>
        <v>191</v>
      </c>
    </row>
    <row r="193" customFormat="false" ht="12.8" hidden="false" customHeight="false" outlineLevel="0" collapsed="false">
      <c r="H193" s="43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3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3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3" t="n">
        <f aca="false">ROWS($K$2:$K193)</f>
        <v>192</v>
      </c>
    </row>
    <row r="194" customFormat="false" ht="12.8" hidden="false" customHeight="false" outlineLevel="0" collapsed="false">
      <c r="H194" s="43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3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3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3" t="n">
        <f aca="false">ROWS($K$2:$K194)</f>
        <v>193</v>
      </c>
    </row>
    <row r="195" customFormat="false" ht="12.8" hidden="false" customHeight="false" outlineLevel="0" collapsed="false">
      <c r="H195" s="43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3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3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3" t="n">
        <f aca="false">ROWS($K$2:$K195)</f>
        <v>194</v>
      </c>
    </row>
    <row r="196" customFormat="false" ht="12.8" hidden="false" customHeight="false" outlineLevel="0" collapsed="false">
      <c r="H196" s="43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3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3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3" t="n">
        <f aca="false">ROWS($K$2:$K196)</f>
        <v>195</v>
      </c>
    </row>
    <row r="197" customFormat="false" ht="12.8" hidden="false" customHeight="false" outlineLevel="0" collapsed="false">
      <c r="H197" s="43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3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3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3" t="n">
        <f aca="false">ROWS($K$2:$K197)</f>
        <v>196</v>
      </c>
    </row>
    <row r="198" customFormat="false" ht="12.8" hidden="false" customHeight="false" outlineLevel="0" collapsed="false">
      <c r="H198" s="43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3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3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3" t="n">
        <f aca="false">ROWS($K$2:$K198)</f>
        <v>197</v>
      </c>
    </row>
    <row r="199" customFormat="false" ht="12.8" hidden="false" customHeight="false" outlineLevel="0" collapsed="false">
      <c r="H199" s="43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3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3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3" t="n">
        <f aca="false">ROWS($K$2:$K199)</f>
        <v>198</v>
      </c>
    </row>
    <row r="200" customFormat="false" ht="12.8" hidden="false" customHeight="false" outlineLevel="0" collapsed="false">
      <c r="H200" s="43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3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3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3" t="n">
        <f aca="false">ROWS($K$2:$K200)</f>
        <v>199</v>
      </c>
    </row>
    <row r="201" customFormat="false" ht="12.8" hidden="false" customHeight="false" outlineLevel="0" collapsed="false">
      <c r="H201" s="43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3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3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3" t="n">
        <f aca="false">ROWS($K$2:$K201)</f>
        <v>200</v>
      </c>
    </row>
    <row r="202" customFormat="false" ht="12.8" hidden="false" customHeight="false" outlineLevel="0" collapsed="false">
      <c r="H202" s="43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3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3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3" t="n">
        <f aca="false">ROWS($K$2:$K202)</f>
        <v>201</v>
      </c>
    </row>
    <row r="203" customFormat="false" ht="12.8" hidden="false" customHeight="false" outlineLevel="0" collapsed="false">
      <c r="H203" s="43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3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3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3" t="n">
        <f aca="false">ROWS($K$2:$K203)</f>
        <v>202</v>
      </c>
    </row>
    <row r="204" customFormat="false" ht="12.8" hidden="false" customHeight="false" outlineLevel="0" collapsed="false">
      <c r="H204" s="43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3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3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3" t="n">
        <f aca="false">ROWS($K$2:$K204)</f>
        <v>203</v>
      </c>
    </row>
    <row r="205" customFormat="false" ht="12.8" hidden="false" customHeight="false" outlineLevel="0" collapsed="false">
      <c r="H205" s="43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3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3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3" t="n">
        <f aca="false">ROWS($K$2:$K205)</f>
        <v>204</v>
      </c>
    </row>
    <row r="206" customFormat="false" ht="12.8" hidden="false" customHeight="false" outlineLevel="0" collapsed="false">
      <c r="H206" s="43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3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3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3" t="n">
        <f aca="false">ROWS($K$2:$K206)</f>
        <v>205</v>
      </c>
    </row>
    <row r="207" customFormat="false" ht="12.8" hidden="false" customHeight="false" outlineLevel="0" collapsed="false">
      <c r="H207" s="43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3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3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3" t="n">
        <f aca="false">ROWS($K$2:$K207)</f>
        <v>206</v>
      </c>
    </row>
    <row r="208" customFormat="false" ht="12.8" hidden="false" customHeight="false" outlineLevel="0" collapsed="false">
      <c r="H208" s="43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3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3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3" t="n">
        <f aca="false">ROWS($K$2:$K208)</f>
        <v>207</v>
      </c>
    </row>
    <row r="209" customFormat="false" ht="12.8" hidden="false" customHeight="false" outlineLevel="0" collapsed="false">
      <c r="H209" s="43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3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3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3" t="n">
        <f aca="false">ROWS($K$2:$K209)</f>
        <v>208</v>
      </c>
    </row>
    <row r="210" customFormat="false" ht="12.8" hidden="false" customHeight="false" outlineLevel="0" collapsed="false">
      <c r="H210" s="43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3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3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3" t="n">
        <f aca="false">ROWS($K$2:$K210)</f>
        <v>209</v>
      </c>
    </row>
    <row r="211" customFormat="false" ht="12.8" hidden="false" customHeight="false" outlineLevel="0" collapsed="false">
      <c r="H211" s="43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3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3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3" t="n">
        <f aca="false">ROWS($K$2:$K211)</f>
        <v>210</v>
      </c>
    </row>
    <row r="212" customFormat="false" ht="12.8" hidden="false" customHeight="false" outlineLevel="0" collapsed="false">
      <c r="H212" s="43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3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3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3" t="n">
        <f aca="false">ROWS($K$2:$K212)</f>
        <v>211</v>
      </c>
    </row>
    <row r="213" customFormat="false" ht="12.8" hidden="false" customHeight="false" outlineLevel="0" collapsed="false">
      <c r="H213" s="43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3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3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3" t="n">
        <f aca="false">ROWS($K$2:$K213)</f>
        <v>212</v>
      </c>
    </row>
    <row r="214" customFormat="false" ht="12.8" hidden="false" customHeight="false" outlineLevel="0" collapsed="false">
      <c r="H214" s="43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3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3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3" t="n">
        <f aca="false">ROWS($K$2:$K214)</f>
        <v>213</v>
      </c>
    </row>
    <row r="215" customFormat="false" ht="12.8" hidden="false" customHeight="false" outlineLevel="0" collapsed="false">
      <c r="H215" s="43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3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3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3" t="n">
        <f aca="false">ROWS($K$2:$K215)</f>
        <v>214</v>
      </c>
    </row>
    <row r="216" customFormat="false" ht="12.8" hidden="false" customHeight="false" outlineLevel="0" collapsed="false">
      <c r="H216" s="43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3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3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3" t="n">
        <f aca="false">ROWS($K$2:$K216)</f>
        <v>215</v>
      </c>
    </row>
    <row r="217" customFormat="false" ht="12.8" hidden="false" customHeight="false" outlineLevel="0" collapsed="false">
      <c r="H217" s="43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3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3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3" t="n">
        <f aca="false">ROWS($K$2:$K217)</f>
        <v>216</v>
      </c>
    </row>
    <row r="218" customFormat="false" ht="12.8" hidden="false" customHeight="false" outlineLevel="0" collapsed="false">
      <c r="H218" s="43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3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3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3" t="n">
        <f aca="false">ROWS($K$2:$K218)</f>
        <v>217</v>
      </c>
    </row>
    <row r="219" customFormat="false" ht="12.8" hidden="false" customHeight="false" outlineLevel="0" collapsed="false">
      <c r="H219" s="43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3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3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3" t="n">
        <f aca="false">ROWS($K$2:$K219)</f>
        <v>218</v>
      </c>
    </row>
    <row r="220" customFormat="false" ht="12.8" hidden="false" customHeight="false" outlineLevel="0" collapsed="false">
      <c r="H220" s="43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3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3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3" t="n">
        <f aca="false">ROWS($K$2:$K220)</f>
        <v>219</v>
      </c>
    </row>
    <row r="221" customFormat="false" ht="12.8" hidden="false" customHeight="false" outlineLevel="0" collapsed="false">
      <c r="H221" s="43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3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3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3" t="n">
        <f aca="false">ROWS($K$2:$K221)</f>
        <v>220</v>
      </c>
    </row>
    <row r="222" customFormat="false" ht="12.8" hidden="false" customHeight="false" outlineLevel="0" collapsed="false">
      <c r="H222" s="43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3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3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3" t="n">
        <f aca="false">ROWS($K$2:$K222)</f>
        <v>221</v>
      </c>
    </row>
    <row r="223" customFormat="false" ht="12.8" hidden="false" customHeight="false" outlineLevel="0" collapsed="false">
      <c r="H223" s="43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3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3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3" t="n">
        <f aca="false">ROWS($K$2:$K223)</f>
        <v>222</v>
      </c>
    </row>
    <row r="224" customFormat="false" ht="12.8" hidden="false" customHeight="false" outlineLevel="0" collapsed="false">
      <c r="H224" s="43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3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3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3" t="n">
        <f aca="false">ROWS($K$2:$K224)</f>
        <v>223</v>
      </c>
    </row>
    <row r="225" customFormat="false" ht="12.8" hidden="false" customHeight="false" outlineLevel="0" collapsed="false">
      <c r="H225" s="43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3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3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3" t="n">
        <f aca="false">ROWS($K$2:$K225)</f>
        <v>224</v>
      </c>
    </row>
    <row r="226" customFormat="false" ht="12.8" hidden="false" customHeight="false" outlineLevel="0" collapsed="false">
      <c r="H226" s="43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3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3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3" t="n">
        <f aca="false">ROWS($K$2:$K226)</f>
        <v>225</v>
      </c>
    </row>
    <row r="227" customFormat="false" ht="12.8" hidden="false" customHeight="false" outlineLevel="0" collapsed="false">
      <c r="H227" s="43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3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3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3" t="n">
        <f aca="false">ROWS($K$2:$K227)</f>
        <v>226</v>
      </c>
    </row>
    <row r="228" customFormat="false" ht="12.8" hidden="false" customHeight="false" outlineLevel="0" collapsed="false">
      <c r="H228" s="43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3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3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3" t="n">
        <f aca="false">ROWS($K$2:$K228)</f>
        <v>227</v>
      </c>
    </row>
    <row r="229" customFormat="false" ht="12.8" hidden="false" customHeight="false" outlineLevel="0" collapsed="false">
      <c r="H229" s="43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3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3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3" t="n">
        <f aca="false">ROWS($K$2:$K229)</f>
        <v>228</v>
      </c>
    </row>
    <row r="230" customFormat="false" ht="12.8" hidden="false" customHeight="false" outlineLevel="0" collapsed="false">
      <c r="H230" s="43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3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3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3" t="n">
        <f aca="false">ROWS($K$2:$K230)</f>
        <v>229</v>
      </c>
    </row>
    <row r="231" customFormat="false" ht="12.8" hidden="false" customHeight="false" outlineLevel="0" collapsed="false">
      <c r="H231" s="43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3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3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3" t="n">
        <f aca="false">ROWS($K$2:$K231)</f>
        <v>230</v>
      </c>
    </row>
    <row r="232" customFormat="false" ht="12.8" hidden="false" customHeight="false" outlineLevel="0" collapsed="false">
      <c r="H232" s="43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3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3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3" t="n">
        <f aca="false">ROWS($K$2:$K232)</f>
        <v>231</v>
      </c>
    </row>
    <row r="233" customFormat="false" ht="12.8" hidden="false" customHeight="false" outlineLevel="0" collapsed="false">
      <c r="H233" s="43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3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3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3" t="n">
        <f aca="false">ROWS($K$2:$K233)</f>
        <v>232</v>
      </c>
    </row>
    <row r="234" customFormat="false" ht="12.8" hidden="false" customHeight="false" outlineLevel="0" collapsed="false">
      <c r="H234" s="43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3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3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3" t="n">
        <f aca="false">ROWS($K$2:$K234)</f>
        <v>233</v>
      </c>
    </row>
    <row r="235" customFormat="false" ht="12.8" hidden="false" customHeight="false" outlineLevel="0" collapsed="false">
      <c r="H235" s="43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3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3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3" t="n">
        <f aca="false">ROWS($K$2:$K235)</f>
        <v>234</v>
      </c>
    </row>
    <row r="236" customFormat="false" ht="12.8" hidden="false" customHeight="false" outlineLevel="0" collapsed="false">
      <c r="H236" s="43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3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3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3" t="n">
        <f aca="false">ROWS($K$2:$K236)</f>
        <v>235</v>
      </c>
    </row>
    <row r="237" customFormat="false" ht="12.8" hidden="false" customHeight="false" outlineLevel="0" collapsed="false">
      <c r="H237" s="43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3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3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3" t="n">
        <f aca="false">ROWS($K$2:$K237)</f>
        <v>236</v>
      </c>
    </row>
    <row r="238" customFormat="false" ht="12.8" hidden="false" customHeight="false" outlineLevel="0" collapsed="false">
      <c r="H238" s="43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3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3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3" t="n">
        <f aca="false">ROWS($K$2:$K238)</f>
        <v>237</v>
      </c>
    </row>
    <row r="239" customFormat="false" ht="12.8" hidden="false" customHeight="false" outlineLevel="0" collapsed="false">
      <c r="H239" s="43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3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3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3" t="n">
        <f aca="false">ROWS($K$2:$K239)</f>
        <v>238</v>
      </c>
    </row>
    <row r="240" customFormat="false" ht="12.8" hidden="false" customHeight="false" outlineLevel="0" collapsed="false">
      <c r="H240" s="43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3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3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3" t="n">
        <f aca="false">ROWS($K$2:$K240)</f>
        <v>239</v>
      </c>
    </row>
    <row r="241" customFormat="false" ht="12.8" hidden="false" customHeight="false" outlineLevel="0" collapsed="false">
      <c r="H241" s="43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3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3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3" t="n">
        <f aca="false">ROWS($K$2:$K241)</f>
        <v>240</v>
      </c>
    </row>
    <row r="242" customFormat="false" ht="12.8" hidden="false" customHeight="false" outlineLevel="0" collapsed="false">
      <c r="H242" s="43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3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3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3" t="n">
        <f aca="false">ROWS($K$2:$K242)</f>
        <v>241</v>
      </c>
    </row>
    <row r="243" customFormat="false" ht="12.8" hidden="false" customHeight="false" outlineLevel="0" collapsed="false">
      <c r="H243" s="43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3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3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3" t="n">
        <f aca="false">ROWS($K$2:$K243)</f>
        <v>242</v>
      </c>
    </row>
    <row r="244" customFormat="false" ht="12.8" hidden="false" customHeight="false" outlineLevel="0" collapsed="false">
      <c r="H244" s="43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3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3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3" t="n">
        <f aca="false">ROWS($K$2:$K244)</f>
        <v>243</v>
      </c>
    </row>
    <row r="245" customFormat="false" ht="12.8" hidden="false" customHeight="false" outlineLevel="0" collapsed="false">
      <c r="H245" s="43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3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3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3" t="n">
        <f aca="false">ROWS($K$2:$K245)</f>
        <v>244</v>
      </c>
    </row>
    <row r="246" customFormat="false" ht="12.8" hidden="false" customHeight="false" outlineLevel="0" collapsed="false">
      <c r="H246" s="43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3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3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3" t="n">
        <f aca="false">ROWS($K$2:$K246)</f>
        <v>245</v>
      </c>
    </row>
    <row r="247" customFormat="false" ht="12.8" hidden="false" customHeight="false" outlineLevel="0" collapsed="false">
      <c r="H247" s="43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3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3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3" t="n">
        <f aca="false">ROWS($K$2:$K247)</f>
        <v>246</v>
      </c>
    </row>
    <row r="248" customFormat="false" ht="12.8" hidden="false" customHeight="false" outlineLevel="0" collapsed="false">
      <c r="H248" s="43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3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3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3" t="n">
        <f aca="false">ROWS($K$2:$K248)</f>
        <v>247</v>
      </c>
    </row>
    <row r="249" customFormat="false" ht="12.8" hidden="false" customHeight="false" outlineLevel="0" collapsed="false">
      <c r="H249" s="43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3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3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3" t="n">
        <f aca="false">ROWS($K$2:$K249)</f>
        <v>248</v>
      </c>
    </row>
    <row r="250" customFormat="false" ht="12.8" hidden="false" customHeight="false" outlineLevel="0" collapsed="false">
      <c r="H250" s="43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3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3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3" t="n">
        <f aca="false">ROWS($K$2:$K250)</f>
        <v>249</v>
      </c>
    </row>
    <row r="251" customFormat="false" ht="12.8" hidden="false" customHeight="false" outlineLevel="0" collapsed="false">
      <c r="H251" s="43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3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3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3" t="n">
        <f aca="false">ROWS($K$2:$K251)</f>
        <v>250</v>
      </c>
    </row>
    <row r="252" customFormat="false" ht="12.8" hidden="false" customHeight="false" outlineLevel="0" collapsed="false">
      <c r="H252" s="43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3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3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3" t="n">
        <f aca="false">ROWS($K$2:$K252)</f>
        <v>251</v>
      </c>
    </row>
    <row r="253" customFormat="false" ht="12.8" hidden="false" customHeight="false" outlineLevel="0" collapsed="false">
      <c r="H253" s="43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3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3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3" t="n">
        <f aca="false">ROWS($K$2:$K253)</f>
        <v>252</v>
      </c>
    </row>
    <row r="254" customFormat="false" ht="12.8" hidden="false" customHeight="false" outlineLevel="0" collapsed="false">
      <c r="H254" s="43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3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3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3" t="n">
        <f aca="false">ROWS($K$2:$K254)</f>
        <v>253</v>
      </c>
    </row>
    <row r="255" customFormat="false" ht="12.8" hidden="false" customHeight="false" outlineLevel="0" collapsed="false">
      <c r="H255" s="43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3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3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3" t="n">
        <f aca="false">ROWS($K$2:$K255)</f>
        <v>254</v>
      </c>
    </row>
    <row r="256" customFormat="false" ht="12.8" hidden="false" customHeight="false" outlineLevel="0" collapsed="false">
      <c r="H256" s="43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3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3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3" t="n">
        <f aca="false">ROWS($K$2:$K256)</f>
        <v>255</v>
      </c>
    </row>
    <row r="257" customFormat="false" ht="12.8" hidden="false" customHeight="false" outlineLevel="0" collapsed="false">
      <c r="H257" s="43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3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3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3" t="n">
        <f aca="false">ROWS($K$2:$K257)</f>
        <v>256</v>
      </c>
    </row>
    <row r="258" customFormat="false" ht="12.8" hidden="false" customHeight="false" outlineLevel="0" collapsed="false">
      <c r="H258" s="43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3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3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3" t="n">
        <f aca="false">ROWS($K$2:$K258)</f>
        <v>257</v>
      </c>
    </row>
    <row r="259" customFormat="false" ht="12.8" hidden="false" customHeight="false" outlineLevel="0" collapsed="false">
      <c r="H259" s="43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3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3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3" t="n">
        <f aca="false">ROWS($K$2:$K259)</f>
        <v>258</v>
      </c>
    </row>
    <row r="260" customFormat="false" ht="12.8" hidden="false" customHeight="false" outlineLevel="0" collapsed="false">
      <c r="H260" s="43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3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3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3" t="n">
        <f aca="false">ROWS($K$2:$K260)</f>
        <v>259</v>
      </c>
    </row>
    <row r="261" customFormat="false" ht="12.8" hidden="false" customHeight="false" outlineLevel="0" collapsed="false">
      <c r="H261" s="43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3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3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3" t="n">
        <f aca="false">ROWS($K$2:$K261)</f>
        <v>260</v>
      </c>
    </row>
    <row r="262" customFormat="false" ht="12.8" hidden="false" customHeight="false" outlineLevel="0" collapsed="false">
      <c r="H262" s="43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3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3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3" t="n">
        <f aca="false">ROWS($K$2:$K262)</f>
        <v>261</v>
      </c>
    </row>
    <row r="263" customFormat="false" ht="12.8" hidden="false" customHeight="false" outlineLevel="0" collapsed="false">
      <c r="H263" s="43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3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3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3" t="n">
        <f aca="false">ROWS($K$2:$K263)</f>
        <v>262</v>
      </c>
    </row>
    <row r="264" customFormat="false" ht="12.8" hidden="false" customHeight="false" outlineLevel="0" collapsed="false">
      <c r="H264" s="43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3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3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3" t="n">
        <f aca="false">ROWS($K$2:$K264)</f>
        <v>263</v>
      </c>
    </row>
    <row r="265" customFormat="false" ht="12.8" hidden="false" customHeight="false" outlineLevel="0" collapsed="false">
      <c r="H265" s="43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3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3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3" t="n">
        <f aca="false">ROWS($K$2:$K265)</f>
        <v>264</v>
      </c>
    </row>
    <row r="266" customFormat="false" ht="12.8" hidden="false" customHeight="false" outlineLevel="0" collapsed="false">
      <c r="H266" s="43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3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3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3" t="n">
        <f aca="false">ROWS($K$2:$K266)</f>
        <v>265</v>
      </c>
    </row>
    <row r="267" customFormat="false" ht="12.8" hidden="false" customHeight="false" outlineLevel="0" collapsed="false">
      <c r="H267" s="43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3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3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3" t="n">
        <f aca="false">ROWS($K$2:$K267)</f>
        <v>266</v>
      </c>
    </row>
    <row r="268" customFormat="false" ht="12.8" hidden="false" customHeight="false" outlineLevel="0" collapsed="false">
      <c r="H268" s="43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3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3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3" t="n">
        <f aca="false">ROWS($K$2:$K268)</f>
        <v>267</v>
      </c>
    </row>
    <row r="269" customFormat="false" ht="12.8" hidden="false" customHeight="false" outlineLevel="0" collapsed="false">
      <c r="H269" s="43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3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3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3" t="n">
        <f aca="false">ROWS($K$2:$K269)</f>
        <v>268</v>
      </c>
    </row>
    <row r="270" customFormat="false" ht="12.8" hidden="false" customHeight="false" outlineLevel="0" collapsed="false">
      <c r="H270" s="43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3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3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3" t="n">
        <f aca="false">ROWS($K$2:$K270)</f>
        <v>269</v>
      </c>
    </row>
    <row r="271" customFormat="false" ht="12.8" hidden="false" customHeight="false" outlineLevel="0" collapsed="false">
      <c r="H271" s="43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3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3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3" t="n">
        <f aca="false">ROWS($K$2:$K271)</f>
        <v>270</v>
      </c>
    </row>
    <row r="272" customFormat="false" ht="12.8" hidden="false" customHeight="false" outlineLevel="0" collapsed="false">
      <c r="H272" s="43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3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3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3" t="n">
        <f aca="false">ROWS($K$2:$K272)</f>
        <v>271</v>
      </c>
    </row>
    <row r="273" customFormat="false" ht="12.8" hidden="false" customHeight="false" outlineLevel="0" collapsed="false">
      <c r="H273" s="43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3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3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3" t="n">
        <f aca="false">ROWS($K$2:$K273)</f>
        <v>272</v>
      </c>
    </row>
    <row r="274" customFormat="false" ht="12.8" hidden="false" customHeight="false" outlineLevel="0" collapsed="false">
      <c r="H274" s="43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3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3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3" t="n">
        <f aca="false">ROWS($K$2:$K274)</f>
        <v>273</v>
      </c>
    </row>
    <row r="275" customFormat="false" ht="12.8" hidden="false" customHeight="false" outlineLevel="0" collapsed="false">
      <c r="H275" s="43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3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3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3" t="n">
        <f aca="false">ROWS($K$2:$K275)</f>
        <v>274</v>
      </c>
    </row>
    <row r="276" customFormat="false" ht="12.8" hidden="false" customHeight="false" outlineLevel="0" collapsed="false">
      <c r="H276" s="43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3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3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3" t="n">
        <f aca="false">ROWS($K$2:$K276)</f>
        <v>275</v>
      </c>
    </row>
    <row r="277" customFormat="false" ht="12.8" hidden="false" customHeight="false" outlineLevel="0" collapsed="false">
      <c r="H277" s="43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3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3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3" t="n">
        <f aca="false">ROWS($K$2:$K277)</f>
        <v>276</v>
      </c>
    </row>
    <row r="278" customFormat="false" ht="12.8" hidden="false" customHeight="false" outlineLevel="0" collapsed="false">
      <c r="H278" s="43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3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3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3" t="n">
        <f aca="false">ROWS($K$2:$K278)</f>
        <v>277</v>
      </c>
    </row>
    <row r="279" customFormat="false" ht="12.8" hidden="false" customHeight="false" outlineLevel="0" collapsed="false">
      <c r="H279" s="43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3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3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3" t="n">
        <f aca="false">ROWS($K$2:$K279)</f>
        <v>278</v>
      </c>
    </row>
    <row r="280" customFormat="false" ht="12.8" hidden="false" customHeight="false" outlineLevel="0" collapsed="false">
      <c r="H280" s="43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3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3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3" t="n">
        <f aca="false">ROWS($K$2:$K280)</f>
        <v>279</v>
      </c>
    </row>
    <row r="281" customFormat="false" ht="12.8" hidden="false" customHeight="false" outlineLevel="0" collapsed="false">
      <c r="H281" s="43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3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3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3" t="n">
        <f aca="false">ROWS($K$2:$K281)</f>
        <v>280</v>
      </c>
    </row>
    <row r="282" customFormat="false" ht="12.8" hidden="false" customHeight="false" outlineLevel="0" collapsed="false">
      <c r="H282" s="43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3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3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3" t="n">
        <f aca="false">ROWS($K$2:$K282)</f>
        <v>281</v>
      </c>
    </row>
    <row r="283" customFormat="false" ht="12.8" hidden="false" customHeight="false" outlineLevel="0" collapsed="false">
      <c r="H283" s="43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3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3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3" t="n">
        <f aca="false">ROWS($K$2:$K283)</f>
        <v>282</v>
      </c>
    </row>
    <row r="284" customFormat="false" ht="12.8" hidden="false" customHeight="false" outlineLevel="0" collapsed="false">
      <c r="H284" s="43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3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3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3" t="n">
        <f aca="false">ROWS($K$2:$K284)</f>
        <v>283</v>
      </c>
    </row>
    <row r="285" customFormat="false" ht="12.8" hidden="false" customHeight="false" outlineLevel="0" collapsed="false">
      <c r="H285" s="43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3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3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3" t="n">
        <f aca="false">ROWS($K$2:$K285)</f>
        <v>284</v>
      </c>
    </row>
    <row r="286" customFormat="false" ht="12.8" hidden="false" customHeight="false" outlineLevel="0" collapsed="false">
      <c r="H286" s="43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3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3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3" t="n">
        <f aca="false">ROWS($K$2:$K286)</f>
        <v>285</v>
      </c>
    </row>
    <row r="287" customFormat="false" ht="12.8" hidden="false" customHeight="false" outlineLevel="0" collapsed="false">
      <c r="H287" s="43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3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3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3" t="n">
        <f aca="false">ROWS($K$2:$K287)</f>
        <v>286</v>
      </c>
    </row>
    <row r="288" customFormat="false" ht="12.8" hidden="false" customHeight="false" outlineLevel="0" collapsed="false">
      <c r="H288" s="43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3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3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3" t="n">
        <f aca="false">ROWS($K$2:$K288)</f>
        <v>287</v>
      </c>
    </row>
    <row r="289" customFormat="false" ht="12.8" hidden="false" customHeight="false" outlineLevel="0" collapsed="false">
      <c r="H289" s="43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3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3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3" t="n">
        <f aca="false">ROWS($K$2:$K289)</f>
        <v>288</v>
      </c>
    </row>
    <row r="290" customFormat="false" ht="12.8" hidden="false" customHeight="false" outlineLevel="0" collapsed="false">
      <c r="H290" s="43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3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3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3" t="n">
        <f aca="false">ROWS($K$2:$K290)</f>
        <v>289</v>
      </c>
    </row>
    <row r="291" customFormat="false" ht="12.8" hidden="false" customHeight="false" outlineLevel="0" collapsed="false">
      <c r="H291" s="43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3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3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3" t="n">
        <f aca="false">ROWS($K$2:$K291)</f>
        <v>290</v>
      </c>
    </row>
    <row r="292" customFormat="false" ht="12.8" hidden="false" customHeight="false" outlineLevel="0" collapsed="false">
      <c r="H292" s="43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3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3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3" t="n">
        <f aca="false">ROWS($K$2:$K292)</f>
        <v>291</v>
      </c>
    </row>
    <row r="293" customFormat="false" ht="12.8" hidden="false" customHeight="false" outlineLevel="0" collapsed="false">
      <c r="H293" s="43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3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3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3" t="n">
        <f aca="false">ROWS($K$2:$K293)</f>
        <v>292</v>
      </c>
    </row>
    <row r="294" customFormat="false" ht="12.8" hidden="false" customHeight="false" outlineLevel="0" collapsed="false">
      <c r="H294" s="43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3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3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3" t="n">
        <f aca="false">ROWS($K$2:$K294)</f>
        <v>293</v>
      </c>
    </row>
    <row r="295" customFormat="false" ht="12.8" hidden="false" customHeight="false" outlineLevel="0" collapsed="false">
      <c r="H295" s="43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3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3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3" t="n">
        <f aca="false">ROWS($K$2:$K295)</f>
        <v>294</v>
      </c>
    </row>
    <row r="296" customFormat="false" ht="12.8" hidden="false" customHeight="false" outlineLevel="0" collapsed="false">
      <c r="H296" s="43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3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3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3" t="n">
        <f aca="false">ROWS($K$2:$K296)</f>
        <v>295</v>
      </c>
    </row>
    <row r="297" customFormat="false" ht="12.8" hidden="false" customHeight="false" outlineLevel="0" collapsed="false">
      <c r="H297" s="43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3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3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3" t="n">
        <f aca="false">ROWS($K$2:$K297)</f>
        <v>296</v>
      </c>
    </row>
    <row r="298" customFormat="false" ht="12.8" hidden="false" customHeight="false" outlineLevel="0" collapsed="false">
      <c r="H298" s="43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3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3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3" t="n">
        <f aca="false">ROWS($K$2:$K298)</f>
        <v>297</v>
      </c>
    </row>
    <row r="299" customFormat="false" ht="12.8" hidden="false" customHeight="false" outlineLevel="0" collapsed="false">
      <c r="H299" s="43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3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3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3" t="n">
        <f aca="false">ROWS($K$2:$K299)</f>
        <v>298</v>
      </c>
    </row>
    <row r="300" customFormat="false" ht="12.8" hidden="false" customHeight="false" outlineLevel="0" collapsed="false">
      <c r="H300" s="43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3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3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3" t="n">
        <f aca="false">ROWS($K$2:$K300)</f>
        <v>299</v>
      </c>
    </row>
    <row r="301" customFormat="false" ht="12.8" hidden="false" customHeight="false" outlineLevel="0" collapsed="false">
      <c r="H301" s="43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3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3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3" t="n">
        <f aca="false">ROWS($K$2:$K301)</f>
        <v>300</v>
      </c>
    </row>
    <row r="302" customFormat="false" ht="12.8" hidden="false" customHeight="false" outlineLevel="0" collapsed="false">
      <c r="H302" s="43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3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3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3" t="n">
        <f aca="false">ROWS($K$2:$K302)</f>
        <v>301</v>
      </c>
    </row>
    <row r="303" customFormat="false" ht="12.8" hidden="false" customHeight="false" outlineLevel="0" collapsed="false">
      <c r="H303" s="43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3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3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3" t="n">
        <f aca="false">ROWS($K$2:$K303)</f>
        <v>302</v>
      </c>
    </row>
    <row r="304" customFormat="false" ht="12.8" hidden="false" customHeight="false" outlineLevel="0" collapsed="false">
      <c r="H304" s="43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3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3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3" t="n">
        <f aca="false">ROWS($K$2:$K304)</f>
        <v>303</v>
      </c>
    </row>
    <row r="305" customFormat="false" ht="12.8" hidden="false" customHeight="false" outlineLevel="0" collapsed="false">
      <c r="H305" s="43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3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3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3" t="n">
        <f aca="false">ROWS($K$2:$K305)</f>
        <v>304</v>
      </c>
    </row>
    <row r="306" customFormat="false" ht="12.8" hidden="false" customHeight="false" outlineLevel="0" collapsed="false">
      <c r="H306" s="43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3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3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3" t="n">
        <f aca="false">ROWS($K$2:$K306)</f>
        <v>305</v>
      </c>
    </row>
    <row r="307" customFormat="false" ht="12.8" hidden="false" customHeight="false" outlineLevel="0" collapsed="false">
      <c r="H307" s="43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3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3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3" t="n">
        <f aca="false">ROWS($K$2:$K307)</f>
        <v>306</v>
      </c>
    </row>
    <row r="308" customFormat="false" ht="12.8" hidden="false" customHeight="false" outlineLevel="0" collapsed="false">
      <c r="H308" s="43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3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3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3" t="n">
        <f aca="false">ROWS($K$2:$K308)</f>
        <v>307</v>
      </c>
    </row>
    <row r="309" customFormat="false" ht="12.8" hidden="false" customHeight="false" outlineLevel="0" collapsed="false">
      <c r="H309" s="43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3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3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3" t="n">
        <f aca="false">ROWS($K$2:$K309)</f>
        <v>308</v>
      </c>
    </row>
    <row r="310" customFormat="false" ht="12.8" hidden="false" customHeight="false" outlineLevel="0" collapsed="false">
      <c r="H310" s="43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3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3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3" t="n">
        <f aca="false">ROWS($K$2:$K310)</f>
        <v>309</v>
      </c>
    </row>
    <row r="311" customFormat="false" ht="12.8" hidden="false" customHeight="false" outlineLevel="0" collapsed="false">
      <c r="H311" s="43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3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3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3" t="n">
        <f aca="false">ROWS($K$2:$K311)</f>
        <v>310</v>
      </c>
    </row>
    <row r="312" customFormat="false" ht="12.8" hidden="false" customHeight="false" outlineLevel="0" collapsed="false">
      <c r="H312" s="43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3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3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3" t="n">
        <f aca="false">ROWS($K$2:$K312)</f>
        <v>311</v>
      </c>
    </row>
    <row r="313" customFormat="false" ht="12.8" hidden="false" customHeight="false" outlineLevel="0" collapsed="false">
      <c r="H313" s="43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3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3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3" t="n">
        <f aca="false">ROWS($K$2:$K313)</f>
        <v>312</v>
      </c>
    </row>
    <row r="314" customFormat="false" ht="12.8" hidden="false" customHeight="false" outlineLevel="0" collapsed="false">
      <c r="H314" s="43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3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3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3" t="n">
        <f aca="false">ROWS($K$2:$K314)</f>
        <v>313</v>
      </c>
    </row>
    <row r="315" customFormat="false" ht="12.8" hidden="false" customHeight="false" outlineLevel="0" collapsed="false">
      <c r="H315" s="43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3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3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3" t="n">
        <f aca="false">ROWS($K$2:$K315)</f>
        <v>314</v>
      </c>
    </row>
    <row r="316" customFormat="false" ht="12.8" hidden="false" customHeight="false" outlineLevel="0" collapsed="false">
      <c r="H316" s="43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3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3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3" t="n">
        <f aca="false">ROWS($K$2:$K316)</f>
        <v>315</v>
      </c>
    </row>
    <row r="317" customFormat="false" ht="12.8" hidden="false" customHeight="false" outlineLevel="0" collapsed="false">
      <c r="H317" s="43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3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3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3" t="n">
        <f aca="false">ROWS($K$2:$K317)</f>
        <v>316</v>
      </c>
    </row>
    <row r="318" customFormat="false" ht="12.8" hidden="false" customHeight="false" outlineLevel="0" collapsed="false">
      <c r="H318" s="43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3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3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3" t="n">
        <f aca="false">ROWS($K$2:$K318)</f>
        <v>317</v>
      </c>
    </row>
    <row r="319" customFormat="false" ht="12.8" hidden="false" customHeight="false" outlineLevel="0" collapsed="false">
      <c r="H319" s="43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3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3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3" t="n">
        <f aca="false">ROWS($K$2:$K319)</f>
        <v>318</v>
      </c>
    </row>
    <row r="320" customFormat="false" ht="12.8" hidden="false" customHeight="false" outlineLevel="0" collapsed="false">
      <c r="H320" s="43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3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3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3" t="n">
        <f aca="false">ROWS($K$2:$K320)</f>
        <v>319</v>
      </c>
    </row>
    <row r="321" customFormat="false" ht="12.8" hidden="false" customHeight="false" outlineLevel="0" collapsed="false">
      <c r="H321" s="43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3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3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3" t="n">
        <f aca="false">ROWS($K$2:$K321)</f>
        <v>320</v>
      </c>
    </row>
    <row r="322" customFormat="false" ht="12.8" hidden="false" customHeight="false" outlineLevel="0" collapsed="false">
      <c r="H322" s="43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3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3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3" t="n">
        <f aca="false">ROWS($K$2:$K322)</f>
        <v>321</v>
      </c>
    </row>
    <row r="323" customFormat="false" ht="12.8" hidden="false" customHeight="false" outlineLevel="0" collapsed="false">
      <c r="H323" s="43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3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3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3" t="n">
        <f aca="false">ROWS($K$2:$K323)</f>
        <v>322</v>
      </c>
    </row>
    <row r="324" customFormat="false" ht="12.8" hidden="false" customHeight="false" outlineLevel="0" collapsed="false">
      <c r="H324" s="43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3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3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3" t="n">
        <f aca="false">ROWS($K$2:$K324)</f>
        <v>323</v>
      </c>
    </row>
    <row r="325" customFormat="false" ht="12.8" hidden="false" customHeight="false" outlineLevel="0" collapsed="false">
      <c r="H325" s="43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3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3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3" t="n">
        <f aca="false">ROWS($K$2:$K325)</f>
        <v>324</v>
      </c>
    </row>
    <row r="326" customFormat="false" ht="12.8" hidden="false" customHeight="false" outlineLevel="0" collapsed="false">
      <c r="H326" s="43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3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3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3" t="n">
        <f aca="false">ROWS($K$2:$K326)</f>
        <v>325</v>
      </c>
    </row>
    <row r="327" customFormat="false" ht="12.8" hidden="false" customHeight="false" outlineLevel="0" collapsed="false">
      <c r="H327" s="43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3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3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3" t="n">
        <f aca="false">ROWS($K$2:$K327)</f>
        <v>326</v>
      </c>
    </row>
    <row r="328" customFormat="false" ht="12.8" hidden="false" customHeight="false" outlineLevel="0" collapsed="false">
      <c r="H328" s="43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3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3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3" t="n">
        <f aca="false">ROWS($K$2:$K328)</f>
        <v>327</v>
      </c>
    </row>
    <row r="329" customFormat="false" ht="12.8" hidden="false" customHeight="false" outlineLevel="0" collapsed="false">
      <c r="H329" s="43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3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3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3" t="n">
        <f aca="false">ROWS($K$2:$K329)</f>
        <v>328</v>
      </c>
    </row>
    <row r="330" customFormat="false" ht="12.8" hidden="false" customHeight="false" outlineLevel="0" collapsed="false">
      <c r="H330" s="43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3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3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3" t="n">
        <f aca="false">ROWS($K$2:$K330)</f>
        <v>329</v>
      </c>
    </row>
    <row r="331" customFormat="false" ht="12.8" hidden="false" customHeight="false" outlineLevel="0" collapsed="false">
      <c r="H331" s="43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3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3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3" t="n">
        <f aca="false">ROWS($K$2:$K331)</f>
        <v>330</v>
      </c>
    </row>
    <row r="332" customFormat="false" ht="12.8" hidden="false" customHeight="false" outlineLevel="0" collapsed="false">
      <c r="H332" s="43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3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3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3" t="n">
        <f aca="false">ROWS($K$2:$K332)</f>
        <v>331</v>
      </c>
    </row>
    <row r="333" customFormat="false" ht="12.8" hidden="false" customHeight="false" outlineLevel="0" collapsed="false">
      <c r="H333" s="43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3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3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3" t="n">
        <f aca="false">ROWS($K$2:$K333)</f>
        <v>332</v>
      </c>
    </row>
    <row r="334" customFormat="false" ht="12.8" hidden="false" customHeight="false" outlineLevel="0" collapsed="false">
      <c r="H334" s="43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3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3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3" t="n">
        <f aca="false">ROWS($K$2:$K334)</f>
        <v>333</v>
      </c>
    </row>
    <row r="335" customFormat="false" ht="12.8" hidden="false" customHeight="false" outlineLevel="0" collapsed="false">
      <c r="H335" s="43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3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3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3" t="n">
        <f aca="false">ROWS($K$2:$K335)</f>
        <v>334</v>
      </c>
    </row>
    <row r="336" customFormat="false" ht="12.8" hidden="false" customHeight="false" outlineLevel="0" collapsed="false">
      <c r="H336" s="43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3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3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3" t="n">
        <f aca="false">ROWS($K$2:$K336)</f>
        <v>335</v>
      </c>
    </row>
    <row r="337" customFormat="false" ht="12.8" hidden="false" customHeight="false" outlineLevel="0" collapsed="false">
      <c r="H337" s="43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3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3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3" t="n">
        <f aca="false">ROWS($K$2:$K337)</f>
        <v>336</v>
      </c>
    </row>
    <row r="338" customFormat="false" ht="12.8" hidden="false" customHeight="false" outlineLevel="0" collapsed="false">
      <c r="H338" s="43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3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3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3" t="n">
        <f aca="false">ROWS($K$2:$K338)</f>
        <v>337</v>
      </c>
    </row>
    <row r="339" customFormat="false" ht="12.8" hidden="false" customHeight="false" outlineLevel="0" collapsed="false">
      <c r="H339" s="43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3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3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3" t="n">
        <f aca="false">ROWS($K$2:$K339)</f>
        <v>338</v>
      </c>
    </row>
    <row r="340" customFormat="false" ht="12.8" hidden="false" customHeight="false" outlineLevel="0" collapsed="false">
      <c r="H340" s="43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3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3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3" t="n">
        <f aca="false">ROWS($K$2:$K340)</f>
        <v>339</v>
      </c>
    </row>
    <row r="341" customFormat="false" ht="12.8" hidden="false" customHeight="false" outlineLevel="0" collapsed="false">
      <c r="H341" s="43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3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3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3" t="n">
        <f aca="false">ROWS($K$2:$K341)</f>
        <v>340</v>
      </c>
    </row>
    <row r="342" customFormat="false" ht="12.8" hidden="false" customHeight="false" outlineLevel="0" collapsed="false">
      <c r="H342" s="43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3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3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3" t="n">
        <f aca="false">ROWS($K$2:$K342)</f>
        <v>341</v>
      </c>
    </row>
    <row r="343" customFormat="false" ht="12.8" hidden="false" customHeight="false" outlineLevel="0" collapsed="false">
      <c r="H343" s="43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3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3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3" t="n">
        <f aca="false">ROWS($K$2:$K343)</f>
        <v>342</v>
      </c>
    </row>
    <row r="344" customFormat="false" ht="12.8" hidden="false" customHeight="false" outlineLevel="0" collapsed="false">
      <c r="H344" s="43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3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3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3" t="n">
        <f aca="false">ROWS($K$2:$K344)</f>
        <v>343</v>
      </c>
    </row>
    <row r="345" customFormat="false" ht="12.8" hidden="false" customHeight="false" outlineLevel="0" collapsed="false">
      <c r="H345" s="43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3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3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3" t="n">
        <f aca="false">ROWS($K$2:$K345)</f>
        <v>344</v>
      </c>
    </row>
    <row r="346" customFormat="false" ht="12.8" hidden="false" customHeight="false" outlineLevel="0" collapsed="false">
      <c r="H346" s="43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3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3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3" t="n">
        <f aca="false">ROWS($K$2:$K346)</f>
        <v>345</v>
      </c>
    </row>
    <row r="347" customFormat="false" ht="12.8" hidden="false" customHeight="false" outlineLevel="0" collapsed="false">
      <c r="H347" s="43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3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3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3" t="n">
        <f aca="false">ROWS($K$2:$K347)</f>
        <v>346</v>
      </c>
    </row>
    <row r="348" customFormat="false" ht="12.8" hidden="false" customHeight="false" outlineLevel="0" collapsed="false">
      <c r="H348" s="43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3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3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3" t="n">
        <f aca="false">ROWS($K$2:$K348)</f>
        <v>347</v>
      </c>
    </row>
    <row r="349" customFormat="false" ht="12.8" hidden="false" customHeight="false" outlineLevel="0" collapsed="false">
      <c r="H349" s="43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3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3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3" t="n">
        <f aca="false">ROWS($K$2:$K349)</f>
        <v>348</v>
      </c>
    </row>
    <row r="350" customFormat="false" ht="12.8" hidden="false" customHeight="false" outlineLevel="0" collapsed="false">
      <c r="H350" s="43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3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3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3" t="n">
        <f aca="false">ROWS($K$2:$K350)</f>
        <v>349</v>
      </c>
    </row>
    <row r="351" customFormat="false" ht="12.8" hidden="false" customHeight="false" outlineLevel="0" collapsed="false">
      <c r="H351" s="43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3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3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3" t="n">
        <f aca="false">ROWS($K$2:$K351)</f>
        <v>350</v>
      </c>
    </row>
    <row r="352" customFormat="false" ht="12.8" hidden="false" customHeight="false" outlineLevel="0" collapsed="false">
      <c r="H352" s="43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3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3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3" t="n">
        <f aca="false">ROWS($K$2:$K352)</f>
        <v>351</v>
      </c>
    </row>
    <row r="353" customFormat="false" ht="12.8" hidden="false" customHeight="false" outlineLevel="0" collapsed="false">
      <c r="H353" s="43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3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3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3" t="n">
        <f aca="false">ROWS($K$2:$K353)</f>
        <v>352</v>
      </c>
    </row>
    <row r="354" customFormat="false" ht="12.8" hidden="false" customHeight="false" outlineLevel="0" collapsed="false">
      <c r="H354" s="43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3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3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3" t="n">
        <f aca="false">ROWS($K$2:$K354)</f>
        <v>353</v>
      </c>
    </row>
    <row r="355" customFormat="false" ht="12.8" hidden="false" customHeight="false" outlineLevel="0" collapsed="false">
      <c r="H355" s="43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3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3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3" t="n">
        <f aca="false">ROWS($K$2:$K355)</f>
        <v>354</v>
      </c>
    </row>
    <row r="356" customFormat="false" ht="12.8" hidden="false" customHeight="false" outlineLevel="0" collapsed="false">
      <c r="H356" s="43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3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3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3" t="n">
        <f aca="false">ROWS($K$2:$K356)</f>
        <v>355</v>
      </c>
    </row>
    <row r="357" customFormat="false" ht="12.8" hidden="false" customHeight="false" outlineLevel="0" collapsed="false">
      <c r="H357" s="43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3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3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3" t="n">
        <f aca="false">ROWS($K$2:$K357)</f>
        <v>356</v>
      </c>
    </row>
    <row r="358" customFormat="false" ht="12.8" hidden="false" customHeight="false" outlineLevel="0" collapsed="false">
      <c r="H358" s="43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3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3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3" t="n">
        <f aca="false">ROWS($K$2:$K358)</f>
        <v>357</v>
      </c>
    </row>
    <row r="359" customFormat="false" ht="12.8" hidden="false" customHeight="false" outlineLevel="0" collapsed="false">
      <c r="H359" s="43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3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3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3" t="n">
        <f aca="false">ROWS($K$2:$K359)</f>
        <v>358</v>
      </c>
    </row>
    <row r="360" customFormat="false" ht="12.8" hidden="false" customHeight="false" outlineLevel="0" collapsed="false">
      <c r="H360" s="43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3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3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3" t="n">
        <f aca="false">ROWS($K$2:$K360)</f>
        <v>359</v>
      </c>
    </row>
    <row r="361" customFormat="false" ht="12.8" hidden="false" customHeight="false" outlineLevel="0" collapsed="false">
      <c r="H361" s="43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3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3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3" t="n">
        <f aca="false">ROWS($K$2:$K361)</f>
        <v>360</v>
      </c>
    </row>
    <row r="362" customFormat="false" ht="12.8" hidden="false" customHeight="false" outlineLevel="0" collapsed="false">
      <c r="H362" s="43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3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3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3" t="n">
        <f aca="false">ROWS($K$2:$K362)</f>
        <v>361</v>
      </c>
    </row>
    <row r="363" customFormat="false" ht="12.8" hidden="false" customHeight="false" outlineLevel="0" collapsed="false">
      <c r="H363" s="43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3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3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3" t="n">
        <f aca="false">ROWS($K$2:$K363)</f>
        <v>362</v>
      </c>
    </row>
    <row r="364" customFormat="false" ht="12.8" hidden="false" customHeight="false" outlineLevel="0" collapsed="false">
      <c r="H364" s="43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3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3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3" t="n">
        <f aca="false">ROWS($K$2:$K364)</f>
        <v>363</v>
      </c>
    </row>
    <row r="365" customFormat="false" ht="12.8" hidden="false" customHeight="false" outlineLevel="0" collapsed="false">
      <c r="H365" s="43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3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3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3" t="n">
        <f aca="false">ROWS($K$2:$K365)</f>
        <v>364</v>
      </c>
    </row>
    <row r="366" customFormat="false" ht="12.8" hidden="false" customHeight="false" outlineLevel="0" collapsed="false">
      <c r="H366" s="43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3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3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3" t="n">
        <f aca="false">ROWS($K$2:$K366)</f>
        <v>365</v>
      </c>
    </row>
    <row r="367" customFormat="false" ht="12.8" hidden="false" customHeight="false" outlineLevel="0" collapsed="false">
      <c r="H367" s="43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3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3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3" t="n">
        <f aca="false">ROWS($K$2:$K367)</f>
        <v>366</v>
      </c>
    </row>
    <row r="368" customFormat="false" ht="12.8" hidden="false" customHeight="false" outlineLevel="0" collapsed="false">
      <c r="H368" s="43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3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3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3" t="n">
        <f aca="false">ROWS($K$2:$K368)</f>
        <v>367</v>
      </c>
    </row>
    <row r="369" customFormat="false" ht="12.8" hidden="false" customHeight="false" outlineLevel="0" collapsed="false">
      <c r="H369" s="43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3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3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3" t="n">
        <f aca="false">ROWS($K$2:$K369)</f>
        <v>368</v>
      </c>
    </row>
    <row r="370" customFormat="false" ht="12.8" hidden="false" customHeight="false" outlineLevel="0" collapsed="false">
      <c r="H370" s="43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3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3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3" t="n">
        <f aca="false">ROWS($K$2:$K370)</f>
        <v>369</v>
      </c>
    </row>
    <row r="371" customFormat="false" ht="12.8" hidden="false" customHeight="false" outlineLevel="0" collapsed="false">
      <c r="H371" s="43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3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3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3" t="n">
        <f aca="false">ROWS($K$2:$K371)</f>
        <v>370</v>
      </c>
    </row>
    <row r="372" customFormat="false" ht="12.8" hidden="false" customHeight="false" outlineLevel="0" collapsed="false">
      <c r="H372" s="43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3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3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3" t="n">
        <f aca="false">ROWS($K$2:$K372)</f>
        <v>371</v>
      </c>
    </row>
    <row r="373" customFormat="false" ht="12.8" hidden="false" customHeight="false" outlineLevel="0" collapsed="false">
      <c r="H373" s="43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3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3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3" t="n">
        <f aca="false">ROWS($K$2:$K373)</f>
        <v>372</v>
      </c>
    </row>
    <row r="374" customFormat="false" ht="12.8" hidden="false" customHeight="false" outlineLevel="0" collapsed="false">
      <c r="H374" s="43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3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3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3" t="n">
        <f aca="false">ROWS($K$2:$K374)</f>
        <v>373</v>
      </c>
    </row>
    <row r="375" customFormat="false" ht="12.8" hidden="false" customHeight="false" outlineLevel="0" collapsed="false">
      <c r="H375" s="43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3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3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3" t="n">
        <f aca="false">ROWS($K$2:$K375)</f>
        <v>374</v>
      </c>
    </row>
    <row r="376" customFormat="false" ht="12.8" hidden="false" customHeight="false" outlineLevel="0" collapsed="false">
      <c r="H376" s="43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3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3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3" t="n">
        <f aca="false">ROWS($K$2:$K376)</f>
        <v>375</v>
      </c>
    </row>
    <row r="377" customFormat="false" ht="12.8" hidden="false" customHeight="false" outlineLevel="0" collapsed="false">
      <c r="H377" s="43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3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3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3" t="n">
        <f aca="false">ROWS($K$2:$K377)</f>
        <v>376</v>
      </c>
    </row>
    <row r="378" customFormat="false" ht="12.8" hidden="false" customHeight="false" outlineLevel="0" collapsed="false">
      <c r="H378" s="43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3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3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3" t="n">
        <f aca="false">ROWS($K$2:$K378)</f>
        <v>377</v>
      </c>
    </row>
    <row r="379" customFormat="false" ht="12.8" hidden="false" customHeight="false" outlineLevel="0" collapsed="false">
      <c r="H379" s="43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3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3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3" t="n">
        <f aca="false">ROWS($K$2:$K379)</f>
        <v>378</v>
      </c>
    </row>
    <row r="380" customFormat="false" ht="12.8" hidden="false" customHeight="false" outlineLevel="0" collapsed="false">
      <c r="H380" s="43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3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3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3" t="n">
        <f aca="false">ROWS($K$2:$K380)</f>
        <v>379</v>
      </c>
    </row>
    <row r="381" customFormat="false" ht="12.8" hidden="false" customHeight="false" outlineLevel="0" collapsed="false">
      <c r="H381" s="43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3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3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3" t="n">
        <f aca="false">ROWS($K$2:$K381)</f>
        <v>380</v>
      </c>
    </row>
    <row r="382" customFormat="false" ht="12.8" hidden="false" customHeight="false" outlineLevel="0" collapsed="false">
      <c r="H382" s="43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3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3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3" t="n">
        <f aca="false">ROWS($K$2:$K382)</f>
        <v>381</v>
      </c>
    </row>
    <row r="383" customFormat="false" ht="12.8" hidden="false" customHeight="false" outlineLevel="0" collapsed="false">
      <c r="H383" s="43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3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3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3" t="n">
        <f aca="false">ROWS($K$2:$K383)</f>
        <v>382</v>
      </c>
    </row>
    <row r="384" customFormat="false" ht="12.8" hidden="false" customHeight="false" outlineLevel="0" collapsed="false">
      <c r="H384" s="43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3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3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3" t="n">
        <f aca="false">ROWS($K$2:$K384)</f>
        <v>383</v>
      </c>
    </row>
    <row r="385" customFormat="false" ht="12.8" hidden="false" customHeight="false" outlineLevel="0" collapsed="false">
      <c r="H385" s="43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3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3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3" t="n">
        <f aca="false">ROWS($K$2:$K385)</f>
        <v>384</v>
      </c>
    </row>
    <row r="386" customFormat="false" ht="12.8" hidden="false" customHeight="false" outlineLevel="0" collapsed="false">
      <c r="H386" s="43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3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3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3" t="n">
        <f aca="false">ROWS($K$2:$K386)</f>
        <v>385</v>
      </c>
    </row>
    <row r="387" customFormat="false" ht="12.8" hidden="false" customHeight="false" outlineLevel="0" collapsed="false">
      <c r="H387" s="43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3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3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3" t="n">
        <f aca="false">ROWS($K$2:$K387)</f>
        <v>386</v>
      </c>
    </row>
    <row r="388" customFormat="false" ht="12.8" hidden="false" customHeight="false" outlineLevel="0" collapsed="false">
      <c r="H388" s="43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3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3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3" t="n">
        <f aca="false">ROWS($K$2:$K388)</f>
        <v>387</v>
      </c>
    </row>
    <row r="389" customFormat="false" ht="12.8" hidden="false" customHeight="false" outlineLevel="0" collapsed="false">
      <c r="H389" s="43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3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3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3" t="n">
        <f aca="false">ROWS($K$2:$K389)</f>
        <v>388</v>
      </c>
    </row>
    <row r="390" customFormat="false" ht="12.8" hidden="false" customHeight="false" outlineLevel="0" collapsed="false">
      <c r="H390" s="43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3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3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3" t="n">
        <f aca="false">ROWS($K$2:$K390)</f>
        <v>389</v>
      </c>
    </row>
    <row r="391" customFormat="false" ht="12.8" hidden="false" customHeight="false" outlineLevel="0" collapsed="false">
      <c r="H391" s="43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3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3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3" t="n">
        <f aca="false">ROWS($K$2:$K391)</f>
        <v>390</v>
      </c>
    </row>
    <row r="392" customFormat="false" ht="12.8" hidden="false" customHeight="false" outlineLevel="0" collapsed="false">
      <c r="H392" s="43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3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3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3" t="n">
        <f aca="false">ROWS($K$2:$K392)</f>
        <v>391</v>
      </c>
    </row>
    <row r="393" customFormat="false" ht="12.8" hidden="false" customHeight="false" outlineLevel="0" collapsed="false">
      <c r="H393" s="43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3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3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3" t="n">
        <f aca="false">ROWS($K$2:$K393)</f>
        <v>392</v>
      </c>
    </row>
    <row r="394" customFormat="false" ht="12.8" hidden="false" customHeight="false" outlineLevel="0" collapsed="false">
      <c r="H394" s="43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3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3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3" t="n">
        <f aca="false">ROWS($K$2:$K394)</f>
        <v>393</v>
      </c>
    </row>
    <row r="395" customFormat="false" ht="12.8" hidden="false" customHeight="false" outlineLevel="0" collapsed="false">
      <c r="H395" s="43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3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3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3" t="n">
        <f aca="false">ROWS($K$2:$K395)</f>
        <v>394</v>
      </c>
    </row>
    <row r="396" customFormat="false" ht="12.8" hidden="false" customHeight="false" outlineLevel="0" collapsed="false">
      <c r="H396" s="43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3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3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3" t="n">
        <f aca="false">ROWS($K$2:$K396)</f>
        <v>395</v>
      </c>
    </row>
    <row r="397" customFormat="false" ht="12.8" hidden="false" customHeight="false" outlineLevel="0" collapsed="false">
      <c r="H397" s="43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3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3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3" t="n">
        <f aca="false">ROWS($K$2:$K397)</f>
        <v>396</v>
      </c>
    </row>
    <row r="398" customFormat="false" ht="12.8" hidden="false" customHeight="false" outlineLevel="0" collapsed="false">
      <c r="H398" s="43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3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3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3" t="n">
        <f aca="false">ROWS($K$2:$K398)</f>
        <v>397</v>
      </c>
    </row>
    <row r="399" customFormat="false" ht="12.8" hidden="false" customHeight="false" outlineLevel="0" collapsed="false">
      <c r="H399" s="43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3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3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3" t="n">
        <f aca="false">ROWS($K$2:$K399)</f>
        <v>398</v>
      </c>
    </row>
    <row r="400" customFormat="false" ht="12.8" hidden="false" customHeight="false" outlineLevel="0" collapsed="false">
      <c r="H400" s="43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3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3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3" t="n">
        <f aca="false">ROWS($K$2:$K400)</f>
        <v>399</v>
      </c>
    </row>
    <row r="401" customFormat="false" ht="12.8" hidden="false" customHeight="false" outlineLevel="0" collapsed="false">
      <c r="H401" s="43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3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3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3" t="n">
        <f aca="false">ROWS($K$2:$K401)</f>
        <v>400</v>
      </c>
    </row>
    <row r="402" customFormat="false" ht="12.8" hidden="false" customHeight="false" outlineLevel="0" collapsed="false">
      <c r="H402" s="43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3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3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3" t="n">
        <f aca="false">ROWS($K$2:$K402)</f>
        <v>401</v>
      </c>
    </row>
    <row r="403" customFormat="false" ht="12.8" hidden="false" customHeight="false" outlineLevel="0" collapsed="false">
      <c r="H403" s="43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3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3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3" t="n">
        <f aca="false">ROWS($K$2:$K403)</f>
        <v>402</v>
      </c>
    </row>
    <row r="404" customFormat="false" ht="12.8" hidden="false" customHeight="false" outlineLevel="0" collapsed="false">
      <c r="H404" s="43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3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3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3" t="n">
        <f aca="false">ROWS($K$2:$K404)</f>
        <v>403</v>
      </c>
    </row>
    <row r="405" customFormat="false" ht="12.8" hidden="false" customHeight="false" outlineLevel="0" collapsed="false">
      <c r="H405" s="43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3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3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3" t="n">
        <f aca="false">ROWS($K$2:$K405)</f>
        <v>404</v>
      </c>
    </row>
    <row r="406" customFormat="false" ht="12.8" hidden="false" customHeight="false" outlineLevel="0" collapsed="false">
      <c r="H406" s="43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3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3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3" t="n">
        <f aca="false">ROWS($K$2:$K406)</f>
        <v>405</v>
      </c>
    </row>
    <row r="407" customFormat="false" ht="12.8" hidden="false" customHeight="false" outlineLevel="0" collapsed="false">
      <c r="H407" s="43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3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3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3" t="n">
        <f aca="false">ROWS($K$2:$K407)</f>
        <v>406</v>
      </c>
    </row>
    <row r="408" customFormat="false" ht="12.8" hidden="false" customHeight="false" outlineLevel="0" collapsed="false">
      <c r="H408" s="43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3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3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3" t="n">
        <f aca="false">ROWS($K$2:$K408)</f>
        <v>407</v>
      </c>
    </row>
    <row r="409" customFormat="false" ht="12.8" hidden="false" customHeight="false" outlineLevel="0" collapsed="false">
      <c r="H409" s="43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3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3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3" t="n">
        <f aca="false">ROWS($K$2:$K409)</f>
        <v>408</v>
      </c>
    </row>
    <row r="410" customFormat="false" ht="12.8" hidden="false" customHeight="false" outlineLevel="0" collapsed="false">
      <c r="H410" s="43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3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3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3" t="n">
        <f aca="false">ROWS($K$2:$K410)</f>
        <v>409</v>
      </c>
    </row>
    <row r="411" customFormat="false" ht="12.8" hidden="false" customHeight="false" outlineLevel="0" collapsed="false">
      <c r="H411" s="43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3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3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3" t="n">
        <f aca="false">ROWS($K$2:$K411)</f>
        <v>410</v>
      </c>
    </row>
    <row r="412" customFormat="false" ht="12.8" hidden="false" customHeight="false" outlineLevel="0" collapsed="false">
      <c r="H412" s="43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3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3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3" t="n">
        <f aca="false">ROWS($K$2:$K412)</f>
        <v>411</v>
      </c>
    </row>
    <row r="413" customFormat="false" ht="12.8" hidden="false" customHeight="false" outlineLevel="0" collapsed="false">
      <c r="H413" s="43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3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3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3" t="n">
        <f aca="false">ROWS($K$2:$K413)</f>
        <v>412</v>
      </c>
    </row>
    <row r="414" customFormat="false" ht="12.8" hidden="false" customHeight="false" outlineLevel="0" collapsed="false">
      <c r="H414" s="43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3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3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3" t="n">
        <f aca="false">ROWS($K$2:$K414)</f>
        <v>413</v>
      </c>
    </row>
    <row r="415" customFormat="false" ht="12.8" hidden="false" customHeight="false" outlineLevel="0" collapsed="false">
      <c r="H415" s="43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3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3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3" t="n">
        <f aca="false">ROWS($K$2:$K415)</f>
        <v>414</v>
      </c>
    </row>
    <row r="416" customFormat="false" ht="12.8" hidden="false" customHeight="false" outlineLevel="0" collapsed="false">
      <c r="H416" s="43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3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3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3" t="n">
        <f aca="false">ROWS($K$2:$K416)</f>
        <v>415</v>
      </c>
    </row>
    <row r="417" customFormat="false" ht="12.8" hidden="false" customHeight="false" outlineLevel="0" collapsed="false">
      <c r="H417" s="43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3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3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3" t="n">
        <f aca="false">ROWS($K$2:$K417)</f>
        <v>416</v>
      </c>
    </row>
    <row r="418" customFormat="false" ht="12.8" hidden="false" customHeight="false" outlineLevel="0" collapsed="false">
      <c r="H418" s="43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3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3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3" t="n">
        <f aca="false">ROWS($K$2:$K418)</f>
        <v>417</v>
      </c>
    </row>
    <row r="419" customFormat="false" ht="12.8" hidden="false" customHeight="false" outlineLevel="0" collapsed="false">
      <c r="H419" s="43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3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3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3" t="n">
        <f aca="false">ROWS($K$2:$K419)</f>
        <v>418</v>
      </c>
    </row>
    <row r="420" customFormat="false" ht="12.8" hidden="false" customHeight="false" outlineLevel="0" collapsed="false">
      <c r="H420" s="43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3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3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3" t="n">
        <f aca="false">ROWS($K$2:$K420)</f>
        <v>419</v>
      </c>
    </row>
    <row r="421" customFormat="false" ht="12.8" hidden="false" customHeight="false" outlineLevel="0" collapsed="false">
      <c r="H421" s="43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3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3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3" t="n">
        <f aca="false">ROWS($K$2:$K421)</f>
        <v>420</v>
      </c>
    </row>
    <row r="422" customFormat="false" ht="12.8" hidden="false" customHeight="false" outlineLevel="0" collapsed="false">
      <c r="H422" s="43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3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3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3" t="n">
        <f aca="false">ROWS($K$2:$K422)</f>
        <v>421</v>
      </c>
    </row>
    <row r="423" customFormat="false" ht="12.8" hidden="false" customHeight="false" outlineLevel="0" collapsed="false">
      <c r="H423" s="43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3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3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3" t="n">
        <f aca="false">ROWS($K$2:$K423)</f>
        <v>422</v>
      </c>
    </row>
    <row r="424" customFormat="false" ht="12.8" hidden="false" customHeight="false" outlineLevel="0" collapsed="false">
      <c r="H424" s="43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3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3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3" t="n">
        <f aca="false">ROWS($K$2:$K424)</f>
        <v>423</v>
      </c>
    </row>
    <row r="425" customFormat="false" ht="12.8" hidden="false" customHeight="false" outlineLevel="0" collapsed="false">
      <c r="H425" s="43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3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3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3" t="n">
        <f aca="false">ROWS($K$2:$K425)</f>
        <v>424</v>
      </c>
    </row>
    <row r="426" customFormat="false" ht="12.8" hidden="false" customHeight="false" outlineLevel="0" collapsed="false">
      <c r="H426" s="43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3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3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3" t="n">
        <f aca="false">ROWS($K$2:$K426)</f>
        <v>425</v>
      </c>
    </row>
    <row r="427" customFormat="false" ht="12.8" hidden="false" customHeight="false" outlineLevel="0" collapsed="false">
      <c r="H427" s="43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3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3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3" t="n">
        <f aca="false">ROWS($K$2:$K427)</f>
        <v>426</v>
      </c>
    </row>
    <row r="428" customFormat="false" ht="12.8" hidden="false" customHeight="false" outlineLevel="0" collapsed="false">
      <c r="H428" s="43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3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3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3" t="n">
        <f aca="false">ROWS($K$2:$K428)</f>
        <v>427</v>
      </c>
    </row>
    <row r="429" customFormat="false" ht="12.8" hidden="false" customHeight="false" outlineLevel="0" collapsed="false">
      <c r="H429" s="43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3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3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3" t="n">
        <f aca="false">ROWS($K$2:$K429)</f>
        <v>428</v>
      </c>
    </row>
    <row r="430" customFormat="false" ht="12.8" hidden="false" customHeight="false" outlineLevel="0" collapsed="false">
      <c r="H430" s="43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3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3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3" t="n">
        <f aca="false">ROWS($K$2:$K430)</f>
        <v>429</v>
      </c>
    </row>
    <row r="431" customFormat="false" ht="12.8" hidden="false" customHeight="false" outlineLevel="0" collapsed="false">
      <c r="H431" s="43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3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3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3" t="n">
        <f aca="false">ROWS($K$2:$K431)</f>
        <v>430</v>
      </c>
    </row>
    <row r="432" customFormat="false" ht="12.8" hidden="false" customHeight="false" outlineLevel="0" collapsed="false">
      <c r="H432" s="43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3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3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3" t="n">
        <f aca="false">ROWS($K$2:$K432)</f>
        <v>431</v>
      </c>
    </row>
    <row r="433" customFormat="false" ht="12.8" hidden="false" customHeight="false" outlineLevel="0" collapsed="false">
      <c r="H433" s="43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3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3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3" t="n">
        <f aca="false">ROWS($K$2:$K433)</f>
        <v>432</v>
      </c>
    </row>
    <row r="434" customFormat="false" ht="12.8" hidden="false" customHeight="false" outlineLevel="0" collapsed="false">
      <c r="H434" s="43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3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3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3" t="n">
        <f aca="false">ROWS($K$2:$K434)</f>
        <v>433</v>
      </c>
    </row>
    <row r="435" customFormat="false" ht="12.8" hidden="false" customHeight="false" outlineLevel="0" collapsed="false">
      <c r="H435" s="43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3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3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3" t="n">
        <f aca="false">ROWS($K$2:$K435)</f>
        <v>434</v>
      </c>
    </row>
    <row r="436" customFormat="false" ht="12.8" hidden="false" customHeight="false" outlineLevel="0" collapsed="false">
      <c r="H436" s="43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3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3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3" t="n">
        <f aca="false">ROWS($K$2:$K436)</f>
        <v>435</v>
      </c>
    </row>
    <row r="437" customFormat="false" ht="12.8" hidden="false" customHeight="false" outlineLevel="0" collapsed="false">
      <c r="H437" s="43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3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3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3" t="n">
        <f aca="false">ROWS($K$2:$K437)</f>
        <v>436</v>
      </c>
    </row>
    <row r="438" customFormat="false" ht="12.8" hidden="false" customHeight="false" outlineLevel="0" collapsed="false">
      <c r="H438" s="43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3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3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3" t="n">
        <f aca="false">ROWS($K$2:$K438)</f>
        <v>437</v>
      </c>
    </row>
    <row r="439" customFormat="false" ht="12.8" hidden="false" customHeight="false" outlineLevel="0" collapsed="false">
      <c r="H439" s="43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3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3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3" t="n">
        <f aca="false">ROWS($K$2:$K439)</f>
        <v>438</v>
      </c>
    </row>
    <row r="440" customFormat="false" ht="12.8" hidden="false" customHeight="false" outlineLevel="0" collapsed="false">
      <c r="H440" s="43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3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3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3" t="n">
        <f aca="false">ROWS($K$2:$K440)</f>
        <v>439</v>
      </c>
    </row>
    <row r="441" customFormat="false" ht="12.8" hidden="false" customHeight="false" outlineLevel="0" collapsed="false">
      <c r="H441" s="43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3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3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3" t="n">
        <f aca="false">ROWS($K$2:$K441)</f>
        <v>440</v>
      </c>
    </row>
    <row r="442" customFormat="false" ht="12.8" hidden="false" customHeight="false" outlineLevel="0" collapsed="false">
      <c r="H442" s="43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3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3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3" t="n">
        <f aca="false">ROWS($K$2:$K442)</f>
        <v>441</v>
      </c>
    </row>
    <row r="443" customFormat="false" ht="12.8" hidden="false" customHeight="false" outlineLevel="0" collapsed="false">
      <c r="H443" s="43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3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3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3" t="n">
        <f aca="false">ROWS($K$2:$K443)</f>
        <v>442</v>
      </c>
    </row>
    <row r="444" customFormat="false" ht="12.8" hidden="false" customHeight="false" outlineLevel="0" collapsed="false">
      <c r="H444" s="43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3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3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3" t="n">
        <f aca="false">ROWS($K$2:$K444)</f>
        <v>443</v>
      </c>
    </row>
    <row r="445" customFormat="false" ht="12.8" hidden="false" customHeight="false" outlineLevel="0" collapsed="false">
      <c r="H445" s="43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3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3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3" t="n">
        <f aca="false">ROWS($K$2:$K445)</f>
        <v>444</v>
      </c>
    </row>
    <row r="446" customFormat="false" ht="12.8" hidden="false" customHeight="false" outlineLevel="0" collapsed="false">
      <c r="H446" s="43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3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3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3" t="n">
        <f aca="false">ROWS($K$2:$K446)</f>
        <v>445</v>
      </c>
    </row>
    <row r="447" customFormat="false" ht="12.8" hidden="false" customHeight="false" outlineLevel="0" collapsed="false">
      <c r="H447" s="43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3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3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3" t="n">
        <f aca="false">ROWS($K$2:$K447)</f>
        <v>446</v>
      </c>
    </row>
    <row r="448" customFormat="false" ht="12.8" hidden="false" customHeight="false" outlineLevel="0" collapsed="false">
      <c r="H448" s="43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3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3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3" t="n">
        <f aca="false">ROWS($K$2:$K448)</f>
        <v>447</v>
      </c>
    </row>
    <row r="449" customFormat="false" ht="12.8" hidden="false" customHeight="false" outlineLevel="0" collapsed="false">
      <c r="H449" s="43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3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3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3" t="n">
        <f aca="false">ROWS($K$2:$K449)</f>
        <v>448</v>
      </c>
    </row>
    <row r="450" customFormat="false" ht="12.8" hidden="false" customHeight="false" outlineLevel="0" collapsed="false">
      <c r="H450" s="43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3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3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3" t="n">
        <f aca="false">ROWS($K$2:$K450)</f>
        <v>449</v>
      </c>
    </row>
    <row r="451" customFormat="false" ht="12.8" hidden="false" customHeight="false" outlineLevel="0" collapsed="false">
      <c r="H451" s="43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3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3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3" t="n">
        <f aca="false">ROWS($K$2:$K451)</f>
        <v>450</v>
      </c>
    </row>
    <row r="452" customFormat="false" ht="12.8" hidden="false" customHeight="false" outlineLevel="0" collapsed="false">
      <c r="H452" s="43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3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3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3" t="n">
        <f aca="false">ROWS($K$2:$K452)</f>
        <v>451</v>
      </c>
    </row>
    <row r="453" customFormat="false" ht="12.8" hidden="false" customHeight="false" outlineLevel="0" collapsed="false">
      <c r="H453" s="43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3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3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3" t="n">
        <f aca="false">ROWS($K$2:$K453)</f>
        <v>452</v>
      </c>
    </row>
    <row r="454" customFormat="false" ht="12.8" hidden="false" customHeight="false" outlineLevel="0" collapsed="false">
      <c r="H454" s="43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3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3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3" t="n">
        <f aca="false">ROWS($K$2:$K454)</f>
        <v>453</v>
      </c>
    </row>
    <row r="455" customFormat="false" ht="12.8" hidden="false" customHeight="false" outlineLevel="0" collapsed="false">
      <c r="H455" s="43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3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3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3" t="n">
        <f aca="false">ROWS($K$2:$K455)</f>
        <v>454</v>
      </c>
    </row>
    <row r="456" customFormat="false" ht="12.8" hidden="false" customHeight="false" outlineLevel="0" collapsed="false">
      <c r="H456" s="43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3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3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3" t="n">
        <f aca="false">ROWS($K$2:$K456)</f>
        <v>455</v>
      </c>
    </row>
    <row r="457" customFormat="false" ht="12.8" hidden="false" customHeight="false" outlineLevel="0" collapsed="false">
      <c r="H457" s="43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3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3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3" t="n">
        <f aca="false">ROWS($K$2:$K457)</f>
        <v>456</v>
      </c>
    </row>
    <row r="458" customFormat="false" ht="12.8" hidden="false" customHeight="false" outlineLevel="0" collapsed="false">
      <c r="H458" s="43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3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3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3" t="n">
        <f aca="false">ROWS($K$2:$K458)</f>
        <v>457</v>
      </c>
    </row>
    <row r="459" customFormat="false" ht="12.8" hidden="false" customHeight="false" outlineLevel="0" collapsed="false">
      <c r="H459" s="43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3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3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3" t="n">
        <f aca="false">ROWS($K$2:$K459)</f>
        <v>458</v>
      </c>
    </row>
    <row r="460" customFormat="false" ht="12.8" hidden="false" customHeight="false" outlineLevel="0" collapsed="false">
      <c r="H460" s="43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3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3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3" t="n">
        <f aca="false">ROWS($K$2:$K460)</f>
        <v>459</v>
      </c>
    </row>
    <row r="461" customFormat="false" ht="12.8" hidden="false" customHeight="false" outlineLevel="0" collapsed="false">
      <c r="H461" s="43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3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3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3" t="n">
        <f aca="false">ROWS($K$2:$K461)</f>
        <v>460</v>
      </c>
    </row>
    <row r="462" customFormat="false" ht="12.8" hidden="false" customHeight="false" outlineLevel="0" collapsed="false">
      <c r="H462" s="43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3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3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3" t="n">
        <f aca="false">ROWS($K$2:$K462)</f>
        <v>461</v>
      </c>
    </row>
    <row r="463" customFormat="false" ht="12.8" hidden="false" customHeight="false" outlineLevel="0" collapsed="false">
      <c r="H463" s="43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3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3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3" t="n">
        <f aca="false">ROWS($K$2:$K463)</f>
        <v>462</v>
      </c>
    </row>
    <row r="464" customFormat="false" ht="12.8" hidden="false" customHeight="false" outlineLevel="0" collapsed="false">
      <c r="H464" s="43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3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3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3" t="n">
        <f aca="false">ROWS($K$2:$K464)</f>
        <v>463</v>
      </c>
    </row>
    <row r="465" customFormat="false" ht="12.8" hidden="false" customHeight="false" outlineLevel="0" collapsed="false">
      <c r="H465" s="43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3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3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3" t="n">
        <f aca="false">ROWS($K$2:$K465)</f>
        <v>464</v>
      </c>
    </row>
    <row r="466" customFormat="false" ht="12.8" hidden="false" customHeight="false" outlineLevel="0" collapsed="false">
      <c r="H466" s="43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3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3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3" t="n">
        <f aca="false">ROWS($K$2:$K466)</f>
        <v>465</v>
      </c>
    </row>
    <row r="467" customFormat="false" ht="12.8" hidden="false" customHeight="false" outlineLevel="0" collapsed="false">
      <c r="H467" s="43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3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3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3" t="n">
        <f aca="false">ROWS($K$2:$K467)</f>
        <v>466</v>
      </c>
    </row>
    <row r="468" customFormat="false" ht="12.8" hidden="false" customHeight="false" outlineLevel="0" collapsed="false">
      <c r="H468" s="43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3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3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3" t="n">
        <f aca="false">ROWS($K$2:$K468)</f>
        <v>467</v>
      </c>
    </row>
    <row r="469" customFormat="false" ht="12.8" hidden="false" customHeight="false" outlineLevel="0" collapsed="false">
      <c r="H469" s="43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3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3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3" t="n">
        <f aca="false">ROWS($K$2:$K469)</f>
        <v>468</v>
      </c>
    </row>
    <row r="470" customFormat="false" ht="12.8" hidden="false" customHeight="false" outlineLevel="0" collapsed="false">
      <c r="H470" s="43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3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3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3" t="n">
        <f aca="false">ROWS($K$2:$K470)</f>
        <v>469</v>
      </c>
    </row>
    <row r="471" customFormat="false" ht="12.8" hidden="false" customHeight="false" outlineLevel="0" collapsed="false">
      <c r="H471" s="43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3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3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3" t="n">
        <f aca="false">ROWS($K$2:$K471)</f>
        <v>470</v>
      </c>
    </row>
    <row r="472" customFormat="false" ht="12.8" hidden="false" customHeight="false" outlineLevel="0" collapsed="false">
      <c r="H472" s="43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3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3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3" t="n">
        <f aca="false">ROWS($K$2:$K472)</f>
        <v>471</v>
      </c>
    </row>
    <row r="473" customFormat="false" ht="12.8" hidden="false" customHeight="false" outlineLevel="0" collapsed="false">
      <c r="H473" s="43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3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3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3" t="n">
        <f aca="false">ROWS($K$2:$K473)</f>
        <v>472</v>
      </c>
    </row>
    <row r="474" customFormat="false" ht="12.8" hidden="false" customHeight="false" outlineLevel="0" collapsed="false">
      <c r="H474" s="43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3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3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3" t="n">
        <f aca="false">ROWS($K$2:$K474)</f>
        <v>473</v>
      </c>
    </row>
    <row r="475" customFormat="false" ht="12.8" hidden="false" customHeight="false" outlineLevel="0" collapsed="false">
      <c r="H475" s="43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3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3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3" t="n">
        <f aca="false">ROWS($K$2:$K475)</f>
        <v>474</v>
      </c>
    </row>
    <row r="476" customFormat="false" ht="12.8" hidden="false" customHeight="false" outlineLevel="0" collapsed="false">
      <c r="H476" s="43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3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3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3" t="n">
        <f aca="false">ROWS($K$2:$K476)</f>
        <v>475</v>
      </c>
    </row>
    <row r="477" customFormat="false" ht="12.8" hidden="false" customHeight="false" outlineLevel="0" collapsed="false">
      <c r="H477" s="43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3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3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3" t="n">
        <f aca="false">ROWS($K$2:$K477)</f>
        <v>476</v>
      </c>
    </row>
    <row r="478" customFormat="false" ht="12.8" hidden="false" customHeight="false" outlineLevel="0" collapsed="false">
      <c r="H478" s="43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3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3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3" t="n">
        <f aca="false">ROWS($K$2:$K478)</f>
        <v>477</v>
      </c>
    </row>
    <row r="479" customFormat="false" ht="12.8" hidden="false" customHeight="false" outlineLevel="0" collapsed="false">
      <c r="H479" s="43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3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3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3" t="n">
        <f aca="false">ROWS($K$2:$K479)</f>
        <v>478</v>
      </c>
    </row>
    <row r="480" customFormat="false" ht="12.8" hidden="false" customHeight="false" outlineLevel="0" collapsed="false">
      <c r="H480" s="43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3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3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3" t="n">
        <f aca="false">ROWS($K$2:$K480)</f>
        <v>479</v>
      </c>
    </row>
    <row r="481" customFormat="false" ht="12.8" hidden="false" customHeight="false" outlineLevel="0" collapsed="false">
      <c r="H481" s="43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3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3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3" t="n">
        <f aca="false">ROWS($K$2:$K481)</f>
        <v>480</v>
      </c>
    </row>
    <row r="482" customFormat="false" ht="12.8" hidden="false" customHeight="false" outlineLevel="0" collapsed="false">
      <c r="H482" s="43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3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3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3" t="n">
        <f aca="false">ROWS($K$2:$K482)</f>
        <v>481</v>
      </c>
    </row>
    <row r="483" customFormat="false" ht="12.8" hidden="false" customHeight="false" outlineLevel="0" collapsed="false">
      <c r="H483" s="43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3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3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3" t="n">
        <f aca="false">ROWS($K$2:$K483)</f>
        <v>482</v>
      </c>
    </row>
    <row r="484" customFormat="false" ht="12.8" hidden="false" customHeight="false" outlineLevel="0" collapsed="false">
      <c r="H484" s="43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3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3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3" t="n">
        <f aca="false">ROWS($K$2:$K484)</f>
        <v>483</v>
      </c>
    </row>
    <row r="485" customFormat="false" ht="12.8" hidden="false" customHeight="false" outlineLevel="0" collapsed="false">
      <c r="H485" s="43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3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3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3" t="n">
        <f aca="false">ROWS($K$2:$K485)</f>
        <v>484</v>
      </c>
    </row>
    <row r="486" customFormat="false" ht="12.8" hidden="false" customHeight="false" outlineLevel="0" collapsed="false">
      <c r="H486" s="43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3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3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3" t="n">
        <f aca="false">ROWS($K$2:$K486)</f>
        <v>485</v>
      </c>
    </row>
    <row r="487" customFormat="false" ht="12.8" hidden="false" customHeight="false" outlineLevel="0" collapsed="false">
      <c r="H487" s="43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3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3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3" t="n">
        <f aca="false">ROWS($K$2:$K487)</f>
        <v>486</v>
      </c>
    </row>
    <row r="488" customFormat="false" ht="12.8" hidden="false" customHeight="false" outlineLevel="0" collapsed="false">
      <c r="H488" s="43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3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3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3" t="n">
        <f aca="false">ROWS($K$2:$K488)</f>
        <v>487</v>
      </c>
    </row>
    <row r="489" customFormat="false" ht="12.8" hidden="false" customHeight="false" outlineLevel="0" collapsed="false">
      <c r="H489" s="43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3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3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3" t="n">
        <f aca="false">ROWS($K$2:$K489)</f>
        <v>488</v>
      </c>
    </row>
    <row r="490" customFormat="false" ht="12.8" hidden="false" customHeight="false" outlineLevel="0" collapsed="false">
      <c r="H490" s="43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3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3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3" t="n">
        <f aca="false">ROWS($K$2:$K490)</f>
        <v>489</v>
      </c>
    </row>
    <row r="491" customFormat="false" ht="12.8" hidden="false" customHeight="false" outlineLevel="0" collapsed="false">
      <c r="H491" s="43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3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3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3" t="n">
        <f aca="false">ROWS($K$2:$K491)</f>
        <v>490</v>
      </c>
    </row>
    <row r="492" customFormat="false" ht="12.8" hidden="false" customHeight="false" outlineLevel="0" collapsed="false">
      <c r="H492" s="43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3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3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3" t="n">
        <f aca="false">ROWS($K$2:$K492)</f>
        <v>491</v>
      </c>
    </row>
    <row r="493" customFormat="false" ht="12.8" hidden="false" customHeight="false" outlineLevel="0" collapsed="false">
      <c r="H493" s="43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3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3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3" t="n">
        <f aca="false">ROWS($K$2:$K493)</f>
        <v>492</v>
      </c>
    </row>
    <row r="494" customFormat="false" ht="12.8" hidden="false" customHeight="false" outlineLevel="0" collapsed="false">
      <c r="H494" s="43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3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3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3" t="n">
        <f aca="false">ROWS($K$2:$K494)</f>
        <v>493</v>
      </c>
    </row>
    <row r="495" customFormat="false" ht="12.8" hidden="false" customHeight="false" outlineLevel="0" collapsed="false">
      <c r="H495" s="43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3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3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3" t="n">
        <f aca="false">ROWS($K$2:$K495)</f>
        <v>494</v>
      </c>
    </row>
    <row r="496" customFormat="false" ht="12.8" hidden="false" customHeight="false" outlineLevel="0" collapsed="false">
      <c r="H496" s="43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3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3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3" t="n">
        <f aca="false">ROWS($K$2:$K496)</f>
        <v>495</v>
      </c>
    </row>
    <row r="497" customFormat="false" ht="12.8" hidden="false" customHeight="false" outlineLevel="0" collapsed="false">
      <c r="H497" s="43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3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3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3" t="n">
        <f aca="false">ROWS($K$2:$K497)</f>
        <v>496</v>
      </c>
    </row>
    <row r="498" customFormat="false" ht="12.8" hidden="false" customHeight="false" outlineLevel="0" collapsed="false">
      <c r="H498" s="43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3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3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3" t="n">
        <f aca="false">ROWS($K$2:$K498)</f>
        <v>497</v>
      </c>
    </row>
    <row r="499" customFormat="false" ht="12.8" hidden="false" customHeight="false" outlineLevel="0" collapsed="false">
      <c r="H499" s="43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3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3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3" t="n">
        <f aca="false">ROWS($K$2:$K499)</f>
        <v>498</v>
      </c>
    </row>
    <row r="500" customFormat="false" ht="12.8" hidden="false" customHeight="false" outlineLevel="0" collapsed="false">
      <c r="H500" s="43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3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3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3" t="n">
        <f aca="false">ROWS($K$2:$K500)</f>
        <v>499</v>
      </c>
    </row>
    <row r="501" customFormat="false" ht="12.8" hidden="false" customHeight="false" outlineLevel="0" collapsed="false">
      <c r="H501" s="43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3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3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3" t="n">
        <f aca="false">ROWS($K$2:$K501)</f>
        <v>500</v>
      </c>
    </row>
    <row r="502" customFormat="false" ht="12.8" hidden="false" customHeight="false" outlineLevel="0" collapsed="false">
      <c r="H502" s="43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3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3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3" t="n">
        <f aca="false">ROWS($K$2:$K502)</f>
        <v>501</v>
      </c>
    </row>
    <row r="503" customFormat="false" ht="12.8" hidden="false" customHeight="false" outlineLevel="0" collapsed="false">
      <c r="H503" s="43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3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3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3" t="n">
        <f aca="false">ROWS($K$2:$K503)</f>
        <v>502</v>
      </c>
    </row>
    <row r="504" customFormat="false" ht="12.8" hidden="false" customHeight="false" outlineLevel="0" collapsed="false">
      <c r="H504" s="43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3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3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3" t="n">
        <f aca="false">ROWS($K$2:$K504)</f>
        <v>503</v>
      </c>
    </row>
    <row r="505" customFormat="false" ht="12.8" hidden="false" customHeight="false" outlineLevel="0" collapsed="false">
      <c r="H505" s="43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3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3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3" t="n">
        <f aca="false">ROWS($K$2:$K505)</f>
        <v>504</v>
      </c>
    </row>
    <row r="506" customFormat="false" ht="12.8" hidden="false" customHeight="false" outlineLevel="0" collapsed="false">
      <c r="H506" s="43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3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3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3" t="n">
        <f aca="false">ROWS($K$2:$K506)</f>
        <v>505</v>
      </c>
    </row>
    <row r="507" customFormat="false" ht="12.8" hidden="false" customHeight="false" outlineLevel="0" collapsed="false">
      <c r="H507" s="43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3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3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3" t="n">
        <f aca="false">ROWS($K$2:$K507)</f>
        <v>506</v>
      </c>
    </row>
    <row r="508" customFormat="false" ht="12.8" hidden="false" customHeight="false" outlineLevel="0" collapsed="false">
      <c r="H508" s="43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3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3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3" t="n">
        <f aca="false">ROWS($K$2:$K508)</f>
        <v>507</v>
      </c>
    </row>
    <row r="509" customFormat="false" ht="12.8" hidden="false" customHeight="false" outlineLevel="0" collapsed="false">
      <c r="H509" s="43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3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3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3" t="n">
        <f aca="false">ROWS($K$2:$K509)</f>
        <v>508</v>
      </c>
    </row>
    <row r="510" customFormat="false" ht="12.8" hidden="false" customHeight="false" outlineLevel="0" collapsed="false">
      <c r="H510" s="43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3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3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3" t="n">
        <f aca="false">ROWS($K$2:$K510)</f>
        <v>509</v>
      </c>
    </row>
    <row r="511" customFormat="false" ht="12.8" hidden="false" customHeight="false" outlineLevel="0" collapsed="false">
      <c r="H511" s="43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3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3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3" t="n">
        <f aca="false">ROWS($K$2:$K511)</f>
        <v>510</v>
      </c>
    </row>
    <row r="512" customFormat="false" ht="12.8" hidden="false" customHeight="false" outlineLevel="0" collapsed="false">
      <c r="H512" s="43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3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3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3" t="n">
        <f aca="false">ROWS($K$2:$K512)</f>
        <v>511</v>
      </c>
    </row>
    <row r="513" customFormat="false" ht="12.8" hidden="false" customHeight="false" outlineLevel="0" collapsed="false">
      <c r="H513" s="43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3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3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3" t="n">
        <f aca="false">ROWS($K$2:$K513)</f>
        <v>512</v>
      </c>
    </row>
    <row r="514" customFormat="false" ht="12.8" hidden="false" customHeight="false" outlineLevel="0" collapsed="false">
      <c r="H514" s="43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3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3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3" t="n">
        <f aca="false">ROWS($K$2:$K514)</f>
        <v>513</v>
      </c>
    </row>
    <row r="515" customFormat="false" ht="12.8" hidden="false" customHeight="false" outlineLevel="0" collapsed="false">
      <c r="H515" s="43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3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3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3" t="n">
        <f aca="false">ROWS($K$2:$K515)</f>
        <v>514</v>
      </c>
    </row>
    <row r="516" customFormat="false" ht="12.8" hidden="false" customHeight="false" outlineLevel="0" collapsed="false">
      <c r="H516" s="43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3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3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3" t="n">
        <f aca="false">ROWS($K$2:$K516)</f>
        <v>515</v>
      </c>
    </row>
    <row r="517" customFormat="false" ht="12.8" hidden="false" customHeight="false" outlineLevel="0" collapsed="false">
      <c r="H517" s="43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3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3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3" t="n">
        <f aca="false">ROWS($K$2:$K517)</f>
        <v>516</v>
      </c>
    </row>
    <row r="518" customFormat="false" ht="12.8" hidden="false" customHeight="false" outlineLevel="0" collapsed="false">
      <c r="H518" s="43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3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3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3" t="n">
        <f aca="false">ROWS($K$2:$K518)</f>
        <v>517</v>
      </c>
    </row>
    <row r="519" customFormat="false" ht="12.8" hidden="false" customHeight="false" outlineLevel="0" collapsed="false">
      <c r="H519" s="43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3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3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3" t="n">
        <f aca="false">ROWS($K$2:$K519)</f>
        <v>518</v>
      </c>
    </row>
    <row r="520" customFormat="false" ht="12.8" hidden="false" customHeight="false" outlineLevel="0" collapsed="false">
      <c r="H520" s="43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3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3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3" t="n">
        <f aca="false">ROWS($K$2:$K520)</f>
        <v>519</v>
      </c>
    </row>
    <row r="521" customFormat="false" ht="12.8" hidden="false" customHeight="false" outlineLevel="0" collapsed="false">
      <c r="H521" s="43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3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3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3" t="n">
        <f aca="false">ROWS($K$2:$K521)</f>
        <v>520</v>
      </c>
    </row>
    <row r="522" customFormat="false" ht="12.8" hidden="false" customHeight="false" outlineLevel="0" collapsed="false">
      <c r="H522" s="43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3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3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3" t="n">
        <f aca="false">ROWS($K$2:$K522)</f>
        <v>521</v>
      </c>
    </row>
    <row r="523" customFormat="false" ht="12.8" hidden="false" customHeight="false" outlineLevel="0" collapsed="false">
      <c r="H523" s="43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3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3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3" t="n">
        <f aca="false">ROWS($K$2:$K523)</f>
        <v>522</v>
      </c>
    </row>
    <row r="524" customFormat="false" ht="12.8" hidden="false" customHeight="false" outlineLevel="0" collapsed="false">
      <c r="H524" s="43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3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3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3" t="n">
        <f aca="false">ROWS($K$2:$K524)</f>
        <v>523</v>
      </c>
    </row>
    <row r="525" customFormat="false" ht="12.8" hidden="false" customHeight="false" outlineLevel="0" collapsed="false">
      <c r="H525" s="43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3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3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3" t="n">
        <f aca="false">ROWS($K$2:$K525)</f>
        <v>524</v>
      </c>
    </row>
    <row r="526" customFormat="false" ht="12.8" hidden="false" customHeight="false" outlineLevel="0" collapsed="false">
      <c r="H526" s="43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3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3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3" t="n">
        <f aca="false">ROWS($K$2:$K526)</f>
        <v>525</v>
      </c>
    </row>
    <row r="527" customFormat="false" ht="12.8" hidden="false" customHeight="false" outlineLevel="0" collapsed="false">
      <c r="H527" s="43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3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3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3" t="n">
        <f aca="false">ROWS($K$2:$K527)</f>
        <v>526</v>
      </c>
    </row>
    <row r="528" customFormat="false" ht="12.8" hidden="false" customHeight="false" outlineLevel="0" collapsed="false">
      <c r="H528" s="43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3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3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3" t="n">
        <f aca="false">ROWS($K$2:$K528)</f>
        <v>527</v>
      </c>
    </row>
    <row r="529" customFormat="false" ht="12.8" hidden="false" customHeight="false" outlineLevel="0" collapsed="false">
      <c r="H529" s="43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3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3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3" t="n">
        <f aca="false">ROWS($K$2:$K529)</f>
        <v>528</v>
      </c>
    </row>
    <row r="530" customFormat="false" ht="12.8" hidden="false" customHeight="false" outlineLevel="0" collapsed="false">
      <c r="H530" s="43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3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3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3" t="n">
        <f aca="false">ROWS($K$2:$K530)</f>
        <v>529</v>
      </c>
    </row>
    <row r="531" customFormat="false" ht="12.8" hidden="false" customHeight="false" outlineLevel="0" collapsed="false">
      <c r="H531" s="43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3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3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3" t="n">
        <f aca="false">ROWS($K$2:$K531)</f>
        <v>530</v>
      </c>
    </row>
    <row r="532" customFormat="false" ht="12.8" hidden="false" customHeight="false" outlineLevel="0" collapsed="false">
      <c r="H532" s="43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3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3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3" t="n">
        <f aca="false">ROWS($K$2:$K532)</f>
        <v>531</v>
      </c>
    </row>
    <row r="533" customFormat="false" ht="12.8" hidden="false" customHeight="false" outlineLevel="0" collapsed="false">
      <c r="H533" s="43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3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3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3" t="n">
        <f aca="false">ROWS($K$2:$K533)</f>
        <v>532</v>
      </c>
    </row>
    <row r="534" customFormat="false" ht="12.8" hidden="false" customHeight="false" outlineLevel="0" collapsed="false">
      <c r="H534" s="43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3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3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3" t="n">
        <f aca="false">ROWS($K$2:$K534)</f>
        <v>533</v>
      </c>
    </row>
    <row r="535" customFormat="false" ht="12.8" hidden="false" customHeight="false" outlineLevel="0" collapsed="false">
      <c r="H535" s="43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3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3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3" t="n">
        <f aca="false">ROWS($K$2:$K535)</f>
        <v>534</v>
      </c>
    </row>
    <row r="536" customFormat="false" ht="12.8" hidden="false" customHeight="false" outlineLevel="0" collapsed="false">
      <c r="H536" s="43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3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3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3" t="n">
        <f aca="false">ROWS($K$2:$K536)</f>
        <v>535</v>
      </c>
    </row>
    <row r="537" customFormat="false" ht="12.8" hidden="false" customHeight="false" outlineLevel="0" collapsed="false">
      <c r="H537" s="43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3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3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3" t="n">
        <f aca="false">ROWS($K$2:$K537)</f>
        <v>536</v>
      </c>
    </row>
    <row r="538" customFormat="false" ht="12.8" hidden="false" customHeight="false" outlineLevel="0" collapsed="false">
      <c r="H538" s="43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3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3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3" t="n">
        <f aca="false">ROWS($K$2:$K538)</f>
        <v>537</v>
      </c>
    </row>
    <row r="539" customFormat="false" ht="12.8" hidden="false" customHeight="false" outlineLevel="0" collapsed="false">
      <c r="H539" s="43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3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3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3" t="n">
        <f aca="false">ROWS($K$2:$K539)</f>
        <v>538</v>
      </c>
    </row>
    <row r="540" customFormat="false" ht="12.8" hidden="false" customHeight="false" outlineLevel="0" collapsed="false">
      <c r="H540" s="43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3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3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3" t="n">
        <f aca="false">ROWS($K$2:$K540)</f>
        <v>539</v>
      </c>
    </row>
    <row r="541" customFormat="false" ht="12.8" hidden="false" customHeight="false" outlineLevel="0" collapsed="false">
      <c r="H541" s="43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3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3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3" t="n">
        <f aca="false">ROWS($K$2:$K541)</f>
        <v>540</v>
      </c>
    </row>
    <row r="542" customFormat="false" ht="12.8" hidden="false" customHeight="false" outlineLevel="0" collapsed="false">
      <c r="H542" s="43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3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3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3" t="n">
        <f aca="false">ROWS($K$2:$K542)</f>
        <v>541</v>
      </c>
    </row>
    <row r="543" customFormat="false" ht="12.8" hidden="false" customHeight="false" outlineLevel="0" collapsed="false">
      <c r="H543" s="43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3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3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3" t="n">
        <f aca="false">ROWS($K$2:$K543)</f>
        <v>542</v>
      </c>
    </row>
    <row r="544" customFormat="false" ht="12.8" hidden="false" customHeight="false" outlineLevel="0" collapsed="false">
      <c r="H544" s="43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3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3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3" t="n">
        <f aca="false">ROWS($K$2:$K544)</f>
        <v>543</v>
      </c>
    </row>
    <row r="545" customFormat="false" ht="12.8" hidden="false" customHeight="false" outlineLevel="0" collapsed="false">
      <c r="H545" s="43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3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3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3" t="n">
        <f aca="false">ROWS($K$2:$K545)</f>
        <v>544</v>
      </c>
    </row>
    <row r="546" customFormat="false" ht="12.8" hidden="false" customHeight="false" outlineLevel="0" collapsed="false">
      <c r="H546" s="43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3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3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3" t="n">
        <f aca="false">ROWS($K$2:$K546)</f>
        <v>545</v>
      </c>
    </row>
    <row r="547" customFormat="false" ht="12.8" hidden="false" customHeight="false" outlineLevel="0" collapsed="false">
      <c r="H547" s="43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3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3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3" t="n">
        <f aca="false">ROWS($K$2:$K547)</f>
        <v>546</v>
      </c>
    </row>
    <row r="548" customFormat="false" ht="12.8" hidden="false" customHeight="false" outlineLevel="0" collapsed="false">
      <c r="H548" s="43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3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3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3" t="n">
        <f aca="false">ROWS($K$2:$K548)</f>
        <v>547</v>
      </c>
    </row>
    <row r="549" customFormat="false" ht="12.8" hidden="false" customHeight="false" outlineLevel="0" collapsed="false">
      <c r="H549" s="43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3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3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3" t="n">
        <f aca="false">ROWS($K$2:$K549)</f>
        <v>548</v>
      </c>
    </row>
    <row r="550" customFormat="false" ht="12.8" hidden="false" customHeight="false" outlineLevel="0" collapsed="false">
      <c r="H550" s="43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3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3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3" t="n">
        <f aca="false">ROWS($K$2:$K550)</f>
        <v>549</v>
      </c>
    </row>
    <row r="551" customFormat="false" ht="12.8" hidden="false" customHeight="false" outlineLevel="0" collapsed="false">
      <c r="H551" s="43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3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3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3" t="n">
        <f aca="false">ROWS($K$2:$K551)</f>
        <v>550</v>
      </c>
    </row>
    <row r="552" customFormat="false" ht="12.8" hidden="false" customHeight="false" outlineLevel="0" collapsed="false">
      <c r="H552" s="43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3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3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3" t="n">
        <f aca="false">ROWS($K$2:$K552)</f>
        <v>551</v>
      </c>
    </row>
    <row r="553" customFormat="false" ht="12.8" hidden="false" customHeight="false" outlineLevel="0" collapsed="false">
      <c r="H553" s="43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3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3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3" t="n">
        <f aca="false">ROWS($K$2:$K553)</f>
        <v>552</v>
      </c>
    </row>
    <row r="554" customFormat="false" ht="12.8" hidden="false" customHeight="false" outlineLevel="0" collapsed="false">
      <c r="H554" s="43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3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3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3" t="n">
        <f aca="false">ROWS($K$2:$K554)</f>
        <v>553</v>
      </c>
    </row>
    <row r="555" customFormat="false" ht="12.8" hidden="false" customHeight="false" outlineLevel="0" collapsed="false">
      <c r="H555" s="43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3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3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3" t="n">
        <f aca="false">ROWS($K$2:$K555)</f>
        <v>554</v>
      </c>
    </row>
    <row r="556" customFormat="false" ht="12.8" hidden="false" customHeight="false" outlineLevel="0" collapsed="false">
      <c r="H556" s="43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3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3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3" t="n">
        <f aca="false">ROWS($K$2:$K556)</f>
        <v>555</v>
      </c>
    </row>
    <row r="557" customFormat="false" ht="12.8" hidden="false" customHeight="false" outlineLevel="0" collapsed="false">
      <c r="H557" s="43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3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3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3" t="n">
        <f aca="false">ROWS($K$2:$K557)</f>
        <v>556</v>
      </c>
    </row>
    <row r="558" customFormat="false" ht="12.8" hidden="false" customHeight="false" outlineLevel="0" collapsed="false">
      <c r="H558" s="43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3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3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3" t="n">
        <f aca="false">ROWS($K$2:$K558)</f>
        <v>557</v>
      </c>
    </row>
    <row r="559" customFormat="false" ht="12.8" hidden="false" customHeight="false" outlineLevel="0" collapsed="false">
      <c r="H559" s="43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3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3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3" t="n">
        <f aca="false">ROWS($K$2:$K559)</f>
        <v>558</v>
      </c>
    </row>
    <row r="560" customFormat="false" ht="12.8" hidden="false" customHeight="false" outlineLevel="0" collapsed="false">
      <c r="H560" s="43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3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3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3" t="n">
        <f aca="false">ROWS($K$2:$K560)</f>
        <v>559</v>
      </c>
    </row>
    <row r="561" customFormat="false" ht="12.8" hidden="false" customHeight="false" outlineLevel="0" collapsed="false">
      <c r="H561" s="43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3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3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3" t="n">
        <f aca="false">ROWS($K$2:$K561)</f>
        <v>560</v>
      </c>
    </row>
    <row r="562" customFormat="false" ht="12.8" hidden="false" customHeight="false" outlineLevel="0" collapsed="false">
      <c r="H562" s="43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3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3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3" t="n">
        <f aca="false">ROWS($K$2:$K562)</f>
        <v>561</v>
      </c>
    </row>
    <row r="563" customFormat="false" ht="12.8" hidden="false" customHeight="false" outlineLevel="0" collapsed="false">
      <c r="H563" s="43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3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3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3" t="n">
        <f aca="false">ROWS($K$2:$K563)</f>
        <v>562</v>
      </c>
    </row>
    <row r="564" customFormat="false" ht="12.8" hidden="false" customHeight="false" outlineLevel="0" collapsed="false">
      <c r="H564" s="43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3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3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3" t="n">
        <f aca="false">ROWS($K$2:$K564)</f>
        <v>563</v>
      </c>
    </row>
    <row r="565" customFormat="false" ht="12.8" hidden="false" customHeight="false" outlineLevel="0" collapsed="false">
      <c r="H565" s="43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3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3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3" t="n">
        <f aca="false">ROWS($K$2:$K565)</f>
        <v>564</v>
      </c>
    </row>
    <row r="566" customFormat="false" ht="12.8" hidden="false" customHeight="false" outlineLevel="0" collapsed="false">
      <c r="H566" s="43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3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3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3" t="n">
        <f aca="false">ROWS($K$2:$K566)</f>
        <v>565</v>
      </c>
    </row>
    <row r="567" customFormat="false" ht="12.8" hidden="false" customHeight="false" outlineLevel="0" collapsed="false">
      <c r="H567" s="43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3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3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3" t="n">
        <f aca="false">ROWS($K$2:$K567)</f>
        <v>566</v>
      </c>
    </row>
    <row r="568" customFormat="false" ht="12.8" hidden="false" customHeight="false" outlineLevel="0" collapsed="false">
      <c r="H568" s="43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3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3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3" t="n">
        <f aca="false">ROWS($K$2:$K568)</f>
        <v>567</v>
      </c>
    </row>
    <row r="569" customFormat="false" ht="12.8" hidden="false" customHeight="false" outlineLevel="0" collapsed="false">
      <c r="H569" s="43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3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3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3" t="n">
        <f aca="false">ROWS($K$2:$K569)</f>
        <v>568</v>
      </c>
    </row>
    <row r="570" customFormat="false" ht="12.8" hidden="false" customHeight="false" outlineLevel="0" collapsed="false">
      <c r="H570" s="43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3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3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3" t="n">
        <f aca="false">ROWS($K$2:$K570)</f>
        <v>569</v>
      </c>
    </row>
    <row r="571" customFormat="false" ht="12.8" hidden="false" customHeight="false" outlineLevel="0" collapsed="false">
      <c r="H571" s="43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3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3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3" t="n">
        <f aca="false">ROWS($K$2:$K571)</f>
        <v>570</v>
      </c>
    </row>
    <row r="572" customFormat="false" ht="12.8" hidden="false" customHeight="false" outlineLevel="0" collapsed="false">
      <c r="H572" s="43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3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3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3" t="n">
        <f aca="false">ROWS($K$2:$K572)</f>
        <v>571</v>
      </c>
    </row>
    <row r="573" customFormat="false" ht="12.8" hidden="false" customHeight="false" outlineLevel="0" collapsed="false">
      <c r="H573" s="43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3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3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3" t="n">
        <f aca="false">ROWS($K$2:$K573)</f>
        <v>572</v>
      </c>
    </row>
    <row r="574" customFormat="false" ht="12.8" hidden="false" customHeight="false" outlineLevel="0" collapsed="false">
      <c r="H574" s="43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3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3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3" t="n">
        <f aca="false">ROWS($K$2:$K574)</f>
        <v>573</v>
      </c>
    </row>
    <row r="575" customFormat="false" ht="12.8" hidden="false" customHeight="false" outlineLevel="0" collapsed="false">
      <c r="H575" s="43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3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3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3" t="n">
        <f aca="false">ROWS($K$2:$K575)</f>
        <v>574</v>
      </c>
    </row>
    <row r="576" customFormat="false" ht="12.8" hidden="false" customHeight="false" outlineLevel="0" collapsed="false">
      <c r="H576" s="43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3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3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3" t="n">
        <f aca="false">ROWS($K$2:$K576)</f>
        <v>575</v>
      </c>
    </row>
    <row r="577" customFormat="false" ht="12.8" hidden="false" customHeight="false" outlineLevel="0" collapsed="false">
      <c r="H577" s="43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3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3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3" t="n">
        <f aca="false">ROWS($K$2:$K577)</f>
        <v>576</v>
      </c>
    </row>
    <row r="578" customFormat="false" ht="12.8" hidden="false" customHeight="false" outlineLevel="0" collapsed="false">
      <c r="H578" s="43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3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3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3" t="n">
        <f aca="false">ROWS($K$2:$K578)</f>
        <v>577</v>
      </c>
    </row>
    <row r="579" customFormat="false" ht="12.8" hidden="false" customHeight="false" outlineLevel="0" collapsed="false">
      <c r="H579" s="43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3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3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3" t="n">
        <f aca="false">ROWS($K$2:$K579)</f>
        <v>578</v>
      </c>
    </row>
    <row r="580" customFormat="false" ht="12.8" hidden="false" customHeight="false" outlineLevel="0" collapsed="false">
      <c r="H580" s="43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3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3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3" t="n">
        <f aca="false">ROWS($K$2:$K580)</f>
        <v>579</v>
      </c>
    </row>
    <row r="581" customFormat="false" ht="12.8" hidden="false" customHeight="false" outlineLevel="0" collapsed="false">
      <c r="H581" s="43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3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3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3" t="n">
        <f aca="false">ROWS($K$2:$K581)</f>
        <v>580</v>
      </c>
    </row>
    <row r="582" customFormat="false" ht="12.8" hidden="false" customHeight="false" outlineLevel="0" collapsed="false">
      <c r="H582" s="43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3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3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3" t="n">
        <f aca="false">ROWS($K$2:$K582)</f>
        <v>581</v>
      </c>
    </row>
    <row r="583" customFormat="false" ht="12.8" hidden="false" customHeight="false" outlineLevel="0" collapsed="false">
      <c r="H583" s="43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3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3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3" t="n">
        <f aca="false">ROWS($K$2:$K583)</f>
        <v>582</v>
      </c>
    </row>
    <row r="584" customFormat="false" ht="12.8" hidden="false" customHeight="false" outlineLevel="0" collapsed="false">
      <c r="H584" s="43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3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3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3" t="n">
        <f aca="false">ROWS($K$2:$K584)</f>
        <v>583</v>
      </c>
    </row>
    <row r="585" customFormat="false" ht="12.8" hidden="false" customHeight="false" outlineLevel="0" collapsed="false">
      <c r="H585" s="43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3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3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3" t="n">
        <f aca="false">ROWS($K$2:$K585)</f>
        <v>584</v>
      </c>
    </row>
    <row r="586" customFormat="false" ht="12.8" hidden="false" customHeight="false" outlineLevel="0" collapsed="false">
      <c r="H586" s="43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3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3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3" t="n">
        <f aca="false">ROWS($K$2:$K586)</f>
        <v>585</v>
      </c>
    </row>
    <row r="587" customFormat="false" ht="12.8" hidden="false" customHeight="false" outlineLevel="0" collapsed="false">
      <c r="H587" s="43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3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3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3" t="n">
        <f aca="false">ROWS($K$2:$K587)</f>
        <v>586</v>
      </c>
    </row>
    <row r="588" customFormat="false" ht="12.8" hidden="false" customHeight="false" outlineLevel="0" collapsed="false">
      <c r="H588" s="43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3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3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3" t="n">
        <f aca="false">ROWS($K$2:$K588)</f>
        <v>587</v>
      </c>
    </row>
    <row r="589" customFormat="false" ht="12.8" hidden="false" customHeight="false" outlineLevel="0" collapsed="false">
      <c r="H589" s="43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3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3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3" t="n">
        <f aca="false">ROWS($K$2:$K589)</f>
        <v>588</v>
      </c>
    </row>
    <row r="590" customFormat="false" ht="12.8" hidden="false" customHeight="false" outlineLevel="0" collapsed="false">
      <c r="H590" s="43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3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3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3" t="n">
        <f aca="false">ROWS($K$2:$K590)</f>
        <v>589</v>
      </c>
    </row>
    <row r="591" customFormat="false" ht="12.8" hidden="false" customHeight="false" outlineLevel="0" collapsed="false">
      <c r="H591" s="43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3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3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3" t="n">
        <f aca="false">ROWS($K$2:$K591)</f>
        <v>590</v>
      </c>
    </row>
    <row r="592" customFormat="false" ht="12.8" hidden="false" customHeight="false" outlineLevel="0" collapsed="false">
      <c r="H592" s="43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3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3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3" t="n">
        <f aca="false">ROWS($K$2:$K592)</f>
        <v>591</v>
      </c>
    </row>
    <row r="593" customFormat="false" ht="12.8" hidden="false" customHeight="false" outlineLevel="0" collapsed="false">
      <c r="H593" s="43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3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3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3" t="n">
        <f aca="false">ROWS($K$2:$K593)</f>
        <v>592</v>
      </c>
    </row>
    <row r="594" customFormat="false" ht="12.8" hidden="false" customHeight="false" outlineLevel="0" collapsed="false">
      <c r="H594" s="43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3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3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3" t="n">
        <f aca="false">ROWS($K$2:$K594)</f>
        <v>593</v>
      </c>
    </row>
    <row r="595" customFormat="false" ht="12.8" hidden="false" customHeight="false" outlineLevel="0" collapsed="false">
      <c r="H595" s="43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3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3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3" t="n">
        <f aca="false">ROWS($K$2:$K595)</f>
        <v>594</v>
      </c>
    </row>
    <row r="596" customFormat="false" ht="12.8" hidden="false" customHeight="false" outlineLevel="0" collapsed="false">
      <c r="H596" s="43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3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3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3" t="n">
        <f aca="false">ROWS($K$2:$K596)</f>
        <v>595</v>
      </c>
    </row>
    <row r="597" customFormat="false" ht="12.8" hidden="false" customHeight="false" outlineLevel="0" collapsed="false">
      <c r="H597" s="43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3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3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3" t="n">
        <f aca="false">ROWS($K$2:$K597)</f>
        <v>596</v>
      </c>
    </row>
    <row r="598" customFormat="false" ht="12.8" hidden="false" customHeight="false" outlineLevel="0" collapsed="false">
      <c r="H598" s="43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3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3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3" t="n">
        <f aca="false">ROWS($K$2:$K598)</f>
        <v>597</v>
      </c>
    </row>
    <row r="599" customFormat="false" ht="12.8" hidden="false" customHeight="false" outlineLevel="0" collapsed="false">
      <c r="H599" s="43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3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3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3" t="n">
        <f aca="false">ROWS($K$2:$K599)</f>
        <v>598</v>
      </c>
    </row>
    <row r="600" customFormat="false" ht="12.8" hidden="false" customHeight="false" outlineLevel="0" collapsed="false">
      <c r="H600" s="43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3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3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3" t="n">
        <f aca="false">ROWS($K$2:$K600)</f>
        <v>599</v>
      </c>
    </row>
    <row r="601" customFormat="false" ht="12.8" hidden="false" customHeight="false" outlineLevel="0" collapsed="false">
      <c r="H601" s="43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3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3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3" t="n">
        <f aca="false">ROWS($K$2:$K601)</f>
        <v>600</v>
      </c>
    </row>
    <row r="602" customFormat="false" ht="12.8" hidden="false" customHeight="false" outlineLevel="0" collapsed="false">
      <c r="H602" s="43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3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3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3" t="n">
        <f aca="false">ROWS($K$2:$K602)</f>
        <v>601</v>
      </c>
    </row>
    <row r="603" customFormat="false" ht="12.8" hidden="false" customHeight="false" outlineLevel="0" collapsed="false">
      <c r="H603" s="43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3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3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3" t="n">
        <f aca="false">ROWS($K$2:$K603)</f>
        <v>602</v>
      </c>
    </row>
    <row r="604" customFormat="false" ht="12.8" hidden="false" customHeight="false" outlineLevel="0" collapsed="false">
      <c r="H604" s="43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3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3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3" t="n">
        <f aca="false">ROWS($K$2:$K604)</f>
        <v>603</v>
      </c>
    </row>
    <row r="605" customFormat="false" ht="12.8" hidden="false" customHeight="false" outlineLevel="0" collapsed="false">
      <c r="H605" s="43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3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3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3" t="n">
        <f aca="false">ROWS($K$2:$K605)</f>
        <v>604</v>
      </c>
    </row>
    <row r="606" customFormat="false" ht="12.8" hidden="false" customHeight="false" outlineLevel="0" collapsed="false">
      <c r="H606" s="43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3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3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3" t="n">
        <f aca="false">ROWS($K$2:$K606)</f>
        <v>605</v>
      </c>
    </row>
    <row r="607" customFormat="false" ht="12.8" hidden="false" customHeight="false" outlineLevel="0" collapsed="false">
      <c r="H607" s="43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3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3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3" t="n">
        <f aca="false">ROWS($K$2:$K607)</f>
        <v>606</v>
      </c>
    </row>
    <row r="608" customFormat="false" ht="12.8" hidden="false" customHeight="false" outlineLevel="0" collapsed="false">
      <c r="H608" s="43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3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3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3" t="n">
        <f aca="false">ROWS($K$2:$K608)</f>
        <v>607</v>
      </c>
    </row>
    <row r="609" customFormat="false" ht="12.8" hidden="false" customHeight="false" outlineLevel="0" collapsed="false">
      <c r="H609" s="43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3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3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3" t="n">
        <f aca="false">ROWS($K$2:$K609)</f>
        <v>608</v>
      </c>
    </row>
    <row r="610" customFormat="false" ht="12.8" hidden="false" customHeight="false" outlineLevel="0" collapsed="false">
      <c r="H610" s="43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3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3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3" t="n">
        <f aca="false">ROWS($K$2:$K610)</f>
        <v>609</v>
      </c>
    </row>
    <row r="611" customFormat="false" ht="12.8" hidden="false" customHeight="false" outlineLevel="0" collapsed="false">
      <c r="H611" s="43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3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3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3" t="n">
        <f aca="false">ROWS($K$2:$K611)</f>
        <v>610</v>
      </c>
    </row>
    <row r="612" customFormat="false" ht="12.8" hidden="false" customHeight="false" outlineLevel="0" collapsed="false">
      <c r="H612" s="43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3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3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3" t="n">
        <f aca="false">ROWS($K$2:$K612)</f>
        <v>611</v>
      </c>
    </row>
    <row r="613" customFormat="false" ht="12.8" hidden="false" customHeight="false" outlineLevel="0" collapsed="false">
      <c r="H613" s="43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3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3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3" t="n">
        <f aca="false">ROWS($K$2:$K613)</f>
        <v>612</v>
      </c>
    </row>
    <row r="614" customFormat="false" ht="12.8" hidden="false" customHeight="false" outlineLevel="0" collapsed="false">
      <c r="H614" s="43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3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3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3" t="n">
        <f aca="false">ROWS($K$2:$K614)</f>
        <v>613</v>
      </c>
    </row>
    <row r="615" customFormat="false" ht="12.8" hidden="false" customHeight="false" outlineLevel="0" collapsed="false">
      <c r="H615" s="43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3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3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3" t="n">
        <f aca="false">ROWS($K$2:$K615)</f>
        <v>614</v>
      </c>
    </row>
    <row r="616" customFormat="false" ht="12.8" hidden="false" customHeight="false" outlineLevel="0" collapsed="false">
      <c r="H616" s="43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3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3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3" t="n">
        <f aca="false">ROWS($K$2:$K616)</f>
        <v>615</v>
      </c>
    </row>
    <row r="617" customFormat="false" ht="12.8" hidden="false" customHeight="false" outlineLevel="0" collapsed="false">
      <c r="H617" s="43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3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3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3" t="n">
        <f aca="false">ROWS($K$2:$K617)</f>
        <v>616</v>
      </c>
    </row>
    <row r="618" customFormat="false" ht="12.8" hidden="false" customHeight="false" outlineLevel="0" collapsed="false">
      <c r="H618" s="43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3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3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3" t="n">
        <f aca="false">ROWS($K$2:$K618)</f>
        <v>617</v>
      </c>
    </row>
    <row r="619" customFormat="false" ht="12.8" hidden="false" customHeight="false" outlineLevel="0" collapsed="false">
      <c r="H619" s="43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3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3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3" t="n">
        <f aca="false">ROWS($K$2:$K619)</f>
        <v>618</v>
      </c>
    </row>
    <row r="620" customFormat="false" ht="12.8" hidden="false" customHeight="false" outlineLevel="0" collapsed="false">
      <c r="H620" s="43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3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3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3" t="n">
        <f aca="false">ROWS($K$2:$K620)</f>
        <v>619</v>
      </c>
    </row>
    <row r="621" customFormat="false" ht="12.8" hidden="false" customHeight="false" outlineLevel="0" collapsed="false">
      <c r="H621" s="43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3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3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3" t="n">
        <f aca="false">ROWS($K$2:$K621)</f>
        <v>620</v>
      </c>
    </row>
    <row r="622" customFormat="false" ht="12.8" hidden="false" customHeight="false" outlineLevel="0" collapsed="false">
      <c r="H622" s="43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3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3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3" t="n">
        <f aca="false">ROWS($K$2:$K622)</f>
        <v>621</v>
      </c>
    </row>
    <row r="623" customFormat="false" ht="12.8" hidden="false" customHeight="false" outlineLevel="0" collapsed="false">
      <c r="H623" s="43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3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3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3" t="n">
        <f aca="false">ROWS($K$2:$K623)</f>
        <v>622</v>
      </c>
    </row>
    <row r="624" customFormat="false" ht="12.8" hidden="false" customHeight="false" outlineLevel="0" collapsed="false">
      <c r="H624" s="43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3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3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3" t="n">
        <f aca="false">ROWS($K$2:$K624)</f>
        <v>623</v>
      </c>
    </row>
    <row r="625" customFormat="false" ht="12.8" hidden="false" customHeight="false" outlineLevel="0" collapsed="false">
      <c r="H625" s="43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3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3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3" t="n">
        <f aca="false">ROWS($K$2:$K625)</f>
        <v>624</v>
      </c>
    </row>
    <row r="626" customFormat="false" ht="12.8" hidden="false" customHeight="false" outlineLevel="0" collapsed="false">
      <c r="H626" s="43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3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3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3" t="n">
        <f aca="false">ROWS($K$2:$K626)</f>
        <v>625</v>
      </c>
    </row>
    <row r="627" customFormat="false" ht="12.8" hidden="false" customHeight="false" outlineLevel="0" collapsed="false">
      <c r="H627" s="43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3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3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3" t="n">
        <f aca="false">ROWS($K$2:$K627)</f>
        <v>626</v>
      </c>
    </row>
    <row r="628" customFormat="false" ht="12.8" hidden="false" customHeight="false" outlineLevel="0" collapsed="false">
      <c r="H628" s="43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3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3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3" t="n">
        <f aca="false">ROWS($K$2:$K628)</f>
        <v>627</v>
      </c>
    </row>
    <row r="629" customFormat="false" ht="12.8" hidden="false" customHeight="false" outlineLevel="0" collapsed="false">
      <c r="H629" s="43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3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3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3" t="n">
        <f aca="false">ROWS($K$2:$K629)</f>
        <v>628</v>
      </c>
    </row>
    <row r="630" customFormat="false" ht="12.8" hidden="false" customHeight="false" outlineLevel="0" collapsed="false">
      <c r="H630" s="43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3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3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3" t="n">
        <f aca="false">ROWS($K$2:$K630)</f>
        <v>629</v>
      </c>
    </row>
    <row r="631" customFormat="false" ht="12.8" hidden="false" customHeight="false" outlineLevel="0" collapsed="false">
      <c r="H631" s="43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3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3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3" t="n">
        <f aca="false">ROWS($K$2:$K631)</f>
        <v>630</v>
      </c>
    </row>
    <row r="632" customFormat="false" ht="12.8" hidden="false" customHeight="false" outlineLevel="0" collapsed="false">
      <c r="H632" s="43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3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3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3" t="n">
        <f aca="false">ROWS($K$2:$K632)</f>
        <v>631</v>
      </c>
    </row>
    <row r="633" customFormat="false" ht="12.8" hidden="false" customHeight="false" outlineLevel="0" collapsed="false">
      <c r="H633" s="43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3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3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3" t="n">
        <f aca="false">ROWS($K$2:$K633)</f>
        <v>632</v>
      </c>
    </row>
    <row r="634" customFormat="false" ht="12.8" hidden="false" customHeight="false" outlineLevel="0" collapsed="false">
      <c r="H634" s="43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3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3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3" t="n">
        <f aca="false">ROWS($K$2:$K634)</f>
        <v>633</v>
      </c>
    </row>
    <row r="635" customFormat="false" ht="12.8" hidden="false" customHeight="false" outlineLevel="0" collapsed="false">
      <c r="H635" s="43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3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3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3" t="n">
        <f aca="false">ROWS($K$2:$K635)</f>
        <v>634</v>
      </c>
    </row>
    <row r="636" customFormat="false" ht="12.8" hidden="false" customHeight="false" outlineLevel="0" collapsed="false">
      <c r="H636" s="43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3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3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3" t="n">
        <f aca="false">ROWS($K$2:$K636)</f>
        <v>635</v>
      </c>
    </row>
    <row r="637" customFormat="false" ht="12.8" hidden="false" customHeight="false" outlineLevel="0" collapsed="false">
      <c r="H637" s="43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3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3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3" t="n">
        <f aca="false">ROWS($K$2:$K637)</f>
        <v>636</v>
      </c>
    </row>
    <row r="638" customFormat="false" ht="12.8" hidden="false" customHeight="false" outlineLevel="0" collapsed="false">
      <c r="H638" s="43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3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3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3" t="n">
        <f aca="false">ROWS($K$2:$K638)</f>
        <v>637</v>
      </c>
    </row>
    <row r="639" customFormat="false" ht="12.8" hidden="false" customHeight="false" outlineLevel="0" collapsed="false">
      <c r="H639" s="43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3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3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3" t="n">
        <f aca="false">ROWS($K$2:$K639)</f>
        <v>638</v>
      </c>
    </row>
    <row r="640" customFormat="false" ht="12.8" hidden="false" customHeight="false" outlineLevel="0" collapsed="false">
      <c r="H640" s="43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3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3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3" t="n">
        <f aca="false">ROWS($K$2:$K640)</f>
        <v>639</v>
      </c>
    </row>
    <row r="641" customFormat="false" ht="12.8" hidden="false" customHeight="false" outlineLevel="0" collapsed="false">
      <c r="H641" s="43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3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3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3" t="n">
        <f aca="false">ROWS($K$2:$K641)</f>
        <v>640</v>
      </c>
    </row>
    <row r="642" customFormat="false" ht="12.8" hidden="false" customHeight="false" outlineLevel="0" collapsed="false">
      <c r="H642" s="43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3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3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3" t="n">
        <f aca="false">ROWS($K$2:$K642)</f>
        <v>641</v>
      </c>
    </row>
    <row r="643" customFormat="false" ht="12.8" hidden="false" customHeight="false" outlineLevel="0" collapsed="false">
      <c r="H643" s="43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3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3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3" t="n">
        <f aca="false">ROWS($K$2:$K643)</f>
        <v>642</v>
      </c>
    </row>
    <row r="644" customFormat="false" ht="12.8" hidden="false" customHeight="false" outlineLevel="0" collapsed="false">
      <c r="H644" s="43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3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3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3" t="n">
        <f aca="false">ROWS($K$2:$K644)</f>
        <v>643</v>
      </c>
    </row>
    <row r="645" customFormat="false" ht="12.8" hidden="false" customHeight="false" outlineLevel="0" collapsed="false">
      <c r="H645" s="43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3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3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3" t="n">
        <f aca="false">ROWS($K$2:$K645)</f>
        <v>644</v>
      </c>
    </row>
    <row r="646" customFormat="false" ht="12.8" hidden="false" customHeight="false" outlineLevel="0" collapsed="false">
      <c r="H646" s="43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3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3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3" t="n">
        <f aca="false">ROWS($K$2:$K646)</f>
        <v>645</v>
      </c>
    </row>
    <row r="647" customFormat="false" ht="12.8" hidden="false" customHeight="false" outlineLevel="0" collapsed="false">
      <c r="H647" s="43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3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3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3" t="n">
        <f aca="false">ROWS($K$2:$K647)</f>
        <v>646</v>
      </c>
    </row>
    <row r="648" customFormat="false" ht="12.8" hidden="false" customHeight="false" outlineLevel="0" collapsed="false">
      <c r="H648" s="43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3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3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3" t="n">
        <f aca="false">ROWS($K$2:$K648)</f>
        <v>647</v>
      </c>
    </row>
    <row r="649" customFormat="false" ht="12.8" hidden="false" customHeight="false" outlineLevel="0" collapsed="false">
      <c r="H649" s="43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3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3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3" t="n">
        <f aca="false">ROWS($K$2:$K649)</f>
        <v>648</v>
      </c>
    </row>
    <row r="650" customFormat="false" ht="12.8" hidden="false" customHeight="false" outlineLevel="0" collapsed="false">
      <c r="H650" s="43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3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3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3" t="n">
        <f aca="false">ROWS($K$2:$K650)</f>
        <v>649</v>
      </c>
    </row>
    <row r="651" customFormat="false" ht="12.8" hidden="false" customHeight="false" outlineLevel="0" collapsed="false">
      <c r="H651" s="43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3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3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3" t="n">
        <f aca="false">ROWS($K$2:$K651)</f>
        <v>650</v>
      </c>
    </row>
    <row r="652" customFormat="false" ht="12.8" hidden="false" customHeight="false" outlineLevel="0" collapsed="false">
      <c r="H652" s="43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3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3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3" t="n">
        <f aca="false">ROWS($K$2:$K652)</f>
        <v>651</v>
      </c>
    </row>
    <row r="653" customFormat="false" ht="12.8" hidden="false" customHeight="false" outlineLevel="0" collapsed="false">
      <c r="H653" s="43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3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3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3" t="n">
        <f aca="false">ROWS($K$2:$K653)</f>
        <v>652</v>
      </c>
    </row>
    <row r="654" customFormat="false" ht="12.8" hidden="false" customHeight="false" outlineLevel="0" collapsed="false">
      <c r="H654" s="43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3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3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3" t="n">
        <f aca="false">ROWS($K$2:$K654)</f>
        <v>653</v>
      </c>
    </row>
    <row r="655" customFormat="false" ht="12.8" hidden="false" customHeight="false" outlineLevel="0" collapsed="false">
      <c r="H655" s="43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3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3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3" t="n">
        <f aca="false">ROWS($K$2:$K655)</f>
        <v>654</v>
      </c>
    </row>
    <row r="656" customFormat="false" ht="12.8" hidden="false" customHeight="false" outlineLevel="0" collapsed="false">
      <c r="H656" s="43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3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3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3" t="n">
        <f aca="false">ROWS($K$2:$K656)</f>
        <v>655</v>
      </c>
    </row>
    <row r="657" customFormat="false" ht="12.8" hidden="false" customHeight="false" outlineLevel="0" collapsed="false">
      <c r="H657" s="43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3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3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3" t="n">
        <f aca="false">ROWS($K$2:$K657)</f>
        <v>656</v>
      </c>
    </row>
    <row r="658" customFormat="false" ht="12.8" hidden="false" customHeight="false" outlineLevel="0" collapsed="false">
      <c r="H658" s="43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3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3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3" t="n">
        <f aca="false">ROWS($K$2:$K658)</f>
        <v>657</v>
      </c>
    </row>
    <row r="659" customFormat="false" ht="12.8" hidden="false" customHeight="false" outlineLevel="0" collapsed="false">
      <c r="H659" s="43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3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3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3" t="n">
        <f aca="false">ROWS($K$2:$K659)</f>
        <v>658</v>
      </c>
    </row>
    <row r="660" customFormat="false" ht="12.8" hidden="false" customHeight="false" outlineLevel="0" collapsed="false">
      <c r="H660" s="43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3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3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3" t="n">
        <f aca="false">ROWS($K$2:$K660)</f>
        <v>659</v>
      </c>
    </row>
    <row r="661" customFormat="false" ht="12.8" hidden="false" customHeight="false" outlineLevel="0" collapsed="false">
      <c r="H661" s="43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3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3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3" t="n">
        <f aca="false">ROWS($K$2:$K661)</f>
        <v>660</v>
      </c>
    </row>
    <row r="662" customFormat="false" ht="12.8" hidden="false" customHeight="false" outlineLevel="0" collapsed="false">
      <c r="H662" s="43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3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3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3" t="n">
        <f aca="false">ROWS($K$2:$K662)</f>
        <v>661</v>
      </c>
    </row>
    <row r="663" customFormat="false" ht="12.8" hidden="false" customHeight="false" outlineLevel="0" collapsed="false">
      <c r="H663" s="43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3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3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3" t="n">
        <f aca="false">ROWS($K$2:$K663)</f>
        <v>662</v>
      </c>
    </row>
    <row r="664" customFormat="false" ht="12.8" hidden="false" customHeight="false" outlineLevel="0" collapsed="false">
      <c r="H664" s="43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3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3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3" t="n">
        <f aca="false">ROWS($K$2:$K664)</f>
        <v>663</v>
      </c>
    </row>
    <row r="665" customFormat="false" ht="12.8" hidden="false" customHeight="false" outlineLevel="0" collapsed="false">
      <c r="H665" s="43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3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3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3" t="n">
        <f aca="false">ROWS($K$2:$K665)</f>
        <v>664</v>
      </c>
    </row>
    <row r="666" customFormat="false" ht="12.8" hidden="false" customHeight="false" outlineLevel="0" collapsed="false">
      <c r="H666" s="43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3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3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3" t="n">
        <f aca="false">ROWS($K$2:$K666)</f>
        <v>665</v>
      </c>
    </row>
    <row r="667" customFormat="false" ht="12.8" hidden="false" customHeight="false" outlineLevel="0" collapsed="false">
      <c r="H667" s="43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3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3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3" t="n">
        <f aca="false">ROWS($K$2:$K667)</f>
        <v>666</v>
      </c>
    </row>
    <row r="668" customFormat="false" ht="12.8" hidden="false" customHeight="false" outlineLevel="0" collapsed="false">
      <c r="H668" s="43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3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3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3" t="n">
        <f aca="false">ROWS($K$2:$K668)</f>
        <v>667</v>
      </c>
    </row>
    <row r="669" customFormat="false" ht="12.8" hidden="false" customHeight="false" outlineLevel="0" collapsed="false">
      <c r="H669" s="43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3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3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3" t="n">
        <f aca="false">ROWS($K$2:$K669)</f>
        <v>668</v>
      </c>
    </row>
    <row r="670" customFormat="false" ht="12.8" hidden="false" customHeight="false" outlineLevel="0" collapsed="false">
      <c r="H670" s="43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3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3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3" t="n">
        <f aca="false">ROWS($K$2:$K670)</f>
        <v>669</v>
      </c>
    </row>
    <row r="671" customFormat="false" ht="12.8" hidden="false" customHeight="false" outlineLevel="0" collapsed="false">
      <c r="H671" s="43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3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3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3" t="n">
        <f aca="false">ROWS($K$2:$K671)</f>
        <v>670</v>
      </c>
    </row>
    <row r="672" customFormat="false" ht="12.8" hidden="false" customHeight="false" outlineLevel="0" collapsed="false">
      <c r="H672" s="43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3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3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3" t="n">
        <f aca="false">ROWS($K$2:$K672)</f>
        <v>671</v>
      </c>
    </row>
    <row r="673" customFormat="false" ht="12.8" hidden="false" customHeight="false" outlineLevel="0" collapsed="false">
      <c r="H673" s="43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3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3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3" t="n">
        <f aca="false">ROWS($K$2:$K673)</f>
        <v>672</v>
      </c>
    </row>
    <row r="674" customFormat="false" ht="12.8" hidden="false" customHeight="false" outlineLevel="0" collapsed="false">
      <c r="H674" s="43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3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3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3" t="n">
        <f aca="false">ROWS($K$2:$K674)</f>
        <v>673</v>
      </c>
    </row>
    <row r="675" customFormat="false" ht="12.8" hidden="false" customHeight="false" outlineLevel="0" collapsed="false">
      <c r="H675" s="43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3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3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3" t="n">
        <f aca="false">ROWS($K$2:$K675)</f>
        <v>674</v>
      </c>
    </row>
    <row r="676" customFormat="false" ht="12.8" hidden="false" customHeight="false" outlineLevel="0" collapsed="false">
      <c r="H676" s="43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3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3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3" t="n">
        <f aca="false">ROWS($K$2:$K676)</f>
        <v>675</v>
      </c>
    </row>
    <row r="677" customFormat="false" ht="12.8" hidden="false" customHeight="false" outlineLevel="0" collapsed="false">
      <c r="H677" s="43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3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3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3" t="n">
        <f aca="false">ROWS($K$2:$K677)</f>
        <v>676</v>
      </c>
    </row>
    <row r="678" customFormat="false" ht="12.8" hidden="false" customHeight="false" outlineLevel="0" collapsed="false">
      <c r="H678" s="43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3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3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3" t="n">
        <f aca="false">ROWS($K$2:$K678)</f>
        <v>677</v>
      </c>
    </row>
    <row r="679" customFormat="false" ht="12.8" hidden="false" customHeight="false" outlineLevel="0" collapsed="false">
      <c r="H679" s="43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3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3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3" t="n">
        <f aca="false">ROWS($K$2:$K679)</f>
        <v>678</v>
      </c>
    </row>
    <row r="680" customFormat="false" ht="12.8" hidden="false" customHeight="false" outlineLevel="0" collapsed="false">
      <c r="H680" s="43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3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3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3" t="n">
        <f aca="false">ROWS($K$2:$K680)</f>
        <v>679</v>
      </c>
    </row>
    <row r="681" customFormat="false" ht="12.8" hidden="false" customHeight="false" outlineLevel="0" collapsed="false">
      <c r="H681" s="43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3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3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3" t="n">
        <f aca="false">ROWS($K$2:$K681)</f>
        <v>680</v>
      </c>
    </row>
    <row r="682" customFormat="false" ht="12.8" hidden="false" customHeight="false" outlineLevel="0" collapsed="false">
      <c r="H682" s="43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3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3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3" t="n">
        <f aca="false">ROWS($K$2:$K682)</f>
        <v>681</v>
      </c>
    </row>
    <row r="683" customFormat="false" ht="12.8" hidden="false" customHeight="false" outlineLevel="0" collapsed="false">
      <c r="H683" s="43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3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3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3" t="n">
        <f aca="false">ROWS($K$2:$K683)</f>
        <v>682</v>
      </c>
    </row>
    <row r="684" customFormat="false" ht="12.8" hidden="false" customHeight="false" outlineLevel="0" collapsed="false">
      <c r="H684" s="43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3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3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3" t="n">
        <f aca="false">ROWS($K$2:$K684)</f>
        <v>683</v>
      </c>
    </row>
    <row r="685" customFormat="false" ht="12.8" hidden="false" customHeight="false" outlineLevel="0" collapsed="false">
      <c r="H685" s="43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3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3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3" t="n">
        <f aca="false">ROWS($K$2:$K685)</f>
        <v>684</v>
      </c>
    </row>
    <row r="686" customFormat="false" ht="12.8" hidden="false" customHeight="false" outlineLevel="0" collapsed="false">
      <c r="H686" s="43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3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3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3" t="n">
        <f aca="false">ROWS($K$2:$K686)</f>
        <v>685</v>
      </c>
    </row>
    <row r="687" customFormat="false" ht="12.8" hidden="false" customHeight="false" outlineLevel="0" collapsed="false">
      <c r="H687" s="43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3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3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3" t="n">
        <f aca="false">ROWS($K$2:$K687)</f>
        <v>686</v>
      </c>
    </row>
    <row r="688" customFormat="false" ht="12.8" hidden="false" customHeight="false" outlineLevel="0" collapsed="false">
      <c r="H688" s="43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3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3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3" t="n">
        <f aca="false">ROWS($K$2:$K688)</f>
        <v>687</v>
      </c>
    </row>
    <row r="689" customFormat="false" ht="12.8" hidden="false" customHeight="false" outlineLevel="0" collapsed="false">
      <c r="H689" s="43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3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3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3" t="n">
        <f aca="false">ROWS($K$2:$K689)</f>
        <v>688</v>
      </c>
    </row>
    <row r="690" customFormat="false" ht="12.8" hidden="false" customHeight="false" outlineLevel="0" collapsed="false">
      <c r="H690" s="43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3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3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3" t="n">
        <f aca="false">ROWS($K$2:$K690)</f>
        <v>689</v>
      </c>
    </row>
    <row r="691" customFormat="false" ht="12.8" hidden="false" customHeight="false" outlineLevel="0" collapsed="false">
      <c r="H691" s="43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3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3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3" t="n">
        <f aca="false">ROWS($K$2:$K691)</f>
        <v>690</v>
      </c>
    </row>
    <row r="692" customFormat="false" ht="12.8" hidden="false" customHeight="false" outlineLevel="0" collapsed="false">
      <c r="H692" s="43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3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3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3" t="n">
        <f aca="false">ROWS($K$2:$K692)</f>
        <v>691</v>
      </c>
    </row>
    <row r="693" customFormat="false" ht="12.8" hidden="false" customHeight="false" outlineLevel="0" collapsed="false">
      <c r="H693" s="43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3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3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3" t="n">
        <f aca="false">ROWS($K$2:$K693)</f>
        <v>692</v>
      </c>
    </row>
    <row r="694" customFormat="false" ht="12.8" hidden="false" customHeight="false" outlineLevel="0" collapsed="false">
      <c r="H694" s="43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3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3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3" t="n">
        <f aca="false">ROWS($K$2:$K694)</f>
        <v>693</v>
      </c>
    </row>
    <row r="695" customFormat="false" ht="12.8" hidden="false" customHeight="false" outlineLevel="0" collapsed="false">
      <c r="H695" s="43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3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3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3" t="n">
        <f aca="false">ROWS($K$2:$K695)</f>
        <v>694</v>
      </c>
    </row>
    <row r="696" customFormat="false" ht="12.8" hidden="false" customHeight="false" outlineLevel="0" collapsed="false">
      <c r="H696" s="43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3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3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3" t="n">
        <f aca="false">ROWS($K$2:$K696)</f>
        <v>695</v>
      </c>
    </row>
    <row r="697" customFormat="false" ht="12.8" hidden="false" customHeight="false" outlineLevel="0" collapsed="false">
      <c r="H697" s="43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3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3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3" t="n">
        <f aca="false">ROWS($K$2:$K697)</f>
        <v>696</v>
      </c>
    </row>
    <row r="698" customFormat="false" ht="12.8" hidden="false" customHeight="false" outlineLevel="0" collapsed="false">
      <c r="H698" s="43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3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3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3" t="n">
        <f aca="false">ROWS($K$2:$K698)</f>
        <v>697</v>
      </c>
    </row>
    <row r="699" customFormat="false" ht="12.8" hidden="false" customHeight="false" outlineLevel="0" collapsed="false">
      <c r="H699" s="43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3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3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3" t="n">
        <f aca="false">ROWS($K$2:$K699)</f>
        <v>698</v>
      </c>
    </row>
    <row r="700" customFormat="false" ht="12.8" hidden="false" customHeight="false" outlineLevel="0" collapsed="false">
      <c r="H700" s="43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3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3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3" t="n">
        <f aca="false">ROWS($K$2:$K700)</f>
        <v>699</v>
      </c>
    </row>
    <row r="701" customFormat="false" ht="12.8" hidden="false" customHeight="false" outlineLevel="0" collapsed="false">
      <c r="H701" s="43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3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3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3" t="n">
        <f aca="false">ROWS($K$2:$K701)</f>
        <v>700</v>
      </c>
    </row>
    <row r="702" customFormat="false" ht="12.8" hidden="false" customHeight="false" outlineLevel="0" collapsed="false">
      <c r="H702" s="43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3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3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3" t="n">
        <f aca="false">ROWS($K$2:$K702)</f>
        <v>701</v>
      </c>
    </row>
    <row r="703" customFormat="false" ht="12.8" hidden="false" customHeight="false" outlineLevel="0" collapsed="false">
      <c r="H703" s="43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3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3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3" t="n">
        <f aca="false">ROWS($K$2:$K703)</f>
        <v>702</v>
      </c>
    </row>
    <row r="704" customFormat="false" ht="12.8" hidden="false" customHeight="false" outlineLevel="0" collapsed="false">
      <c r="H704" s="43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3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3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3" t="n">
        <f aca="false">ROWS($K$2:$K704)</f>
        <v>703</v>
      </c>
    </row>
    <row r="705" customFormat="false" ht="12.8" hidden="false" customHeight="false" outlineLevel="0" collapsed="false">
      <c r="H705" s="43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3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3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3" t="n">
        <f aca="false">ROWS($K$2:$K705)</f>
        <v>704</v>
      </c>
    </row>
    <row r="706" customFormat="false" ht="12.8" hidden="false" customHeight="false" outlineLevel="0" collapsed="false">
      <c r="H706" s="43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3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3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3" t="n">
        <f aca="false">ROWS($K$2:$K706)</f>
        <v>705</v>
      </c>
    </row>
    <row r="707" customFormat="false" ht="12.8" hidden="false" customHeight="false" outlineLevel="0" collapsed="false">
      <c r="H707" s="43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3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3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3" t="n">
        <f aca="false">ROWS($K$2:$K707)</f>
        <v>706</v>
      </c>
    </row>
    <row r="708" customFormat="false" ht="12.8" hidden="false" customHeight="false" outlineLevel="0" collapsed="false">
      <c r="H708" s="43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3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3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3" t="n">
        <f aca="false">ROWS($K$2:$K708)</f>
        <v>707</v>
      </c>
    </row>
    <row r="709" customFormat="false" ht="12.8" hidden="false" customHeight="false" outlineLevel="0" collapsed="false">
      <c r="H709" s="43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3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3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3" t="n">
        <f aca="false">ROWS($K$2:$K709)</f>
        <v>708</v>
      </c>
    </row>
    <row r="710" customFormat="false" ht="12.8" hidden="false" customHeight="false" outlineLevel="0" collapsed="false">
      <c r="H710" s="43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3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3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3" t="n">
        <f aca="false">ROWS($K$2:$K710)</f>
        <v>709</v>
      </c>
    </row>
    <row r="711" customFormat="false" ht="12.8" hidden="false" customHeight="false" outlineLevel="0" collapsed="false">
      <c r="H711" s="43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3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3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3" t="n">
        <f aca="false">ROWS($K$2:$K711)</f>
        <v>710</v>
      </c>
    </row>
    <row r="712" customFormat="false" ht="12.8" hidden="false" customHeight="false" outlineLevel="0" collapsed="false">
      <c r="H712" s="43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3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3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3" t="n">
        <f aca="false">ROWS($K$2:$K712)</f>
        <v>711</v>
      </c>
    </row>
    <row r="713" customFormat="false" ht="12.8" hidden="false" customHeight="false" outlineLevel="0" collapsed="false">
      <c r="H713" s="43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3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3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3" t="n">
        <f aca="false">ROWS($K$2:$K713)</f>
        <v>712</v>
      </c>
    </row>
    <row r="714" customFormat="false" ht="12.8" hidden="false" customHeight="false" outlineLevel="0" collapsed="false">
      <c r="H714" s="43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3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3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3" t="n">
        <f aca="false">ROWS($K$2:$K714)</f>
        <v>713</v>
      </c>
    </row>
    <row r="715" customFormat="false" ht="12.8" hidden="false" customHeight="false" outlineLevel="0" collapsed="false">
      <c r="H715" s="43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3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3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3" t="n">
        <f aca="false">ROWS($K$2:$K715)</f>
        <v>714</v>
      </c>
    </row>
    <row r="716" customFormat="false" ht="12.8" hidden="false" customHeight="false" outlineLevel="0" collapsed="false">
      <c r="H716" s="43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3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3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3" t="n">
        <f aca="false">ROWS($K$2:$K716)</f>
        <v>715</v>
      </c>
    </row>
    <row r="717" customFormat="false" ht="12.8" hidden="false" customHeight="false" outlineLevel="0" collapsed="false">
      <c r="H717" s="43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3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3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3" t="n">
        <f aca="false">ROWS($K$2:$K717)</f>
        <v>716</v>
      </c>
    </row>
    <row r="718" customFormat="false" ht="12.8" hidden="false" customHeight="false" outlineLevel="0" collapsed="false">
      <c r="H718" s="43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3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3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3" t="n">
        <f aca="false">ROWS($K$2:$K718)</f>
        <v>717</v>
      </c>
    </row>
    <row r="719" customFormat="false" ht="12.8" hidden="false" customHeight="false" outlineLevel="0" collapsed="false">
      <c r="H719" s="43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3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3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3" t="n">
        <f aca="false">ROWS($K$2:$K719)</f>
        <v>718</v>
      </c>
    </row>
    <row r="720" customFormat="false" ht="12.8" hidden="false" customHeight="false" outlineLevel="0" collapsed="false">
      <c r="H720" s="43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3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3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3" t="n">
        <f aca="false">ROWS($K$2:$K720)</f>
        <v>719</v>
      </c>
    </row>
    <row r="721" customFormat="false" ht="12.8" hidden="false" customHeight="false" outlineLevel="0" collapsed="false">
      <c r="H721" s="43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3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3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3" t="n">
        <f aca="false">ROWS($K$2:$K721)</f>
        <v>720</v>
      </c>
    </row>
    <row r="722" customFormat="false" ht="12.8" hidden="false" customHeight="false" outlineLevel="0" collapsed="false">
      <c r="H722" s="43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3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3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3" t="n">
        <f aca="false">ROWS($K$2:$K722)</f>
        <v>721</v>
      </c>
    </row>
    <row r="723" customFormat="false" ht="12.8" hidden="false" customHeight="false" outlineLevel="0" collapsed="false">
      <c r="H723" s="43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3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3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3" t="n">
        <f aca="false">ROWS($K$2:$K723)</f>
        <v>722</v>
      </c>
    </row>
    <row r="724" customFormat="false" ht="12.8" hidden="false" customHeight="false" outlineLevel="0" collapsed="false">
      <c r="H724" s="43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3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3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3" t="n">
        <f aca="false">ROWS($K$2:$K724)</f>
        <v>723</v>
      </c>
    </row>
    <row r="725" customFormat="false" ht="12.8" hidden="false" customHeight="false" outlineLevel="0" collapsed="false">
      <c r="H725" s="43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3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3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3" t="n">
        <f aca="false">ROWS($K$2:$K725)</f>
        <v>724</v>
      </c>
    </row>
    <row r="726" customFormat="false" ht="12.8" hidden="false" customHeight="false" outlineLevel="0" collapsed="false">
      <c r="H726" s="43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3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3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3" t="n">
        <f aca="false">ROWS($K$2:$K726)</f>
        <v>725</v>
      </c>
    </row>
    <row r="727" customFormat="false" ht="12.8" hidden="false" customHeight="false" outlineLevel="0" collapsed="false">
      <c r="H727" s="43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3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3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3" t="n">
        <f aca="false">ROWS($K$2:$K727)</f>
        <v>726</v>
      </c>
    </row>
    <row r="728" customFormat="false" ht="12.8" hidden="false" customHeight="false" outlineLevel="0" collapsed="false">
      <c r="H728" s="43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3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3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3" t="n">
        <f aca="false">ROWS($K$2:$K728)</f>
        <v>727</v>
      </c>
    </row>
    <row r="729" customFormat="false" ht="12.8" hidden="false" customHeight="false" outlineLevel="0" collapsed="false">
      <c r="H729" s="43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3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3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3" t="n">
        <f aca="false">ROWS($K$2:$K729)</f>
        <v>728</v>
      </c>
    </row>
    <row r="730" customFormat="false" ht="12.8" hidden="false" customHeight="false" outlineLevel="0" collapsed="false">
      <c r="H730" s="43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3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3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3" t="n">
        <f aca="false">ROWS($K$2:$K730)</f>
        <v>729</v>
      </c>
    </row>
    <row r="731" customFormat="false" ht="12.8" hidden="false" customHeight="false" outlineLevel="0" collapsed="false">
      <c r="H731" s="43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3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3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3" t="n">
        <f aca="false">ROWS($K$2:$K731)</f>
        <v>730</v>
      </c>
    </row>
    <row r="732" customFormat="false" ht="12.8" hidden="false" customHeight="false" outlineLevel="0" collapsed="false">
      <c r="H732" s="43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3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3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3" t="n">
        <f aca="false">ROWS($K$2:$K732)</f>
        <v>731</v>
      </c>
    </row>
    <row r="733" customFormat="false" ht="12.8" hidden="false" customHeight="false" outlineLevel="0" collapsed="false">
      <c r="H733" s="43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3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3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3" t="n">
        <f aca="false">ROWS($K$2:$K733)</f>
        <v>732</v>
      </c>
    </row>
    <row r="734" customFormat="false" ht="12.8" hidden="false" customHeight="false" outlineLevel="0" collapsed="false">
      <c r="H734" s="43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3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3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3" t="n">
        <f aca="false">ROWS($K$2:$K734)</f>
        <v>733</v>
      </c>
    </row>
    <row r="735" customFormat="false" ht="12.8" hidden="false" customHeight="false" outlineLevel="0" collapsed="false">
      <c r="H735" s="43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3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3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3" t="n">
        <f aca="false">ROWS($K$2:$K735)</f>
        <v>734</v>
      </c>
    </row>
    <row r="736" customFormat="false" ht="12.8" hidden="false" customHeight="false" outlineLevel="0" collapsed="false">
      <c r="H736" s="43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3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3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3" t="n">
        <f aca="false">ROWS($K$2:$K736)</f>
        <v>735</v>
      </c>
    </row>
    <row r="737" customFormat="false" ht="12.8" hidden="false" customHeight="false" outlineLevel="0" collapsed="false">
      <c r="H737" s="43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3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3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3" t="n">
        <f aca="false">ROWS($K$2:$K737)</f>
        <v>736</v>
      </c>
    </row>
    <row r="738" customFormat="false" ht="12.8" hidden="false" customHeight="false" outlineLevel="0" collapsed="false">
      <c r="H738" s="43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3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3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3" t="n">
        <f aca="false">ROWS($K$2:$K738)</f>
        <v>737</v>
      </c>
    </row>
    <row r="739" customFormat="false" ht="12.8" hidden="false" customHeight="false" outlineLevel="0" collapsed="false">
      <c r="H739" s="43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3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3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3" t="n">
        <f aca="false">ROWS($K$2:$K739)</f>
        <v>738</v>
      </c>
    </row>
    <row r="740" customFormat="false" ht="12.8" hidden="false" customHeight="false" outlineLevel="0" collapsed="false">
      <c r="H740" s="43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3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3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3" t="n">
        <f aca="false">ROWS($K$2:$K740)</f>
        <v>739</v>
      </c>
    </row>
    <row r="741" customFormat="false" ht="12.8" hidden="false" customHeight="false" outlineLevel="0" collapsed="false">
      <c r="H741" s="43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3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3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3" t="n">
        <f aca="false">ROWS($K$2:$K741)</f>
        <v>740</v>
      </c>
    </row>
    <row r="742" customFormat="false" ht="12.8" hidden="false" customHeight="false" outlineLevel="0" collapsed="false">
      <c r="H742" s="43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3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3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3" t="n">
        <f aca="false">ROWS($K$2:$K742)</f>
        <v>741</v>
      </c>
    </row>
    <row r="743" customFormat="false" ht="12.8" hidden="false" customHeight="false" outlineLevel="0" collapsed="false">
      <c r="H743" s="43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3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3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3" t="n">
        <f aca="false">ROWS($K$2:$K743)</f>
        <v>742</v>
      </c>
    </row>
    <row r="744" customFormat="false" ht="12.8" hidden="false" customHeight="false" outlineLevel="0" collapsed="false">
      <c r="H744" s="43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3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3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3" t="n">
        <f aca="false">ROWS($K$2:$K744)</f>
        <v>743</v>
      </c>
    </row>
    <row r="745" customFormat="false" ht="12.8" hidden="false" customHeight="false" outlineLevel="0" collapsed="false">
      <c r="H745" s="43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3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3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3" t="n">
        <f aca="false">ROWS($K$2:$K745)</f>
        <v>744</v>
      </c>
    </row>
    <row r="746" customFormat="false" ht="12.8" hidden="false" customHeight="false" outlineLevel="0" collapsed="false">
      <c r="H746" s="43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3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3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3" t="n">
        <f aca="false">ROWS($K$2:$K746)</f>
        <v>745</v>
      </c>
    </row>
    <row r="747" customFormat="false" ht="12.8" hidden="false" customHeight="false" outlineLevel="0" collapsed="false">
      <c r="H747" s="43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3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3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3" t="n">
        <f aca="false">ROWS($K$2:$K747)</f>
        <v>746</v>
      </c>
    </row>
    <row r="748" customFormat="false" ht="12.8" hidden="false" customHeight="false" outlineLevel="0" collapsed="false">
      <c r="H748" s="43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3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3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3" t="n">
        <f aca="false">ROWS($K$2:$K748)</f>
        <v>747</v>
      </c>
    </row>
    <row r="749" customFormat="false" ht="12.8" hidden="false" customHeight="false" outlineLevel="0" collapsed="false">
      <c r="H749" s="43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3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3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3" t="n">
        <f aca="false">ROWS($K$2:$K749)</f>
        <v>748</v>
      </c>
    </row>
    <row r="750" customFormat="false" ht="12.8" hidden="false" customHeight="false" outlineLevel="0" collapsed="false">
      <c r="H750" s="43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3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3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3" t="n">
        <f aca="false">ROWS($K$2:$K750)</f>
        <v>749</v>
      </c>
    </row>
    <row r="751" customFormat="false" ht="12.8" hidden="false" customHeight="false" outlineLevel="0" collapsed="false">
      <c r="H751" s="43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3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3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3" t="n">
        <f aca="false">ROWS($K$2:$K751)</f>
        <v>750</v>
      </c>
    </row>
    <row r="752" customFormat="false" ht="12.8" hidden="false" customHeight="false" outlineLevel="0" collapsed="false">
      <c r="H752" s="43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3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3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3" t="n">
        <f aca="false">ROWS($K$2:$K752)</f>
        <v>751</v>
      </c>
    </row>
    <row r="753" customFormat="false" ht="12.8" hidden="false" customHeight="false" outlineLevel="0" collapsed="false">
      <c r="H753" s="43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3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3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3" t="n">
        <f aca="false">ROWS($K$2:$K753)</f>
        <v>752</v>
      </c>
    </row>
    <row r="754" customFormat="false" ht="12.8" hidden="false" customHeight="false" outlineLevel="0" collapsed="false">
      <c r="H754" s="43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3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3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3" t="n">
        <f aca="false">ROWS($K$2:$K754)</f>
        <v>753</v>
      </c>
    </row>
    <row r="755" customFormat="false" ht="12.8" hidden="false" customHeight="false" outlineLevel="0" collapsed="false">
      <c r="H755" s="43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3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3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3" t="n">
        <f aca="false">ROWS($K$2:$K755)</f>
        <v>754</v>
      </c>
    </row>
    <row r="756" customFormat="false" ht="12.8" hidden="false" customHeight="false" outlineLevel="0" collapsed="false">
      <c r="H756" s="43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3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3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3" t="n">
        <f aca="false">ROWS($K$2:$K756)</f>
        <v>755</v>
      </c>
    </row>
    <row r="757" customFormat="false" ht="12.8" hidden="false" customHeight="false" outlineLevel="0" collapsed="false">
      <c r="H757" s="43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3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3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3" t="n">
        <f aca="false">ROWS($K$2:$K757)</f>
        <v>756</v>
      </c>
    </row>
    <row r="758" customFormat="false" ht="12.8" hidden="false" customHeight="false" outlineLevel="0" collapsed="false">
      <c r="H758" s="43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3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3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3" t="n">
        <f aca="false">ROWS($K$2:$K758)</f>
        <v>757</v>
      </c>
    </row>
    <row r="759" customFormat="false" ht="12.8" hidden="false" customHeight="false" outlineLevel="0" collapsed="false">
      <c r="H759" s="43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3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3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3" t="n">
        <f aca="false">ROWS($K$2:$K759)</f>
        <v>758</v>
      </c>
    </row>
    <row r="760" customFormat="false" ht="12.8" hidden="false" customHeight="false" outlineLevel="0" collapsed="false">
      <c r="H760" s="43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3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3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3" t="n">
        <f aca="false">ROWS($K$2:$K760)</f>
        <v>759</v>
      </c>
    </row>
    <row r="761" customFormat="false" ht="12.8" hidden="false" customHeight="false" outlineLevel="0" collapsed="false">
      <c r="H761" s="43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3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3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3" t="n">
        <f aca="false">ROWS($K$2:$K761)</f>
        <v>760</v>
      </c>
    </row>
    <row r="762" customFormat="false" ht="12.8" hidden="false" customHeight="false" outlineLevel="0" collapsed="false">
      <c r="H762" s="43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3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3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3" t="n">
        <f aca="false">ROWS($K$2:$K762)</f>
        <v>761</v>
      </c>
    </row>
    <row r="763" customFormat="false" ht="12.8" hidden="false" customHeight="false" outlineLevel="0" collapsed="false">
      <c r="H763" s="43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3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3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3" t="n">
        <f aca="false">ROWS($K$2:$K763)</f>
        <v>762</v>
      </c>
    </row>
    <row r="764" customFormat="false" ht="12.8" hidden="false" customHeight="false" outlineLevel="0" collapsed="false">
      <c r="H764" s="43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3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3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3" t="n">
        <f aca="false">ROWS($K$2:$K764)</f>
        <v>763</v>
      </c>
    </row>
    <row r="765" customFormat="false" ht="12.8" hidden="false" customHeight="false" outlineLevel="0" collapsed="false">
      <c r="H765" s="43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3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3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3" t="n">
        <f aca="false">ROWS($K$2:$K765)</f>
        <v>764</v>
      </c>
    </row>
    <row r="766" customFormat="false" ht="12.8" hidden="false" customHeight="false" outlineLevel="0" collapsed="false">
      <c r="H766" s="43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3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3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3" t="n">
        <f aca="false">ROWS($K$2:$K766)</f>
        <v>765</v>
      </c>
    </row>
    <row r="767" customFormat="false" ht="12.8" hidden="false" customHeight="false" outlineLevel="0" collapsed="false">
      <c r="H767" s="43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3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3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3" t="n">
        <f aca="false">ROWS($K$2:$K767)</f>
        <v>766</v>
      </c>
    </row>
    <row r="768" customFormat="false" ht="12.8" hidden="false" customHeight="false" outlineLevel="0" collapsed="false">
      <c r="H768" s="43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3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3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3" t="n">
        <f aca="false">ROWS($K$2:$K768)</f>
        <v>767</v>
      </c>
    </row>
    <row r="769" customFormat="false" ht="12.8" hidden="false" customHeight="false" outlineLevel="0" collapsed="false">
      <c r="H769" s="43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3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3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3" t="n">
        <f aca="false">ROWS($K$2:$K769)</f>
        <v>768</v>
      </c>
    </row>
    <row r="770" customFormat="false" ht="12.8" hidden="false" customHeight="false" outlineLevel="0" collapsed="false">
      <c r="H770" s="43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3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3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3" t="n">
        <f aca="false">ROWS($K$2:$K770)</f>
        <v>769</v>
      </c>
    </row>
    <row r="771" customFormat="false" ht="12.8" hidden="false" customHeight="false" outlineLevel="0" collapsed="false">
      <c r="H771" s="43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3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3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3" t="n">
        <f aca="false">ROWS($K$2:$K771)</f>
        <v>770</v>
      </c>
    </row>
    <row r="772" customFormat="false" ht="12.8" hidden="false" customHeight="false" outlineLevel="0" collapsed="false">
      <c r="H772" s="43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3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3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3" t="n">
        <f aca="false">ROWS($K$2:$K772)</f>
        <v>771</v>
      </c>
    </row>
    <row r="773" customFormat="false" ht="12.8" hidden="false" customHeight="false" outlineLevel="0" collapsed="false">
      <c r="H773" s="43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3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3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3" t="n">
        <f aca="false">ROWS($K$2:$K773)</f>
        <v>772</v>
      </c>
    </row>
    <row r="774" customFormat="false" ht="12.8" hidden="false" customHeight="false" outlineLevel="0" collapsed="false">
      <c r="H774" s="43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3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3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3" t="n">
        <f aca="false">ROWS($K$2:$K774)</f>
        <v>773</v>
      </c>
    </row>
    <row r="775" customFormat="false" ht="12.8" hidden="false" customHeight="false" outlineLevel="0" collapsed="false">
      <c r="H775" s="43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3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3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3" t="n">
        <f aca="false">ROWS($K$2:$K775)</f>
        <v>774</v>
      </c>
    </row>
    <row r="776" customFormat="false" ht="12.8" hidden="false" customHeight="false" outlineLevel="0" collapsed="false">
      <c r="H776" s="43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3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3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3" t="n">
        <f aca="false">ROWS($K$2:$K776)</f>
        <v>775</v>
      </c>
    </row>
    <row r="777" customFormat="false" ht="12.8" hidden="false" customHeight="false" outlineLevel="0" collapsed="false">
      <c r="H777" s="43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3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3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3" t="n">
        <f aca="false">ROWS($K$2:$K777)</f>
        <v>776</v>
      </c>
    </row>
    <row r="778" customFormat="false" ht="12.8" hidden="false" customHeight="false" outlineLevel="0" collapsed="false">
      <c r="H778" s="43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3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3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3" t="n">
        <f aca="false">ROWS($K$2:$K778)</f>
        <v>777</v>
      </c>
    </row>
    <row r="779" customFormat="false" ht="12.8" hidden="false" customHeight="false" outlineLevel="0" collapsed="false">
      <c r="H779" s="43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3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3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3" t="n">
        <f aca="false">ROWS($K$2:$K779)</f>
        <v>778</v>
      </c>
    </row>
    <row r="780" customFormat="false" ht="12.8" hidden="false" customHeight="false" outlineLevel="0" collapsed="false">
      <c r="H780" s="43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3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3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3" t="n">
        <f aca="false">ROWS($K$2:$K780)</f>
        <v>779</v>
      </c>
    </row>
    <row r="781" customFormat="false" ht="12.8" hidden="false" customHeight="false" outlineLevel="0" collapsed="false">
      <c r="H781" s="43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3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3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3" t="n">
        <f aca="false">ROWS($K$2:$K781)</f>
        <v>780</v>
      </c>
    </row>
    <row r="782" customFormat="false" ht="12.8" hidden="false" customHeight="false" outlineLevel="0" collapsed="false">
      <c r="H782" s="43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3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3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3" t="n">
        <f aca="false">ROWS($K$2:$K782)</f>
        <v>781</v>
      </c>
    </row>
    <row r="783" customFormat="false" ht="12.8" hidden="false" customHeight="false" outlineLevel="0" collapsed="false">
      <c r="H783" s="43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3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3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3" t="n">
        <f aca="false">ROWS($K$2:$K783)</f>
        <v>782</v>
      </c>
    </row>
    <row r="784" customFormat="false" ht="12.8" hidden="false" customHeight="false" outlineLevel="0" collapsed="false">
      <c r="H784" s="43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3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3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3" t="n">
        <f aca="false">ROWS($K$2:$K784)</f>
        <v>783</v>
      </c>
    </row>
    <row r="785" customFormat="false" ht="12.8" hidden="false" customHeight="false" outlineLevel="0" collapsed="false">
      <c r="H785" s="43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3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3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3" t="n">
        <f aca="false">ROWS($K$2:$K785)</f>
        <v>784</v>
      </c>
    </row>
    <row r="786" customFormat="false" ht="12.8" hidden="false" customHeight="false" outlineLevel="0" collapsed="false">
      <c r="H786" s="43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3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3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3" t="n">
        <f aca="false">ROWS($K$2:$K786)</f>
        <v>785</v>
      </c>
    </row>
    <row r="787" customFormat="false" ht="12.8" hidden="false" customHeight="false" outlineLevel="0" collapsed="false">
      <c r="H787" s="43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3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3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3" t="n">
        <f aca="false">ROWS($K$2:$K787)</f>
        <v>786</v>
      </c>
    </row>
    <row r="788" customFormat="false" ht="12.8" hidden="false" customHeight="false" outlineLevel="0" collapsed="false">
      <c r="H788" s="43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3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3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3" t="n">
        <f aca="false">ROWS($K$2:$K788)</f>
        <v>787</v>
      </c>
    </row>
    <row r="789" customFormat="false" ht="12.8" hidden="false" customHeight="false" outlineLevel="0" collapsed="false">
      <c r="H789" s="43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3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3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3" t="n">
        <f aca="false">ROWS($K$2:$K789)</f>
        <v>788</v>
      </c>
    </row>
    <row r="790" customFormat="false" ht="12.8" hidden="false" customHeight="false" outlineLevel="0" collapsed="false">
      <c r="H790" s="43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3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3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3" t="n">
        <f aca="false">ROWS($K$2:$K790)</f>
        <v>789</v>
      </c>
    </row>
    <row r="791" customFormat="false" ht="12.8" hidden="false" customHeight="false" outlineLevel="0" collapsed="false">
      <c r="H791" s="43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3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3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3" t="n">
        <f aca="false">ROWS($K$2:$K791)</f>
        <v>790</v>
      </c>
    </row>
    <row r="792" customFormat="false" ht="12.8" hidden="false" customHeight="false" outlineLevel="0" collapsed="false">
      <c r="H792" s="43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3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3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3" t="n">
        <f aca="false">ROWS($K$2:$K792)</f>
        <v>791</v>
      </c>
    </row>
    <row r="793" customFormat="false" ht="12.8" hidden="false" customHeight="false" outlineLevel="0" collapsed="false">
      <c r="H793" s="43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3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3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3" t="n">
        <f aca="false">ROWS($K$2:$K793)</f>
        <v>792</v>
      </c>
    </row>
    <row r="794" customFormat="false" ht="12.8" hidden="false" customHeight="false" outlineLevel="0" collapsed="false">
      <c r="H794" s="43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3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3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3" t="n">
        <f aca="false">ROWS($K$2:$K794)</f>
        <v>793</v>
      </c>
    </row>
    <row r="795" customFormat="false" ht="12.8" hidden="false" customHeight="false" outlineLevel="0" collapsed="false">
      <c r="H795" s="43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3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3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3" t="n">
        <f aca="false">ROWS($K$2:$K795)</f>
        <v>794</v>
      </c>
    </row>
    <row r="796" customFormat="false" ht="12.8" hidden="false" customHeight="false" outlineLevel="0" collapsed="false">
      <c r="H796" s="43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3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3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3" t="n">
        <f aca="false">ROWS($K$2:$K796)</f>
        <v>795</v>
      </c>
    </row>
    <row r="797" customFormat="false" ht="12.8" hidden="false" customHeight="false" outlineLevel="0" collapsed="false">
      <c r="H797" s="43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3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3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3" t="n">
        <f aca="false">ROWS($K$2:$K797)</f>
        <v>796</v>
      </c>
    </row>
    <row r="798" customFormat="false" ht="12.8" hidden="false" customHeight="false" outlineLevel="0" collapsed="false">
      <c r="H798" s="43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3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3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3" t="n">
        <f aca="false">ROWS($K$2:$K798)</f>
        <v>797</v>
      </c>
    </row>
    <row r="799" customFormat="false" ht="12.8" hidden="false" customHeight="false" outlineLevel="0" collapsed="false">
      <c r="H799" s="43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3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3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3" t="n">
        <f aca="false">ROWS($K$2:$K799)</f>
        <v>798</v>
      </c>
    </row>
    <row r="800" customFormat="false" ht="12.8" hidden="false" customHeight="false" outlineLevel="0" collapsed="false">
      <c r="H800" s="43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3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3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3" t="n">
        <f aca="false">ROWS($K$2:$K800)</f>
        <v>799</v>
      </c>
    </row>
    <row r="801" customFormat="false" ht="12.8" hidden="false" customHeight="false" outlineLevel="0" collapsed="false">
      <c r="H801" s="43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3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3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3" t="n">
        <f aca="false">ROWS($K$2:$K801)</f>
        <v>800</v>
      </c>
    </row>
    <row r="802" customFormat="false" ht="12.8" hidden="false" customHeight="false" outlineLevel="0" collapsed="false">
      <c r="H802" s="43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3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3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3" t="n">
        <f aca="false">ROWS($K$2:$K802)</f>
        <v>801</v>
      </c>
    </row>
    <row r="803" customFormat="false" ht="12.8" hidden="false" customHeight="false" outlineLevel="0" collapsed="false">
      <c r="H803" s="43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3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3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3" t="n">
        <f aca="false">ROWS($K$2:$K803)</f>
        <v>802</v>
      </c>
    </row>
    <row r="804" customFormat="false" ht="12.8" hidden="false" customHeight="false" outlineLevel="0" collapsed="false">
      <c r="H804" s="43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3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3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3" t="n">
        <f aca="false">ROWS($K$2:$K804)</f>
        <v>803</v>
      </c>
    </row>
    <row r="805" customFormat="false" ht="12.8" hidden="false" customHeight="false" outlineLevel="0" collapsed="false">
      <c r="H805" s="43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3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3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3" t="n">
        <f aca="false">ROWS($K$2:$K805)</f>
        <v>804</v>
      </c>
    </row>
    <row r="806" customFormat="false" ht="12.8" hidden="false" customHeight="false" outlineLevel="0" collapsed="false">
      <c r="H806" s="43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3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3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3" t="n">
        <f aca="false">ROWS($K$2:$K806)</f>
        <v>805</v>
      </c>
    </row>
    <row r="807" customFormat="false" ht="12.8" hidden="false" customHeight="false" outlineLevel="0" collapsed="false">
      <c r="H807" s="43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3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3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3" t="n">
        <f aca="false">ROWS($K$2:$K807)</f>
        <v>806</v>
      </c>
    </row>
    <row r="808" customFormat="false" ht="12.8" hidden="false" customHeight="false" outlineLevel="0" collapsed="false">
      <c r="H808" s="43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3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3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3" t="n">
        <f aca="false">ROWS($K$2:$K808)</f>
        <v>807</v>
      </c>
    </row>
    <row r="809" customFormat="false" ht="12.8" hidden="false" customHeight="false" outlineLevel="0" collapsed="false">
      <c r="H809" s="43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3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3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3" t="n">
        <f aca="false">ROWS($K$2:$K809)</f>
        <v>808</v>
      </c>
    </row>
    <row r="810" customFormat="false" ht="12.8" hidden="false" customHeight="false" outlineLevel="0" collapsed="false">
      <c r="H810" s="43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3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3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3" t="n">
        <f aca="false">ROWS($K$2:$K810)</f>
        <v>809</v>
      </c>
    </row>
    <row r="811" customFormat="false" ht="12.8" hidden="false" customHeight="false" outlineLevel="0" collapsed="false">
      <c r="H811" s="43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3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3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3" t="n">
        <f aca="false">ROWS($K$2:$K811)</f>
        <v>810</v>
      </c>
    </row>
    <row r="812" customFormat="false" ht="12.8" hidden="false" customHeight="false" outlineLevel="0" collapsed="false">
      <c r="H812" s="43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3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3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3" t="n">
        <f aca="false">ROWS($K$2:$K812)</f>
        <v>811</v>
      </c>
    </row>
    <row r="813" customFormat="false" ht="12.8" hidden="false" customHeight="false" outlineLevel="0" collapsed="false">
      <c r="H813" s="43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3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3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3" t="n">
        <f aca="false">ROWS($K$2:$K813)</f>
        <v>812</v>
      </c>
    </row>
    <row r="814" customFormat="false" ht="12.8" hidden="false" customHeight="false" outlineLevel="0" collapsed="false">
      <c r="H814" s="43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3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3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3" t="n">
        <f aca="false">ROWS($K$2:$K814)</f>
        <v>813</v>
      </c>
    </row>
    <row r="815" customFormat="false" ht="12.8" hidden="false" customHeight="false" outlineLevel="0" collapsed="false">
      <c r="H815" s="43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3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3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3" t="n">
        <f aca="false">ROWS($K$2:$K815)</f>
        <v>814</v>
      </c>
    </row>
    <row r="816" customFormat="false" ht="12.8" hidden="false" customHeight="false" outlineLevel="0" collapsed="false">
      <c r="H816" s="43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3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3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3" t="n">
        <f aca="false">ROWS($K$2:$K816)</f>
        <v>815</v>
      </c>
    </row>
    <row r="817" customFormat="false" ht="12.8" hidden="false" customHeight="false" outlineLevel="0" collapsed="false">
      <c r="H817" s="43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3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3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3" t="n">
        <f aca="false">ROWS($K$2:$K817)</f>
        <v>816</v>
      </c>
    </row>
    <row r="818" customFormat="false" ht="12.8" hidden="false" customHeight="false" outlineLevel="0" collapsed="false">
      <c r="H818" s="43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3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3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3" t="n">
        <f aca="false">ROWS($K$2:$K818)</f>
        <v>817</v>
      </c>
    </row>
    <row r="819" customFormat="false" ht="12.8" hidden="false" customHeight="false" outlineLevel="0" collapsed="false">
      <c r="H819" s="43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3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3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3" t="n">
        <f aca="false">ROWS($K$2:$K819)</f>
        <v>818</v>
      </c>
    </row>
    <row r="820" customFormat="false" ht="12.8" hidden="false" customHeight="false" outlineLevel="0" collapsed="false">
      <c r="H820" s="43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3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3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3" t="n">
        <f aca="false">ROWS($K$2:$K820)</f>
        <v>819</v>
      </c>
    </row>
    <row r="821" customFormat="false" ht="12.8" hidden="false" customHeight="false" outlineLevel="0" collapsed="false">
      <c r="H821" s="43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3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3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3" t="n">
        <f aca="false">ROWS($K$2:$K821)</f>
        <v>820</v>
      </c>
    </row>
    <row r="822" customFormat="false" ht="12.8" hidden="false" customHeight="false" outlineLevel="0" collapsed="false">
      <c r="H822" s="43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3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3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3" t="n">
        <f aca="false">ROWS($K$2:$K822)</f>
        <v>821</v>
      </c>
    </row>
    <row r="823" customFormat="false" ht="12.8" hidden="false" customHeight="false" outlineLevel="0" collapsed="false">
      <c r="H823" s="43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3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3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3" t="n">
        <f aca="false">ROWS($K$2:$K823)</f>
        <v>822</v>
      </c>
    </row>
    <row r="824" customFormat="false" ht="12.8" hidden="false" customHeight="false" outlineLevel="0" collapsed="false">
      <c r="H824" s="43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3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3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3" t="n">
        <f aca="false">ROWS($K$2:$K824)</f>
        <v>823</v>
      </c>
    </row>
    <row r="825" customFormat="false" ht="12.8" hidden="false" customHeight="false" outlineLevel="0" collapsed="false">
      <c r="H825" s="43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3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3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3" t="n">
        <f aca="false">ROWS($K$2:$K825)</f>
        <v>824</v>
      </c>
    </row>
    <row r="826" customFormat="false" ht="12.8" hidden="false" customHeight="false" outlineLevel="0" collapsed="false">
      <c r="H826" s="43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3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3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3" t="n">
        <f aca="false">ROWS($K$2:$K826)</f>
        <v>825</v>
      </c>
    </row>
    <row r="827" customFormat="false" ht="12.8" hidden="false" customHeight="false" outlineLevel="0" collapsed="false">
      <c r="H827" s="43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3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3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3" t="n">
        <f aca="false">ROWS($K$2:$K827)</f>
        <v>826</v>
      </c>
    </row>
    <row r="828" customFormat="false" ht="12.8" hidden="false" customHeight="false" outlineLevel="0" collapsed="false">
      <c r="H828" s="43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3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3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3" t="n">
        <f aca="false">ROWS($K$2:$K828)</f>
        <v>827</v>
      </c>
    </row>
    <row r="829" customFormat="false" ht="12.8" hidden="false" customHeight="false" outlineLevel="0" collapsed="false">
      <c r="H829" s="43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3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3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3" t="n">
        <f aca="false">ROWS($K$2:$K829)</f>
        <v>828</v>
      </c>
    </row>
    <row r="830" customFormat="false" ht="12.8" hidden="false" customHeight="false" outlineLevel="0" collapsed="false">
      <c r="H830" s="43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3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3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3" t="n">
        <f aca="false">ROWS($K$2:$K830)</f>
        <v>829</v>
      </c>
    </row>
    <row r="831" customFormat="false" ht="12.8" hidden="false" customHeight="false" outlineLevel="0" collapsed="false">
      <c r="H831" s="43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3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3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3" t="n">
        <f aca="false">ROWS($K$2:$K831)</f>
        <v>830</v>
      </c>
    </row>
    <row r="832" customFormat="false" ht="12.8" hidden="false" customHeight="false" outlineLevel="0" collapsed="false">
      <c r="H832" s="43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3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3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3" t="n">
        <f aca="false">ROWS($K$2:$K832)</f>
        <v>831</v>
      </c>
    </row>
    <row r="833" customFormat="false" ht="12.8" hidden="false" customHeight="false" outlineLevel="0" collapsed="false">
      <c r="H833" s="43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3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3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3" t="n">
        <f aca="false">ROWS($K$2:$K833)</f>
        <v>832</v>
      </c>
    </row>
    <row r="834" customFormat="false" ht="12.8" hidden="false" customHeight="false" outlineLevel="0" collapsed="false">
      <c r="H834" s="43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3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3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3" t="n">
        <f aca="false">ROWS($K$2:$K834)</f>
        <v>833</v>
      </c>
    </row>
    <row r="835" customFormat="false" ht="12.8" hidden="false" customHeight="false" outlineLevel="0" collapsed="false">
      <c r="H835" s="43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3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3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3" t="n">
        <f aca="false">ROWS($K$2:$K835)</f>
        <v>834</v>
      </c>
    </row>
    <row r="836" customFormat="false" ht="12.8" hidden="false" customHeight="false" outlineLevel="0" collapsed="false">
      <c r="H836" s="43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3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3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3" t="n">
        <f aca="false">ROWS($K$2:$K836)</f>
        <v>835</v>
      </c>
    </row>
    <row r="837" customFormat="false" ht="12.8" hidden="false" customHeight="false" outlineLevel="0" collapsed="false">
      <c r="H837" s="43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3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3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3" t="n">
        <f aca="false">ROWS($K$2:$K837)</f>
        <v>836</v>
      </c>
    </row>
    <row r="838" customFormat="false" ht="12.8" hidden="false" customHeight="false" outlineLevel="0" collapsed="false">
      <c r="H838" s="43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3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3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3" t="n">
        <f aca="false">ROWS($K$2:$K838)</f>
        <v>837</v>
      </c>
    </row>
    <row r="839" customFormat="false" ht="12.8" hidden="false" customHeight="false" outlineLevel="0" collapsed="false">
      <c r="H839" s="43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3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3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3" t="n">
        <f aca="false">ROWS($K$2:$K839)</f>
        <v>838</v>
      </c>
    </row>
    <row r="840" customFormat="false" ht="12.8" hidden="false" customHeight="false" outlineLevel="0" collapsed="false">
      <c r="H840" s="43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3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3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3" t="n">
        <f aca="false">ROWS($K$2:$K840)</f>
        <v>839</v>
      </c>
    </row>
    <row r="841" customFormat="false" ht="12.8" hidden="false" customHeight="false" outlineLevel="0" collapsed="false">
      <c r="H841" s="43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3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3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3" t="n">
        <f aca="false">ROWS($K$2:$K841)</f>
        <v>840</v>
      </c>
    </row>
    <row r="842" customFormat="false" ht="12.8" hidden="false" customHeight="false" outlineLevel="0" collapsed="false">
      <c r="H842" s="43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3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3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3" t="n">
        <f aca="false">ROWS($K$2:$K842)</f>
        <v>841</v>
      </c>
    </row>
    <row r="843" customFormat="false" ht="12.8" hidden="false" customHeight="false" outlineLevel="0" collapsed="false">
      <c r="H843" s="43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3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3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3" t="n">
        <f aca="false">ROWS($K$2:$K843)</f>
        <v>842</v>
      </c>
    </row>
    <row r="844" customFormat="false" ht="12.8" hidden="false" customHeight="false" outlineLevel="0" collapsed="false">
      <c r="H844" s="43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3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3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3" t="n">
        <f aca="false">ROWS($K$2:$K844)</f>
        <v>843</v>
      </c>
    </row>
    <row r="845" customFormat="false" ht="12.8" hidden="false" customHeight="false" outlineLevel="0" collapsed="false">
      <c r="H845" s="43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3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3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3" t="n">
        <f aca="false">ROWS($K$2:$K845)</f>
        <v>844</v>
      </c>
    </row>
    <row r="846" customFormat="false" ht="12.8" hidden="false" customHeight="false" outlineLevel="0" collapsed="false">
      <c r="H846" s="43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3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3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3" t="n">
        <f aca="false">ROWS($K$2:$K846)</f>
        <v>845</v>
      </c>
    </row>
    <row r="847" customFormat="false" ht="12.8" hidden="false" customHeight="false" outlineLevel="0" collapsed="false">
      <c r="H847" s="43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3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3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3" t="n">
        <f aca="false">ROWS($K$2:$K847)</f>
        <v>846</v>
      </c>
    </row>
    <row r="848" customFormat="false" ht="12.8" hidden="false" customHeight="false" outlineLevel="0" collapsed="false">
      <c r="H848" s="43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3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3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3" t="n">
        <f aca="false">ROWS($K$2:$K848)</f>
        <v>847</v>
      </c>
    </row>
    <row r="849" customFormat="false" ht="12.8" hidden="false" customHeight="false" outlineLevel="0" collapsed="false">
      <c r="H849" s="43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3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3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3" t="n">
        <f aca="false">ROWS($K$2:$K849)</f>
        <v>848</v>
      </c>
    </row>
    <row r="850" customFormat="false" ht="12.8" hidden="false" customHeight="false" outlineLevel="0" collapsed="false">
      <c r="H850" s="43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3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3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3" t="n">
        <f aca="false">ROWS($K$2:$K850)</f>
        <v>849</v>
      </c>
    </row>
    <row r="851" customFormat="false" ht="12.8" hidden="false" customHeight="false" outlineLevel="0" collapsed="false">
      <c r="H851" s="43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3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3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3" t="n">
        <f aca="false">ROWS($K$2:$K851)</f>
        <v>850</v>
      </c>
    </row>
    <row r="852" customFormat="false" ht="12.8" hidden="false" customHeight="false" outlineLevel="0" collapsed="false">
      <c r="H852" s="43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3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3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3" t="n">
        <f aca="false">ROWS($K$2:$K852)</f>
        <v>851</v>
      </c>
    </row>
    <row r="853" customFormat="false" ht="12.8" hidden="false" customHeight="false" outlineLevel="0" collapsed="false">
      <c r="H853" s="43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3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3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3" t="n">
        <f aca="false">ROWS($K$2:$K853)</f>
        <v>852</v>
      </c>
    </row>
    <row r="854" customFormat="false" ht="12.8" hidden="false" customHeight="false" outlineLevel="0" collapsed="false">
      <c r="H854" s="43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3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3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3" t="n">
        <f aca="false">ROWS($K$2:$K854)</f>
        <v>853</v>
      </c>
    </row>
    <row r="855" customFormat="false" ht="12.8" hidden="false" customHeight="false" outlineLevel="0" collapsed="false">
      <c r="H855" s="43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3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3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3" t="n">
        <f aca="false">ROWS($K$2:$K855)</f>
        <v>854</v>
      </c>
    </row>
    <row r="856" customFormat="false" ht="12.8" hidden="false" customHeight="false" outlineLevel="0" collapsed="false">
      <c r="H856" s="43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3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3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3" t="n">
        <f aca="false">ROWS($K$2:$K856)</f>
        <v>855</v>
      </c>
    </row>
    <row r="857" customFormat="false" ht="12.8" hidden="false" customHeight="false" outlineLevel="0" collapsed="false">
      <c r="H857" s="43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3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3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3" t="n">
        <f aca="false">ROWS($K$2:$K857)</f>
        <v>856</v>
      </c>
    </row>
    <row r="858" customFormat="false" ht="12.8" hidden="false" customHeight="false" outlineLevel="0" collapsed="false">
      <c r="H858" s="43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3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3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3" t="n">
        <f aca="false">ROWS($K$2:$K858)</f>
        <v>857</v>
      </c>
    </row>
    <row r="859" customFormat="false" ht="12.8" hidden="false" customHeight="false" outlineLevel="0" collapsed="false">
      <c r="H859" s="43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3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3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3" t="n">
        <f aca="false">ROWS($K$2:$K859)</f>
        <v>858</v>
      </c>
    </row>
    <row r="860" customFormat="false" ht="12.8" hidden="false" customHeight="false" outlineLevel="0" collapsed="false">
      <c r="H860" s="43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3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3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3" t="n">
        <f aca="false">ROWS($K$2:$K860)</f>
        <v>859</v>
      </c>
    </row>
    <row r="861" customFormat="false" ht="12.8" hidden="false" customHeight="false" outlineLevel="0" collapsed="false">
      <c r="H861" s="43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3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3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3" t="n">
        <f aca="false">ROWS($K$2:$K861)</f>
        <v>860</v>
      </c>
    </row>
    <row r="862" customFormat="false" ht="12.8" hidden="false" customHeight="false" outlineLevel="0" collapsed="false">
      <c r="H862" s="43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3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3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3" t="n">
        <f aca="false">ROWS($K$2:$K862)</f>
        <v>861</v>
      </c>
    </row>
    <row r="863" customFormat="false" ht="12.8" hidden="false" customHeight="false" outlineLevel="0" collapsed="false">
      <c r="H863" s="43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3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3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3" t="n">
        <f aca="false">ROWS($K$2:$K863)</f>
        <v>862</v>
      </c>
    </row>
    <row r="864" customFormat="false" ht="12.8" hidden="false" customHeight="false" outlineLevel="0" collapsed="false">
      <c r="H864" s="43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3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3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3" t="n">
        <f aca="false">ROWS($K$2:$K864)</f>
        <v>863</v>
      </c>
    </row>
    <row r="865" customFormat="false" ht="12.8" hidden="false" customHeight="false" outlineLevel="0" collapsed="false">
      <c r="H865" s="43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3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3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3" t="n">
        <f aca="false">ROWS($K$2:$K865)</f>
        <v>864</v>
      </c>
    </row>
    <row r="866" customFormat="false" ht="12.8" hidden="false" customHeight="false" outlineLevel="0" collapsed="false">
      <c r="H866" s="43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3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3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3" t="n">
        <f aca="false">ROWS($K$2:$K866)</f>
        <v>865</v>
      </c>
    </row>
    <row r="867" customFormat="false" ht="12.8" hidden="false" customHeight="false" outlineLevel="0" collapsed="false">
      <c r="H867" s="43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3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3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3" t="n">
        <f aca="false">ROWS($K$2:$K867)</f>
        <v>866</v>
      </c>
    </row>
    <row r="868" customFormat="false" ht="12.8" hidden="false" customHeight="false" outlineLevel="0" collapsed="false">
      <c r="H868" s="43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3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3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3" t="n">
        <f aca="false">ROWS($K$2:$K868)</f>
        <v>867</v>
      </c>
    </row>
    <row r="869" customFormat="false" ht="12.8" hidden="false" customHeight="false" outlineLevel="0" collapsed="false">
      <c r="H869" s="43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3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3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3" t="n">
        <f aca="false">ROWS($K$2:$K869)</f>
        <v>868</v>
      </c>
    </row>
    <row r="870" customFormat="false" ht="12.8" hidden="false" customHeight="false" outlineLevel="0" collapsed="false">
      <c r="H870" s="43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3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3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3" t="n">
        <f aca="false">ROWS($K$2:$K870)</f>
        <v>869</v>
      </c>
    </row>
    <row r="871" customFormat="false" ht="12.8" hidden="false" customHeight="false" outlineLevel="0" collapsed="false">
      <c r="H871" s="43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3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3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3" t="n">
        <f aca="false">ROWS($K$2:$K871)</f>
        <v>870</v>
      </c>
    </row>
    <row r="872" customFormat="false" ht="12.8" hidden="false" customHeight="false" outlineLevel="0" collapsed="false">
      <c r="H872" s="43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3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3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3" t="n">
        <f aca="false">ROWS($K$2:$K872)</f>
        <v>871</v>
      </c>
    </row>
    <row r="873" customFormat="false" ht="12.8" hidden="false" customHeight="false" outlineLevel="0" collapsed="false">
      <c r="H873" s="43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3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3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3" t="n">
        <f aca="false">ROWS($K$2:$K873)</f>
        <v>872</v>
      </c>
    </row>
    <row r="874" customFormat="false" ht="12.8" hidden="false" customHeight="false" outlineLevel="0" collapsed="false">
      <c r="H874" s="43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3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3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3" t="n">
        <f aca="false">ROWS($K$2:$K874)</f>
        <v>873</v>
      </c>
    </row>
    <row r="875" customFormat="false" ht="12.8" hidden="false" customHeight="false" outlineLevel="0" collapsed="false">
      <c r="H875" s="43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3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3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3" t="n">
        <f aca="false">ROWS($K$2:$K875)</f>
        <v>874</v>
      </c>
    </row>
    <row r="876" customFormat="false" ht="12.8" hidden="false" customHeight="false" outlineLevel="0" collapsed="false">
      <c r="H876" s="43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3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3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3" t="n">
        <f aca="false">ROWS($K$2:$K876)</f>
        <v>875</v>
      </c>
    </row>
    <row r="877" customFormat="false" ht="12.8" hidden="false" customHeight="false" outlineLevel="0" collapsed="false">
      <c r="H877" s="43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3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3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3" t="n">
        <f aca="false">ROWS($K$2:$K877)</f>
        <v>876</v>
      </c>
    </row>
    <row r="878" customFormat="false" ht="12.8" hidden="false" customHeight="false" outlineLevel="0" collapsed="false">
      <c r="H878" s="43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3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3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3" t="n">
        <f aca="false">ROWS($K$2:$K878)</f>
        <v>877</v>
      </c>
    </row>
    <row r="879" customFormat="false" ht="12.8" hidden="false" customHeight="false" outlineLevel="0" collapsed="false">
      <c r="H879" s="43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3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3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3" t="n">
        <f aca="false">ROWS($K$2:$K879)</f>
        <v>878</v>
      </c>
    </row>
    <row r="880" customFormat="false" ht="12.8" hidden="false" customHeight="false" outlineLevel="0" collapsed="false">
      <c r="H880" s="43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3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3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3" t="n">
        <f aca="false">ROWS($K$2:$K880)</f>
        <v>879</v>
      </c>
    </row>
    <row r="881" customFormat="false" ht="12.8" hidden="false" customHeight="false" outlineLevel="0" collapsed="false">
      <c r="H881" s="43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3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3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3" t="n">
        <f aca="false">ROWS($K$2:$K881)</f>
        <v>880</v>
      </c>
    </row>
    <row r="882" customFormat="false" ht="12.8" hidden="false" customHeight="false" outlineLevel="0" collapsed="false">
      <c r="H882" s="43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3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3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3" t="n">
        <f aca="false">ROWS($K$2:$K882)</f>
        <v>881</v>
      </c>
    </row>
    <row r="883" customFormat="false" ht="12.8" hidden="false" customHeight="false" outlineLevel="0" collapsed="false">
      <c r="H883" s="43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3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3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3" t="n">
        <f aca="false">ROWS($K$2:$K883)</f>
        <v>882</v>
      </c>
    </row>
    <row r="884" customFormat="false" ht="12.8" hidden="false" customHeight="false" outlineLevel="0" collapsed="false">
      <c r="H884" s="43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3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3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3" t="n">
        <f aca="false">ROWS($K$2:$K884)</f>
        <v>883</v>
      </c>
    </row>
    <row r="885" customFormat="false" ht="12.8" hidden="false" customHeight="false" outlineLevel="0" collapsed="false">
      <c r="H885" s="43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3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3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3" t="n">
        <f aca="false">ROWS($K$2:$K885)</f>
        <v>884</v>
      </c>
    </row>
    <row r="886" customFormat="false" ht="12.8" hidden="false" customHeight="false" outlineLevel="0" collapsed="false">
      <c r="H886" s="43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3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3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3" t="n">
        <f aca="false">ROWS($K$2:$K886)</f>
        <v>885</v>
      </c>
    </row>
    <row r="887" customFormat="false" ht="12.8" hidden="false" customHeight="false" outlineLevel="0" collapsed="false">
      <c r="H887" s="43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3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3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3" t="n">
        <f aca="false">ROWS($K$2:$K887)</f>
        <v>886</v>
      </c>
    </row>
    <row r="888" customFormat="false" ht="12.8" hidden="false" customHeight="false" outlineLevel="0" collapsed="false">
      <c r="H888" s="43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3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3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3" t="n">
        <f aca="false">ROWS($K$2:$K888)</f>
        <v>887</v>
      </c>
    </row>
    <row r="889" customFormat="false" ht="12.8" hidden="false" customHeight="false" outlineLevel="0" collapsed="false">
      <c r="H889" s="43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3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3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3" t="n">
        <f aca="false">ROWS($K$2:$K889)</f>
        <v>888</v>
      </c>
    </row>
    <row r="890" customFormat="false" ht="12.8" hidden="false" customHeight="false" outlineLevel="0" collapsed="false">
      <c r="H890" s="43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3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3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3" t="n">
        <f aca="false">ROWS($K$2:$K890)</f>
        <v>889</v>
      </c>
    </row>
    <row r="891" customFormat="false" ht="12.8" hidden="false" customHeight="false" outlineLevel="0" collapsed="false">
      <c r="H891" s="43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3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3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3" t="n">
        <f aca="false">ROWS($K$2:$K891)</f>
        <v>890</v>
      </c>
    </row>
    <row r="892" customFormat="false" ht="12.8" hidden="false" customHeight="false" outlineLevel="0" collapsed="false">
      <c r="H892" s="43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3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3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3" t="n">
        <f aca="false">ROWS($K$2:$K892)</f>
        <v>891</v>
      </c>
    </row>
    <row r="893" customFormat="false" ht="12.8" hidden="false" customHeight="false" outlineLevel="0" collapsed="false">
      <c r="H893" s="43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3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3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3" t="n">
        <f aca="false">ROWS($K$2:$K893)</f>
        <v>892</v>
      </c>
    </row>
    <row r="894" customFormat="false" ht="12.8" hidden="false" customHeight="false" outlineLevel="0" collapsed="false">
      <c r="H894" s="43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3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3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3" t="n">
        <f aca="false">ROWS($K$2:$K894)</f>
        <v>893</v>
      </c>
    </row>
    <row r="895" customFormat="false" ht="12.8" hidden="false" customHeight="false" outlineLevel="0" collapsed="false">
      <c r="H895" s="43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3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3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3" t="n">
        <f aca="false">ROWS($K$2:$K895)</f>
        <v>894</v>
      </c>
    </row>
    <row r="896" customFormat="false" ht="12.8" hidden="false" customHeight="false" outlineLevel="0" collapsed="false">
      <c r="H896" s="43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3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3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3" t="n">
        <f aca="false">ROWS($K$2:$K896)</f>
        <v>895</v>
      </c>
    </row>
    <row r="897" customFormat="false" ht="12.8" hidden="false" customHeight="false" outlineLevel="0" collapsed="false">
      <c r="H897" s="43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3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3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3" t="n">
        <f aca="false">ROWS($K$2:$K897)</f>
        <v>896</v>
      </c>
    </row>
    <row r="898" customFormat="false" ht="12.8" hidden="false" customHeight="false" outlineLevel="0" collapsed="false">
      <c r="H898" s="43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3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3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3" t="n">
        <f aca="false">ROWS($K$2:$K898)</f>
        <v>897</v>
      </c>
    </row>
    <row r="899" customFormat="false" ht="12.8" hidden="false" customHeight="false" outlineLevel="0" collapsed="false">
      <c r="H899" s="43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3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3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3" t="n">
        <f aca="false">ROWS($K$2:$K899)</f>
        <v>898</v>
      </c>
    </row>
    <row r="900" customFormat="false" ht="12.8" hidden="false" customHeight="false" outlineLevel="0" collapsed="false">
      <c r="H900" s="43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3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3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3" t="n">
        <f aca="false">ROWS($K$2:$K900)</f>
        <v>899</v>
      </c>
    </row>
    <row r="901" customFormat="false" ht="12.8" hidden="false" customHeight="false" outlineLevel="0" collapsed="false">
      <c r="H901" s="43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3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3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3" t="n">
        <f aca="false">ROWS($K$2:$K901)</f>
        <v>900</v>
      </c>
    </row>
    <row r="902" customFormat="false" ht="12.8" hidden="false" customHeight="false" outlineLevel="0" collapsed="false">
      <c r="H902" s="43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3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3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3" t="n">
        <f aca="false">ROWS($K$2:$K902)</f>
        <v>901</v>
      </c>
    </row>
    <row r="903" customFormat="false" ht="12.8" hidden="false" customHeight="false" outlineLevel="0" collapsed="false">
      <c r="H903" s="43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3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3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3" t="n">
        <f aca="false">ROWS($K$2:$K903)</f>
        <v>902</v>
      </c>
    </row>
    <row r="904" customFormat="false" ht="12.8" hidden="false" customHeight="false" outlineLevel="0" collapsed="false">
      <c r="H904" s="43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3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3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3" t="n">
        <f aca="false">ROWS($K$2:$K904)</f>
        <v>903</v>
      </c>
    </row>
    <row r="905" customFormat="false" ht="12.8" hidden="false" customHeight="false" outlineLevel="0" collapsed="false">
      <c r="H905" s="43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3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3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3" t="n">
        <f aca="false">ROWS($K$2:$K905)</f>
        <v>904</v>
      </c>
    </row>
    <row r="906" customFormat="false" ht="12.8" hidden="false" customHeight="false" outlineLevel="0" collapsed="false">
      <c r="H906" s="43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3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3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3" t="n">
        <f aca="false">ROWS($K$2:$K906)</f>
        <v>905</v>
      </c>
    </row>
    <row r="907" customFormat="false" ht="12.8" hidden="false" customHeight="false" outlineLevel="0" collapsed="false">
      <c r="H907" s="43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3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3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3" t="n">
        <f aca="false">ROWS($K$2:$K907)</f>
        <v>906</v>
      </c>
    </row>
    <row r="908" customFormat="false" ht="12.8" hidden="false" customHeight="false" outlineLevel="0" collapsed="false">
      <c r="H908" s="43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3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3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3" t="n">
        <f aca="false">ROWS($K$2:$K908)</f>
        <v>907</v>
      </c>
    </row>
    <row r="909" customFormat="false" ht="12.8" hidden="false" customHeight="false" outlineLevel="0" collapsed="false">
      <c r="H909" s="43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3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3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3" t="n">
        <f aca="false">ROWS($K$2:$K909)</f>
        <v>908</v>
      </c>
    </row>
    <row r="910" customFormat="false" ht="12.8" hidden="false" customHeight="false" outlineLevel="0" collapsed="false">
      <c r="H910" s="43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3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3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3" t="n">
        <f aca="false">ROWS($K$2:$K910)</f>
        <v>909</v>
      </c>
    </row>
    <row r="911" customFormat="false" ht="12.8" hidden="false" customHeight="false" outlineLevel="0" collapsed="false">
      <c r="H911" s="43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3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3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3" t="n">
        <f aca="false">ROWS($K$2:$K911)</f>
        <v>910</v>
      </c>
    </row>
    <row r="912" customFormat="false" ht="12.8" hidden="false" customHeight="false" outlineLevel="0" collapsed="false">
      <c r="H912" s="43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3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3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3" t="n">
        <f aca="false">ROWS($K$2:$K912)</f>
        <v>911</v>
      </c>
    </row>
    <row r="913" customFormat="false" ht="12.8" hidden="false" customHeight="false" outlineLevel="0" collapsed="false">
      <c r="H913" s="43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3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3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3" t="n">
        <f aca="false">ROWS($K$2:$K913)</f>
        <v>912</v>
      </c>
    </row>
    <row r="914" customFormat="false" ht="12.8" hidden="false" customHeight="false" outlineLevel="0" collapsed="false">
      <c r="H914" s="43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3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3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3" t="n">
        <f aca="false">ROWS($K$2:$K914)</f>
        <v>913</v>
      </c>
    </row>
    <row r="915" customFormat="false" ht="12.8" hidden="false" customHeight="false" outlineLevel="0" collapsed="false">
      <c r="H915" s="43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3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3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3" t="n">
        <f aca="false">ROWS($K$2:$K915)</f>
        <v>914</v>
      </c>
    </row>
    <row r="916" customFormat="false" ht="12.8" hidden="false" customHeight="false" outlineLevel="0" collapsed="false">
      <c r="H916" s="43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3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3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3" t="n">
        <f aca="false">ROWS($K$2:$K916)</f>
        <v>915</v>
      </c>
    </row>
    <row r="917" customFormat="false" ht="12.8" hidden="false" customHeight="false" outlineLevel="0" collapsed="false">
      <c r="H917" s="43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3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3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3" t="n">
        <f aca="false">ROWS($K$2:$K917)</f>
        <v>916</v>
      </c>
    </row>
    <row r="918" customFormat="false" ht="12.8" hidden="false" customHeight="false" outlineLevel="0" collapsed="false">
      <c r="H918" s="43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3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3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3" t="n">
        <f aca="false">ROWS($K$2:$K918)</f>
        <v>917</v>
      </c>
    </row>
    <row r="919" customFormat="false" ht="12.8" hidden="false" customHeight="false" outlineLevel="0" collapsed="false">
      <c r="H919" s="43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3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3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3" t="n">
        <f aca="false">ROWS($K$2:$K919)</f>
        <v>918</v>
      </c>
    </row>
    <row r="920" customFormat="false" ht="12.8" hidden="false" customHeight="false" outlineLevel="0" collapsed="false">
      <c r="H920" s="43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3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3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3" t="n">
        <f aca="false">ROWS($K$2:$K920)</f>
        <v>919</v>
      </c>
    </row>
    <row r="921" customFormat="false" ht="12.8" hidden="false" customHeight="false" outlineLevel="0" collapsed="false">
      <c r="H921" s="43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3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3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3" t="n">
        <f aca="false">ROWS($K$2:$K921)</f>
        <v>920</v>
      </c>
    </row>
    <row r="922" customFormat="false" ht="12.8" hidden="false" customHeight="false" outlineLevel="0" collapsed="false">
      <c r="H922" s="43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3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3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3" t="n">
        <f aca="false">ROWS($K$2:$K922)</f>
        <v>921</v>
      </c>
    </row>
    <row r="923" customFormat="false" ht="12.8" hidden="false" customHeight="false" outlineLevel="0" collapsed="false">
      <c r="H923" s="43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3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3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3" t="n">
        <f aca="false">ROWS($K$2:$K923)</f>
        <v>922</v>
      </c>
    </row>
    <row r="924" customFormat="false" ht="12.8" hidden="false" customHeight="false" outlineLevel="0" collapsed="false">
      <c r="H924" s="43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3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3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3" t="n">
        <f aca="false">ROWS($K$2:$K924)</f>
        <v>923</v>
      </c>
    </row>
    <row r="925" customFormat="false" ht="12.8" hidden="false" customHeight="false" outlineLevel="0" collapsed="false">
      <c r="H925" s="43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3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3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3" t="n">
        <f aca="false">ROWS($K$2:$K925)</f>
        <v>924</v>
      </c>
    </row>
    <row r="926" customFormat="false" ht="12.8" hidden="false" customHeight="false" outlineLevel="0" collapsed="false">
      <c r="H926" s="43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3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3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3" t="n">
        <f aca="false">ROWS($K$2:$K926)</f>
        <v>925</v>
      </c>
    </row>
    <row r="927" customFormat="false" ht="12.8" hidden="false" customHeight="false" outlineLevel="0" collapsed="false">
      <c r="H927" s="43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3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3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3" t="n">
        <f aca="false">ROWS($K$2:$K927)</f>
        <v>926</v>
      </c>
    </row>
    <row r="928" customFormat="false" ht="12.8" hidden="false" customHeight="false" outlineLevel="0" collapsed="false">
      <c r="H928" s="43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3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3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3" t="n">
        <f aca="false">ROWS($K$2:$K928)</f>
        <v>927</v>
      </c>
    </row>
    <row r="929" customFormat="false" ht="12.8" hidden="false" customHeight="false" outlineLevel="0" collapsed="false">
      <c r="H929" s="43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3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3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3" t="n">
        <f aca="false">ROWS($K$2:$K929)</f>
        <v>928</v>
      </c>
    </row>
    <row r="930" customFormat="false" ht="12.8" hidden="false" customHeight="false" outlineLevel="0" collapsed="false">
      <c r="H930" s="43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3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3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3" t="n">
        <f aca="false">ROWS($K$2:$K930)</f>
        <v>929</v>
      </c>
    </row>
    <row r="931" customFormat="false" ht="12.8" hidden="false" customHeight="false" outlineLevel="0" collapsed="false">
      <c r="H931" s="43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3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3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3" t="n">
        <f aca="false">ROWS($K$2:$K931)</f>
        <v>930</v>
      </c>
    </row>
    <row r="932" customFormat="false" ht="12.8" hidden="false" customHeight="false" outlineLevel="0" collapsed="false">
      <c r="H932" s="43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3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3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3" t="n">
        <f aca="false">ROWS($K$2:$K932)</f>
        <v>931</v>
      </c>
    </row>
    <row r="933" customFormat="false" ht="12.8" hidden="false" customHeight="false" outlineLevel="0" collapsed="false">
      <c r="H933" s="43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3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3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3" t="n">
        <f aca="false">ROWS($K$2:$K933)</f>
        <v>932</v>
      </c>
    </row>
    <row r="934" customFormat="false" ht="12.8" hidden="false" customHeight="false" outlineLevel="0" collapsed="false">
      <c r="H934" s="43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3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3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3" t="n">
        <f aca="false">ROWS($K$2:$K934)</f>
        <v>933</v>
      </c>
    </row>
    <row r="935" customFormat="false" ht="12.8" hidden="false" customHeight="false" outlineLevel="0" collapsed="false">
      <c r="H935" s="43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3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3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3" t="n">
        <f aca="false">ROWS($K$2:$K935)</f>
        <v>934</v>
      </c>
    </row>
    <row r="936" customFormat="false" ht="12.8" hidden="false" customHeight="false" outlineLevel="0" collapsed="false">
      <c r="H936" s="43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3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3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3" t="n">
        <f aca="false">ROWS($K$2:$K936)</f>
        <v>935</v>
      </c>
    </row>
    <row r="937" customFormat="false" ht="12.8" hidden="false" customHeight="false" outlineLevel="0" collapsed="false">
      <c r="H937" s="43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3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3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3" t="n">
        <f aca="false">ROWS($K$2:$K937)</f>
        <v>936</v>
      </c>
    </row>
    <row r="938" customFormat="false" ht="12.8" hidden="false" customHeight="false" outlineLevel="0" collapsed="false">
      <c r="H938" s="43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3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3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3" t="n">
        <f aca="false">ROWS($K$2:$K938)</f>
        <v>937</v>
      </c>
    </row>
    <row r="939" customFormat="false" ht="12.8" hidden="false" customHeight="false" outlineLevel="0" collapsed="false">
      <c r="H939" s="43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3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3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3" t="n">
        <f aca="false">ROWS($K$2:$K939)</f>
        <v>938</v>
      </c>
    </row>
    <row r="940" customFormat="false" ht="12.8" hidden="false" customHeight="false" outlineLevel="0" collapsed="false">
      <c r="H940" s="43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3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3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3" t="n">
        <f aca="false">ROWS($K$2:$K940)</f>
        <v>939</v>
      </c>
    </row>
    <row r="941" customFormat="false" ht="12.8" hidden="false" customHeight="false" outlineLevel="0" collapsed="false">
      <c r="H941" s="43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3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3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3" t="n">
        <f aca="false">ROWS($K$2:$K941)</f>
        <v>940</v>
      </c>
    </row>
    <row r="942" customFormat="false" ht="12.8" hidden="false" customHeight="false" outlineLevel="0" collapsed="false">
      <c r="H942" s="43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3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3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3" t="n">
        <f aca="false">ROWS($K$2:$K942)</f>
        <v>941</v>
      </c>
    </row>
    <row r="943" customFormat="false" ht="12.8" hidden="false" customHeight="false" outlineLevel="0" collapsed="false">
      <c r="H943" s="43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3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3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3" t="n">
        <f aca="false">ROWS($K$2:$K943)</f>
        <v>942</v>
      </c>
    </row>
    <row r="944" customFormat="false" ht="12.8" hidden="false" customHeight="false" outlineLevel="0" collapsed="false">
      <c r="H944" s="43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3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3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3" t="n">
        <f aca="false">ROWS($K$2:$K944)</f>
        <v>943</v>
      </c>
    </row>
    <row r="945" customFormat="false" ht="12.8" hidden="false" customHeight="false" outlineLevel="0" collapsed="false">
      <c r="H945" s="43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3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3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3" t="n">
        <f aca="false">ROWS($K$2:$K945)</f>
        <v>944</v>
      </c>
    </row>
    <row r="946" customFormat="false" ht="12.8" hidden="false" customHeight="false" outlineLevel="0" collapsed="false">
      <c r="H946" s="43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3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3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3" t="n">
        <f aca="false">ROWS($K$2:$K946)</f>
        <v>945</v>
      </c>
    </row>
    <row r="947" customFormat="false" ht="12.8" hidden="false" customHeight="false" outlineLevel="0" collapsed="false">
      <c r="H947" s="43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3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3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3" t="n">
        <f aca="false">ROWS($K$2:$K947)</f>
        <v>946</v>
      </c>
    </row>
    <row r="948" customFormat="false" ht="12.8" hidden="false" customHeight="false" outlineLevel="0" collapsed="false">
      <c r="H948" s="43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3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3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3" t="n">
        <f aca="false">ROWS($K$2:$K948)</f>
        <v>947</v>
      </c>
    </row>
    <row r="949" customFormat="false" ht="12.8" hidden="false" customHeight="false" outlineLevel="0" collapsed="false">
      <c r="H949" s="43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3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3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3" t="n">
        <f aca="false">ROWS($K$2:$K949)</f>
        <v>948</v>
      </c>
    </row>
    <row r="950" customFormat="false" ht="12.8" hidden="false" customHeight="false" outlineLevel="0" collapsed="false">
      <c r="H950" s="43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3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3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3" t="n">
        <f aca="false">ROWS($K$2:$K950)</f>
        <v>949</v>
      </c>
    </row>
    <row r="951" customFormat="false" ht="12.8" hidden="false" customHeight="false" outlineLevel="0" collapsed="false">
      <c r="H951" s="43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3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3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3" t="n">
        <f aca="false">ROWS($K$2:$K951)</f>
        <v>950</v>
      </c>
    </row>
    <row r="952" customFormat="false" ht="12.8" hidden="false" customHeight="false" outlineLevel="0" collapsed="false">
      <c r="H952" s="43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3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3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3" t="n">
        <f aca="false">ROWS($K$2:$K952)</f>
        <v>951</v>
      </c>
    </row>
    <row r="953" customFormat="false" ht="12.8" hidden="false" customHeight="false" outlineLevel="0" collapsed="false">
      <c r="H953" s="43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3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3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3" t="n">
        <f aca="false">ROWS($K$2:$K953)</f>
        <v>952</v>
      </c>
    </row>
    <row r="954" customFormat="false" ht="12.8" hidden="false" customHeight="false" outlineLevel="0" collapsed="false">
      <c r="H954" s="43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3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3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3" t="n">
        <f aca="false">ROWS($K$2:$K954)</f>
        <v>953</v>
      </c>
    </row>
    <row r="955" customFormat="false" ht="12.8" hidden="false" customHeight="false" outlineLevel="0" collapsed="false">
      <c r="H955" s="43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3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3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3" t="n">
        <f aca="false">ROWS($K$2:$K955)</f>
        <v>954</v>
      </c>
    </row>
    <row r="956" customFormat="false" ht="12.8" hidden="false" customHeight="false" outlineLevel="0" collapsed="false">
      <c r="H956" s="43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3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3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3" t="n">
        <f aca="false">ROWS($K$2:$K956)</f>
        <v>955</v>
      </c>
    </row>
    <row r="957" customFormat="false" ht="12.8" hidden="false" customHeight="false" outlineLevel="0" collapsed="false">
      <c r="H957" s="43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3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3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3" t="n">
        <f aca="false">ROWS($K$2:$K957)</f>
        <v>956</v>
      </c>
    </row>
    <row r="958" customFormat="false" ht="12.8" hidden="false" customHeight="false" outlineLevel="0" collapsed="false">
      <c r="H958" s="43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3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3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3" t="n">
        <f aca="false">ROWS($K$2:$K958)</f>
        <v>957</v>
      </c>
    </row>
    <row r="959" customFormat="false" ht="12.8" hidden="false" customHeight="false" outlineLevel="0" collapsed="false">
      <c r="H959" s="43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3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3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3" t="n">
        <f aca="false">ROWS($K$2:$K959)</f>
        <v>958</v>
      </c>
    </row>
    <row r="960" customFormat="false" ht="12.8" hidden="false" customHeight="false" outlineLevel="0" collapsed="false">
      <c r="H960" s="43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3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3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3" t="n">
        <f aca="false">ROWS($K$2:$K960)</f>
        <v>959</v>
      </c>
    </row>
    <row r="961" customFormat="false" ht="12.8" hidden="false" customHeight="false" outlineLevel="0" collapsed="false">
      <c r="H961" s="43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3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3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3" t="n">
        <f aca="false">ROWS($K$2:$K961)</f>
        <v>960</v>
      </c>
    </row>
    <row r="962" customFormat="false" ht="12.8" hidden="false" customHeight="false" outlineLevel="0" collapsed="false">
      <c r="H962" s="43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3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3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3" t="n">
        <f aca="false">ROWS($K$2:$K962)</f>
        <v>961</v>
      </c>
    </row>
    <row r="963" customFormat="false" ht="12.8" hidden="false" customHeight="false" outlineLevel="0" collapsed="false">
      <c r="H963" s="43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3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3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3" t="n">
        <f aca="false">ROWS($K$2:$K963)</f>
        <v>962</v>
      </c>
    </row>
    <row r="964" customFormat="false" ht="12.8" hidden="false" customHeight="false" outlineLevel="0" collapsed="false">
      <c r="H964" s="43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3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3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3" t="n">
        <f aca="false">ROWS($K$2:$K964)</f>
        <v>963</v>
      </c>
    </row>
    <row r="965" customFormat="false" ht="12.8" hidden="false" customHeight="false" outlineLevel="0" collapsed="false">
      <c r="H965" s="43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3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3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3" t="n">
        <f aca="false">ROWS($K$2:$K965)</f>
        <v>964</v>
      </c>
    </row>
    <row r="966" customFormat="false" ht="12.8" hidden="false" customHeight="false" outlineLevel="0" collapsed="false">
      <c r="H966" s="43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3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3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3" t="n">
        <f aca="false">ROWS($K$2:$K966)</f>
        <v>965</v>
      </c>
    </row>
    <row r="967" customFormat="false" ht="12.8" hidden="false" customHeight="false" outlineLevel="0" collapsed="false">
      <c r="H967" s="43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3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3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3" t="n">
        <f aca="false">ROWS($K$2:$K967)</f>
        <v>966</v>
      </c>
    </row>
    <row r="968" customFormat="false" ht="12.8" hidden="false" customHeight="false" outlineLevel="0" collapsed="false">
      <c r="H968" s="43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3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3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3" t="n">
        <f aca="false">ROWS($K$2:$K968)</f>
        <v>967</v>
      </c>
    </row>
    <row r="969" customFormat="false" ht="12.8" hidden="false" customHeight="false" outlineLevel="0" collapsed="false">
      <c r="H969" s="43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3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3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3" t="n">
        <f aca="false">ROWS($K$2:$K969)</f>
        <v>968</v>
      </c>
    </row>
    <row r="970" customFormat="false" ht="12.8" hidden="false" customHeight="false" outlineLevel="0" collapsed="false">
      <c r="H970" s="43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3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3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3" t="n">
        <f aca="false">ROWS($K$2:$K970)</f>
        <v>969</v>
      </c>
    </row>
    <row r="971" customFormat="false" ht="12.8" hidden="false" customHeight="false" outlineLevel="0" collapsed="false">
      <c r="H971" s="43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3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3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3" t="n">
        <f aca="false">ROWS($K$2:$K971)</f>
        <v>970</v>
      </c>
    </row>
    <row r="972" customFormat="false" ht="12.8" hidden="false" customHeight="false" outlineLevel="0" collapsed="false">
      <c r="H972" s="43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3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3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3" t="n">
        <f aca="false">ROWS($K$2:$K972)</f>
        <v>971</v>
      </c>
    </row>
    <row r="973" customFormat="false" ht="12.8" hidden="false" customHeight="false" outlineLevel="0" collapsed="false">
      <c r="H973" s="43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3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3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3" t="n">
        <f aca="false">ROWS($K$2:$K973)</f>
        <v>972</v>
      </c>
    </row>
    <row r="974" customFormat="false" ht="12.8" hidden="false" customHeight="false" outlineLevel="0" collapsed="false">
      <c r="H974" s="43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3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3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3" t="n">
        <f aca="false">ROWS($K$2:$K974)</f>
        <v>973</v>
      </c>
    </row>
    <row r="975" customFormat="false" ht="12.8" hidden="false" customHeight="false" outlineLevel="0" collapsed="false">
      <c r="H975" s="43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3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3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3" t="n">
        <f aca="false">ROWS($K$2:$K975)</f>
        <v>974</v>
      </c>
    </row>
    <row r="976" customFormat="false" ht="12.8" hidden="false" customHeight="false" outlineLevel="0" collapsed="false">
      <c r="H976" s="43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3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3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3" t="n">
        <f aca="false">ROWS($K$2:$K976)</f>
        <v>975</v>
      </c>
    </row>
    <row r="977" customFormat="false" ht="12.8" hidden="false" customHeight="false" outlineLevel="0" collapsed="false">
      <c r="H977" s="43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3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3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3" t="n">
        <f aca="false">ROWS($K$2:$K977)</f>
        <v>976</v>
      </c>
    </row>
    <row r="978" customFormat="false" ht="12.8" hidden="false" customHeight="false" outlineLevel="0" collapsed="false">
      <c r="H978" s="43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3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3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3" t="n">
        <f aca="false">ROWS($K$2:$K978)</f>
        <v>977</v>
      </c>
    </row>
    <row r="979" customFormat="false" ht="12.8" hidden="false" customHeight="false" outlineLevel="0" collapsed="false">
      <c r="H979" s="43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3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3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3" t="n">
        <f aca="false">ROWS($K$2:$K979)</f>
        <v>978</v>
      </c>
    </row>
    <row r="980" customFormat="false" ht="12.8" hidden="false" customHeight="false" outlineLevel="0" collapsed="false">
      <c r="H980" s="43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3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3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3" t="n">
        <f aca="false">ROWS($K$2:$K980)</f>
        <v>979</v>
      </c>
    </row>
    <row r="981" customFormat="false" ht="12.8" hidden="false" customHeight="false" outlineLevel="0" collapsed="false">
      <c r="H981" s="43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3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3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3" t="n">
        <f aca="false">ROWS($K$2:$K981)</f>
        <v>980</v>
      </c>
    </row>
    <row r="982" customFormat="false" ht="12.8" hidden="false" customHeight="false" outlineLevel="0" collapsed="false">
      <c r="H982" s="43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3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3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3" t="n">
        <f aca="false">ROWS($K$2:$K982)</f>
        <v>981</v>
      </c>
    </row>
    <row r="983" customFormat="false" ht="12.8" hidden="false" customHeight="false" outlineLevel="0" collapsed="false">
      <c r="H983" s="43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3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3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3" t="n">
        <f aca="false">ROWS($K$2:$K983)</f>
        <v>982</v>
      </c>
    </row>
    <row r="984" customFormat="false" ht="12.8" hidden="false" customHeight="false" outlineLevel="0" collapsed="false">
      <c r="H984" s="43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3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3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3" t="n">
        <f aca="false">ROWS($K$2:$K984)</f>
        <v>983</v>
      </c>
    </row>
    <row r="985" customFormat="false" ht="12.8" hidden="false" customHeight="false" outlineLevel="0" collapsed="false">
      <c r="H985" s="43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3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3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3" t="n">
        <f aca="false">ROWS($K$2:$K985)</f>
        <v>984</v>
      </c>
    </row>
    <row r="986" customFormat="false" ht="12.8" hidden="false" customHeight="false" outlineLevel="0" collapsed="false">
      <c r="H986" s="43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3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3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3" t="n">
        <f aca="false">ROWS($K$2:$K986)</f>
        <v>985</v>
      </c>
    </row>
    <row r="987" customFormat="false" ht="12.8" hidden="false" customHeight="false" outlineLevel="0" collapsed="false">
      <c r="H987" s="43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3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3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3" t="n">
        <f aca="false">ROWS($K$2:$K987)</f>
        <v>986</v>
      </c>
    </row>
    <row r="988" customFormat="false" ht="12.8" hidden="false" customHeight="false" outlineLevel="0" collapsed="false">
      <c r="H988" s="43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3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3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3" t="n">
        <f aca="false">ROWS($K$2:$K988)</f>
        <v>987</v>
      </c>
    </row>
    <row r="989" customFormat="false" ht="12.8" hidden="false" customHeight="false" outlineLevel="0" collapsed="false">
      <c r="H989" s="43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3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3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3" t="n">
        <f aca="false">ROWS($K$2:$K989)</f>
        <v>988</v>
      </c>
    </row>
    <row r="990" customFormat="false" ht="12.8" hidden="false" customHeight="false" outlineLevel="0" collapsed="false">
      <c r="H990" s="43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3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3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3" t="n">
        <f aca="false">ROWS($K$2:$K990)</f>
        <v>989</v>
      </c>
    </row>
    <row r="991" customFormat="false" ht="12.8" hidden="false" customHeight="false" outlineLevel="0" collapsed="false">
      <c r="H991" s="43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3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3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3" t="n">
        <f aca="false">ROWS($K$2:$K991)</f>
        <v>990</v>
      </c>
    </row>
    <row r="992" customFormat="false" ht="12.8" hidden="false" customHeight="false" outlineLevel="0" collapsed="false">
      <c r="H992" s="43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3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3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3" t="n">
        <f aca="false">ROWS($K$2:$K992)</f>
        <v>991</v>
      </c>
    </row>
    <row r="993" customFormat="false" ht="12.8" hidden="false" customHeight="false" outlineLevel="0" collapsed="false">
      <c r="H993" s="43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3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3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3" t="n">
        <f aca="false">ROWS($K$2:$K993)</f>
        <v>992</v>
      </c>
    </row>
    <row r="994" customFormat="false" ht="12.8" hidden="false" customHeight="false" outlineLevel="0" collapsed="false">
      <c r="H994" s="43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3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3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3" t="n">
        <f aca="false">ROWS($K$2:$K994)</f>
        <v>993</v>
      </c>
    </row>
    <row r="995" customFormat="false" ht="12.8" hidden="false" customHeight="false" outlineLevel="0" collapsed="false">
      <c r="H995" s="43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3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3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3" t="n">
        <f aca="false">ROWS($K$2:$K995)</f>
        <v>994</v>
      </c>
    </row>
    <row r="996" customFormat="false" ht="12.8" hidden="false" customHeight="false" outlineLevel="0" collapsed="false">
      <c r="H996" s="43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3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3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3" t="n">
        <f aca="false">ROWS($K$2:$K996)</f>
        <v>995</v>
      </c>
    </row>
    <row r="997" customFormat="false" ht="12.8" hidden="false" customHeight="false" outlineLevel="0" collapsed="false">
      <c r="H997" s="43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3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3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3" t="n">
        <f aca="false">ROWS($K$2:$K997)</f>
        <v>996</v>
      </c>
    </row>
    <row r="998" customFormat="false" ht="12.8" hidden="false" customHeight="false" outlineLevel="0" collapsed="false">
      <c r="H998" s="43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3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3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3" t="n">
        <f aca="false">ROWS($K$2:$K998)</f>
        <v>997</v>
      </c>
    </row>
    <row r="999" customFormat="false" ht="12.8" hidden="false" customHeight="false" outlineLevel="0" collapsed="false">
      <c r="H999" s="43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3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3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3" t="n">
        <f aca="false">ROWS($K$2:$K999)</f>
        <v>998</v>
      </c>
    </row>
    <row r="1000" customFormat="false" ht="12.8" hidden="false" customHeight="false" outlineLevel="0" collapsed="false">
      <c r="H1000" s="43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3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3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3" t="n">
        <f aca="false">ROWS($K$2:$K1000)</f>
        <v>999</v>
      </c>
    </row>
    <row r="1001" customFormat="false" ht="12.8" hidden="false" customHeight="false" outlineLevel="0" collapsed="false">
      <c r="H1001" s="43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3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3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3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2019-09-23T14:53:22Z</dcterms:modified>
  <cp:revision>478</cp:revision>
  <dc:subject/>
  <dc:title/>
</cp:coreProperties>
</file>