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05" windowWidth="14355" windowHeight="4680" activeTab="2"/>
  </bookViews>
  <sheets>
    <sheet name="Задание 3" sheetId="2" r:id="rId1"/>
    <sheet name="Данные" sheetId="1" r:id="rId2"/>
    <sheet name="Решение" sheetId="3" r:id="rId3"/>
  </sheets>
  <definedNames>
    <definedName name="_xlnm._FilterDatabase" localSheetId="1" hidden="1">Данные!$E$1:$E$34</definedName>
  </definedNames>
  <calcPr calcId="144525"/>
</workbook>
</file>

<file path=xl/calcChain.xml><?xml version="1.0" encoding="utf-8"?>
<calcChain xmlns="http://schemas.openxmlformats.org/spreadsheetml/2006/main">
  <c r="E3" i="1" l="1"/>
  <c r="E4" i="1"/>
  <c r="E2" i="1"/>
</calcChain>
</file>

<file path=xl/sharedStrings.xml><?xml version="1.0" encoding="utf-8"?>
<sst xmlns="http://schemas.openxmlformats.org/spreadsheetml/2006/main" count="56" uniqueCount="52">
  <si>
    <t>Безлимитище</t>
  </si>
  <si>
    <t>Супер 25</t>
  </si>
  <si>
    <t>МИНУТЫ НА ЗВОНКИ ВО ВСЕ СЕТИ</t>
  </si>
  <si>
    <t>РЕЖИМ МОДЕМА</t>
  </si>
  <si>
    <t>бесплатная подписка</t>
  </si>
  <si>
    <t>АБОНПЛАТА</t>
  </si>
  <si>
    <t>в сутки бесплатно, мб</t>
  </si>
  <si>
    <t>свыше тарифа, руб в сутки</t>
  </si>
  <si>
    <t>Исходящие вызовы на МТС</t>
  </si>
  <si>
    <t>Исходящие вызовы на другие сети</t>
  </si>
  <si>
    <t>Переадресованные вызовы на МТС</t>
  </si>
  <si>
    <t>Переадресованные вызовы на другие сети</t>
  </si>
  <si>
    <t>Входящие вызовы</t>
  </si>
  <si>
    <t>YOUTUBE, ВКОНТАКТЕ, INSTAGRAM, FACEBOOK І ІНШЫЯ САЦСЕТКІ, VIBER, FACEBOOK MESSENGER, WHATSAPP І ІНШЫЯ МЕСЕНДЖАРЫ</t>
  </si>
  <si>
    <t>МОБИЛЬНЫЙ ИНТЕРНЕТ, Гб</t>
  </si>
  <si>
    <t>ТВ И ОНЛАЙН-КИНОТЕАТР </t>
  </si>
  <si>
    <t>бесплатно, минут</t>
  </si>
  <si>
    <t>безлимит</t>
  </si>
  <si>
    <t>2 - 5 ГБ</t>
  </si>
  <si>
    <t>5 - 10 ГБ</t>
  </si>
  <si>
    <t>10 - 15 ГБ</t>
  </si>
  <si>
    <t>15 - 30 ГБ</t>
  </si>
  <si>
    <t>30 - 60 ГБ</t>
  </si>
  <si>
    <t>60 и более ГБ</t>
  </si>
  <si>
    <t>до 100 МБ</t>
  </si>
  <si>
    <t>от 100 до 500 МБ</t>
  </si>
  <si>
    <t>от 500 до 2000 МБ</t>
  </si>
  <si>
    <t>СТОИМОСТЬ МЕЖДУНАРОДНЫХ РАЗГОВОРОВ</t>
  </si>
  <si>
    <t>Россия, СНГ, Грузия</t>
  </si>
  <si>
    <t>Европа</t>
  </si>
  <si>
    <t>Остальные страны</t>
  </si>
  <si>
    <t>Спутниковые номера</t>
  </si>
  <si>
    <t>Россия (МТС)</t>
  </si>
  <si>
    <t>Исходящее SMS</t>
  </si>
  <si>
    <t>Исходящее MMS</t>
  </si>
  <si>
    <t>Входящее SMS</t>
  </si>
  <si>
    <t>SMS и MMS</t>
  </si>
  <si>
    <t>ОПЛАТА  ИНТРЕНЕТ СВЫШЕ ТАРИФА, В МЕСЯЦ</t>
  </si>
  <si>
    <t>3. Задание 3.</t>
  </si>
  <si>
    <t>Сформулируйте максимально подробное описание сегмента(ов) абонентов на архивном тарифном плане Безлимитище, которым можно предложить смену тарифа на Супер 25 исходя из следующих вводных (одновременно):</t>
  </si>
  <si>
    <r>
      <t>§</t>
    </r>
    <r>
      <rPr>
        <sz val="10.5"/>
        <color rgb="FF262626"/>
        <rFont val="Verdana"/>
        <family val="2"/>
        <charset val="204"/>
      </rPr>
      <t>Цель предложения: увеличить средний чек абонента</t>
    </r>
  </si>
  <si>
    <r>
      <t>§</t>
    </r>
    <r>
      <rPr>
        <sz val="10.5"/>
        <color rgb="FF262626"/>
        <rFont val="Verdana"/>
        <family val="2"/>
        <charset val="204"/>
      </rPr>
      <t xml:space="preserve">Предложение сменить тариф должно быть интересно для клиентов </t>
    </r>
  </si>
  <si>
    <t>Поясните, почему Вы выбрали именно данные  параметры для описания сегмента(ов).</t>
  </si>
  <si>
    <t>3. Местоположение — населённый пункт, размер и развитость</t>
  </si>
  <si>
    <t>4. Психографика — особенности поведения и мышления. Увлечения, ценности, принадлежность к социальным группам</t>
  </si>
  <si>
    <t>2. Социально-демографические признаки —  возраст, наличие семьи и детей, образование, работа</t>
  </si>
  <si>
    <t>Переход на новый тарифный план Супер 25 будет интересен тем абонентам, которые не тратят критически большое количество интернет-трафика и могут вписаться в расход 25 ГБ в месяц. Но при этом они также разговаривают не слишком много, но хотели бы, так как были вынуждены экономить на разговорах. Т.е. средний чек для таких клиентов увеличится на 4,85 рублей.
Для абонентов, которые разговаривают очень много, Супер 25 будет выгоден, но средний чек не увеличится, так как Безлимитище выигрывает на переплатах за разговоры.
Т.е. Супер 25 будет выгоден для абонентов для людей, которые будут звонить родным и близким, активно пользоваться соцсетями, скорее всего это люди работающие, которые платят за себя сами и имеют средний доход. Подходящий возраст от 22 до 50 лет.  
Такие абоненты скорее живут в развитых населенных пунктых, где хорошо ловит интернет.
Насчет увлечений - абоненты тарифного плана Супер 25 не будут являться фанатами ТВ и киноиндустрии. Это те кто потребляет умерено данные услуги, для них не будет проблемой поступиться безлимитным интернетом.</t>
  </si>
  <si>
    <t>Параметры описания сегментов:</t>
  </si>
  <si>
    <t>превышение абонплаты</t>
  </si>
  <si>
    <t>количество минут, необходимое для переплаты по Безлимитище в день</t>
  </si>
  <si>
    <t>количество минут, необходимое для переплаты по Безлимитище в месяц</t>
  </si>
  <si>
    <t>1. Особенности потребления — частота и объем потребления услуг, причины выбора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</si>
</sst>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
  </numFmts>
  <fonts count="10" x14ac:knownFonts="1">
    <font>
      <sz val="11"/>
      <color theme="1"/>
      <name val="Calibri"/>
      <family val="2"/>
      <charset val="204"/>
      <scheme val="minor"/>
    </font>
    <font>
      <sz val="9"/>
      <color rgb="FF4C4C4C"/>
      <name val="Times New Roman"/>
      <family val="1"/>
      <charset val="204"/>
    </font>
    <font>
      <sz val="11"/>
      <name val="Calibri"/>
      <family val="2"/>
      <charset val="204"/>
      <scheme val="minor"/>
    </font>
    <font>
      <sz val="9"/>
      <name val="Times New Roman"/>
      <family val="1"/>
      <charset val="204"/>
    </font>
    <font>
      <sz val="8"/>
      <name val="Times New Roman"/>
      <family val="1"/>
      <charset val="204"/>
    </font>
    <font>
      <b/>
      <sz val="12"/>
      <color rgb="FFFF0000"/>
      <name val="Verdana"/>
      <family val="2"/>
      <charset val="204"/>
    </font>
    <font>
      <sz val="12"/>
      <color rgb="FF262626"/>
      <name val="Verdana"/>
      <family val="2"/>
      <charset val="204"/>
    </font>
    <font>
      <sz val="10.5"/>
      <color theme="1"/>
      <name val="Wingdings"/>
      <charset val="2"/>
    </font>
    <font>
      <sz val="10.5"/>
      <color rgb="FF262626"/>
      <name val="Verdana"/>
      <family val="2"/>
      <charset val="204"/>
    </font>
    <font>
      <sz val="12"/>
      <color rgb="FF000000"/>
      <name val="Verdana"/>
      <family val="2"/>
      <charset val="204"/>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vertical="center" wrapText="1"/>
    </xf>
    <xf numFmtId="0" fontId="2" fillId="0" borderId="0" xfId="0" applyFont="1"/>
    <xf numFmtId="0" fontId="3" fillId="0" borderId="0" xfId="0" applyFont="1" applyAlignment="1">
      <alignment vertical="center" wrapText="1"/>
    </xf>
    <xf numFmtId="0" fontId="3" fillId="0" borderId="0" xfId="0" applyFont="1"/>
    <xf numFmtId="0" fontId="3" fillId="0" borderId="0" xfId="0" applyFont="1" applyAlignment="1">
      <alignment horizontal="center" vertical="center" wrapText="1"/>
    </xf>
    <xf numFmtId="0" fontId="2" fillId="0" borderId="0" xfId="0" applyFont="1" applyAlignment="1">
      <alignment horizontal="center"/>
    </xf>
    <xf numFmtId="0" fontId="3" fillId="0" borderId="0" xfId="0" applyFont="1" applyAlignment="1">
      <alignment horizontal="right" vertical="center" wrapText="1"/>
    </xf>
    <xf numFmtId="0" fontId="4" fillId="0" borderId="0" xfId="0" applyFont="1" applyAlignment="1">
      <alignment horizontal="right" vertical="center" wrapText="1"/>
    </xf>
    <xf numFmtId="0" fontId="4" fillId="0" borderId="0" xfId="0" applyFont="1" applyAlignment="1">
      <alignment horizontal="left" vertical="center" wrapText="1"/>
    </xf>
    <xf numFmtId="2" fontId="1" fillId="0" borderId="0" xfId="0" applyNumberFormat="1" applyFont="1" applyAlignment="1">
      <alignment vertical="center" wrapText="1"/>
    </xf>
    <xf numFmtId="168" fontId="1" fillId="0" borderId="0" xfId="0" applyNumberFormat="1" applyFont="1" applyAlignment="1">
      <alignment vertical="center" wrapText="1"/>
    </xf>
    <xf numFmtId="0" fontId="3" fillId="0" borderId="0" xfId="0" applyFont="1" applyAlignment="1">
      <alignment horizontal="left" vertical="center" wrapText="1"/>
    </xf>
    <xf numFmtId="0" fontId="3" fillId="2" borderId="0" xfId="0" applyFont="1" applyFill="1" applyAlignment="1">
      <alignment vertical="center" wrapText="1"/>
    </xf>
    <xf numFmtId="0" fontId="3" fillId="2" borderId="0" xfId="0" applyFont="1" applyFill="1" applyAlignment="1">
      <alignment horizontal="center" vertical="center" wrapText="1"/>
    </xf>
    <xf numFmtId="0" fontId="3" fillId="2" borderId="0" xfId="0" applyFont="1" applyFill="1" applyAlignment="1">
      <alignment horizontal="right" vertical="center" wrapText="1"/>
    </xf>
    <xf numFmtId="0" fontId="3" fillId="2" borderId="0" xfId="0" applyFont="1" applyFill="1" applyAlignment="1">
      <alignment horizontal="left" vertical="center" wrapText="1"/>
    </xf>
    <xf numFmtId="0" fontId="5" fillId="0" borderId="0" xfId="0" applyFont="1" applyAlignment="1">
      <alignment horizontal="left" vertical="center" readingOrder="1"/>
    </xf>
    <xf numFmtId="0" fontId="7" fillId="0" borderId="0" xfId="0" applyFont="1" applyAlignment="1">
      <alignment horizontal="left" vertical="center" indent="7" readingOrder="1"/>
    </xf>
    <xf numFmtId="0" fontId="9" fillId="0" borderId="0" xfId="0" applyFont="1" applyAlignment="1">
      <alignment horizontal="left" vertical="center" readingOrder="1"/>
    </xf>
    <xf numFmtId="0" fontId="6" fillId="0" borderId="0" xfId="0" applyFont="1" applyAlignment="1">
      <alignment horizontal="left" vertical="center" wrapText="1" readingOrder="1"/>
    </xf>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0</xdr:col>
      <xdr:colOff>304800</xdr:colOff>
      <xdr:row>22</xdr:row>
      <xdr:rowOff>0</xdr:rowOff>
    </xdr:to>
    <xdr:sp macro="" textlink="">
      <xdr:nvSpPr>
        <xdr:cNvPr id="1026" name="AutoShape 2" descr="https://www.mts.by/upload/medialibrary/ac3/call_red_3px.svg"/>
        <xdr:cNvSpPr>
          <a:spLocks noChangeAspect="1" noChangeArrowheads="1"/>
        </xdr:cNvSpPr>
      </xdr:nvSpPr>
      <xdr:spPr bwMode="auto">
        <a:xfrm>
          <a:off x="0" y="310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23</xdr:row>
      <xdr:rowOff>114300</xdr:rowOff>
    </xdr:to>
    <xdr:sp macro="" textlink="">
      <xdr:nvSpPr>
        <xdr:cNvPr id="1029" name="AutoShape 5" descr="https://www.mts.by/local/templates/ns_mts/img/svg/wifi.svg"/>
        <xdr:cNvSpPr>
          <a:spLocks noChangeAspect="1" noChangeArrowheads="1"/>
        </xdr:cNvSpPr>
      </xdr:nvSpPr>
      <xdr:spPr bwMode="auto">
        <a:xfrm>
          <a:off x="0" y="475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031" name="AutoShape 7" descr="https://www.mts.by/upload/img/b-icon_percent.svg"/>
        <xdr:cNvSpPr>
          <a:spLocks noChangeAspect="1" noChangeArrowheads="1"/>
        </xdr:cNvSpPr>
      </xdr:nvSpPr>
      <xdr:spPr bwMode="auto">
        <a:xfrm>
          <a:off x="0" y="1246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0</xdr:rowOff>
    </xdr:to>
    <xdr:sp macro="" textlink="">
      <xdr:nvSpPr>
        <xdr:cNvPr id="10" name="AutoShape 6" descr="https://www.mts.by/local/templates/ns_mts/img/svg/wifi.svg"/>
        <xdr:cNvSpPr>
          <a:spLocks noChangeAspect="1" noChangeArrowheads="1"/>
        </xdr:cNvSpPr>
      </xdr:nvSpPr>
      <xdr:spPr bwMode="auto">
        <a:xfrm>
          <a:off x="0"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23</xdr:row>
      <xdr:rowOff>114300</xdr:rowOff>
    </xdr:to>
    <xdr:sp macro="" textlink="">
      <xdr:nvSpPr>
        <xdr:cNvPr id="11" name="AutoShape 2" descr="https://www.mts.by/upload/medialibrary/ac3/call_red_3px.svg"/>
        <xdr:cNvSpPr>
          <a:spLocks noChangeAspect="1" noChangeArrowheads="1"/>
        </xdr:cNvSpPr>
      </xdr:nvSpPr>
      <xdr:spPr bwMode="auto">
        <a:xfrm>
          <a:off x="0" y="57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114300</xdr:rowOff>
    </xdr:to>
    <xdr:sp macro="" textlink="">
      <xdr:nvSpPr>
        <xdr:cNvPr id="12" name="AutoShape 5" descr="https://www.mts.by/local/templates/ns_mts/img/svg/wifi.svg"/>
        <xdr:cNvSpPr>
          <a:spLocks noChangeAspect="1" noChangeArrowheads="1"/>
        </xdr:cNvSpPr>
      </xdr:nvSpPr>
      <xdr:spPr bwMode="auto">
        <a:xfrm>
          <a:off x="0" y="76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xdr:row>
      <xdr:rowOff>0</xdr:rowOff>
    </xdr:from>
    <xdr:to>
      <xdr:col>4</xdr:col>
      <xdr:colOff>304800</xdr:colOff>
      <xdr:row>3</xdr:row>
      <xdr:rowOff>114300</xdr:rowOff>
    </xdr:to>
    <xdr:sp macro="" textlink="">
      <xdr:nvSpPr>
        <xdr:cNvPr id="1034" name="AutoShape 10" descr="https://www.mts.by/local/templates/ns_mts/img/svg/wifi.svg"/>
        <xdr:cNvSpPr>
          <a:spLocks noChangeAspect="1" noChangeArrowheads="1"/>
        </xdr:cNvSpPr>
      </xdr:nvSpPr>
      <xdr:spPr bwMode="auto">
        <a:xfrm>
          <a:off x="4200525" y="165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114300</xdr:rowOff>
    </xdr:to>
    <xdr:sp macro="" textlink="">
      <xdr:nvSpPr>
        <xdr:cNvPr id="1035" name="AutoShape 11" descr="https://www.mts.by/local/templates/ns_mts/img/svg/wifi.svg"/>
        <xdr:cNvSpPr>
          <a:spLocks noChangeAspect="1" noChangeArrowheads="1"/>
        </xdr:cNvSpPr>
      </xdr:nvSpPr>
      <xdr:spPr bwMode="auto">
        <a:xfrm>
          <a:off x="4200525" y="29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23</xdr:row>
      <xdr:rowOff>0</xdr:rowOff>
    </xdr:from>
    <xdr:to>
      <xdr:col>4</xdr:col>
      <xdr:colOff>304800</xdr:colOff>
      <xdr:row>24</xdr:row>
      <xdr:rowOff>114300</xdr:rowOff>
    </xdr:to>
    <xdr:sp macro="" textlink="">
      <xdr:nvSpPr>
        <xdr:cNvPr id="1036" name="AutoShape 12" descr="https://www.mts.by/local/templates/ns_mts/img/svg/traffik.svg"/>
        <xdr:cNvSpPr>
          <a:spLocks noChangeAspect="1" noChangeArrowheads="1"/>
        </xdr:cNvSpPr>
      </xdr:nvSpPr>
      <xdr:spPr bwMode="auto">
        <a:xfrm>
          <a:off x="4200525" y="3676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26</xdr:row>
      <xdr:rowOff>0</xdr:rowOff>
    </xdr:from>
    <xdr:to>
      <xdr:col>4</xdr:col>
      <xdr:colOff>304800</xdr:colOff>
      <xdr:row>27</xdr:row>
      <xdr:rowOff>114300</xdr:rowOff>
    </xdr:to>
    <xdr:sp macro="" textlink="">
      <xdr:nvSpPr>
        <xdr:cNvPr id="1039" name="AutoShape 15" descr="https://www.mts.by/local/templates/ns_mts/img/svg/traffik.svg"/>
        <xdr:cNvSpPr>
          <a:spLocks noChangeAspect="1" noChangeArrowheads="1"/>
        </xdr:cNvSpPr>
      </xdr:nvSpPr>
      <xdr:spPr bwMode="auto">
        <a:xfrm>
          <a:off x="4200525" y="478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28</xdr:row>
      <xdr:rowOff>0</xdr:rowOff>
    </xdr:from>
    <xdr:to>
      <xdr:col>4</xdr:col>
      <xdr:colOff>304800</xdr:colOff>
      <xdr:row>29</xdr:row>
      <xdr:rowOff>114300</xdr:rowOff>
    </xdr:to>
    <xdr:sp macro="" textlink="">
      <xdr:nvSpPr>
        <xdr:cNvPr id="1040" name="AutoShape 16" descr="https://www.mts.by/upload/medialibrary/ac3/call_red_3px.svg"/>
        <xdr:cNvSpPr>
          <a:spLocks noChangeAspect="1" noChangeArrowheads="1"/>
        </xdr:cNvSpPr>
      </xdr:nvSpPr>
      <xdr:spPr bwMode="auto">
        <a:xfrm>
          <a:off x="4200525"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30</xdr:row>
      <xdr:rowOff>0</xdr:rowOff>
    </xdr:from>
    <xdr:to>
      <xdr:col>4</xdr:col>
      <xdr:colOff>304800</xdr:colOff>
      <xdr:row>31</xdr:row>
      <xdr:rowOff>114300</xdr:rowOff>
    </xdr:to>
    <xdr:sp macro="" textlink="">
      <xdr:nvSpPr>
        <xdr:cNvPr id="1041" name="AutoShape 17" descr="https://www.mts.by/upload/img/b-icon_percent.svg"/>
        <xdr:cNvSpPr>
          <a:spLocks noChangeAspect="1" noChangeArrowheads="1"/>
        </xdr:cNvSpPr>
      </xdr:nvSpPr>
      <xdr:spPr bwMode="auto">
        <a:xfrm>
          <a:off x="4200525" y="689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xdr:row>
      <xdr:rowOff>0</xdr:rowOff>
    </xdr:from>
    <xdr:to>
      <xdr:col>2</xdr:col>
      <xdr:colOff>304800</xdr:colOff>
      <xdr:row>22</xdr:row>
      <xdr:rowOff>0</xdr:rowOff>
    </xdr:to>
    <xdr:sp macro="" textlink="">
      <xdr:nvSpPr>
        <xdr:cNvPr id="22" name="AutoShape 6" descr="https://www.mts.by/local/templates/ns_mts/img/svg/wifi.svg"/>
        <xdr:cNvSpPr>
          <a:spLocks noChangeAspect="1" noChangeArrowheads="1"/>
        </xdr:cNvSpPr>
      </xdr:nvSpPr>
      <xdr:spPr bwMode="auto">
        <a:xfrm>
          <a:off x="277177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90" zoomScaleNormal="90" workbookViewId="0">
      <selection activeCell="E10" sqref="E10"/>
    </sheetView>
  </sheetViews>
  <sheetFormatPr defaultRowHeight="15" x14ac:dyDescent="0.25"/>
  <sheetData>
    <row r="1" spans="1:11" x14ac:dyDescent="0.25">
      <c r="A1" s="17" t="s">
        <v>38</v>
      </c>
    </row>
    <row r="2" spans="1:11" ht="49.5" customHeight="1" x14ac:dyDescent="0.25">
      <c r="A2" s="20" t="s">
        <v>39</v>
      </c>
      <c r="B2" s="20"/>
      <c r="C2" s="20"/>
      <c r="D2" s="20"/>
      <c r="E2" s="20"/>
      <c r="F2" s="20"/>
      <c r="G2" s="20"/>
      <c r="H2" s="20"/>
      <c r="I2" s="20"/>
      <c r="J2" s="20"/>
      <c r="K2" s="20"/>
    </row>
    <row r="3" spans="1:11" x14ac:dyDescent="0.25">
      <c r="A3" s="18" t="s">
        <v>40</v>
      </c>
    </row>
    <row r="4" spans="1:11" x14ac:dyDescent="0.25">
      <c r="A4" s="18" t="s">
        <v>41</v>
      </c>
    </row>
    <row r="5" spans="1:11" x14ac:dyDescent="0.25">
      <c r="A5" s="19" t="s">
        <v>42</v>
      </c>
    </row>
  </sheetData>
  <mergeCells count="1">
    <mergeCell ref="A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election activeCell="F12" sqref="F12"/>
    </sheetView>
  </sheetViews>
  <sheetFormatPr defaultRowHeight="15" x14ac:dyDescent="0.25"/>
  <cols>
    <col min="1" max="1" width="43.85546875" style="4" customWidth="1"/>
    <col min="2" max="2" width="11.42578125" style="6" customWidth="1"/>
    <col min="3" max="4" width="9.85546875" style="6" customWidth="1"/>
    <col min="5" max="5" width="13.28515625" style="1" customWidth="1"/>
    <col min="6" max="6" width="15.140625" style="2" customWidth="1"/>
  </cols>
  <sheetData>
    <row r="1" spans="1:17" x14ac:dyDescent="0.25">
      <c r="A1" s="3"/>
      <c r="B1" s="5" t="s">
        <v>0</v>
      </c>
      <c r="C1" s="5" t="s">
        <v>1</v>
      </c>
      <c r="D1" s="5"/>
    </row>
    <row r="2" spans="1:17" ht="15" customHeight="1" x14ac:dyDescent="0.25">
      <c r="A2" s="16" t="s">
        <v>5</v>
      </c>
      <c r="B2" s="14">
        <v>25.75</v>
      </c>
      <c r="C2" s="14">
        <v>30.6</v>
      </c>
      <c r="D2" s="14"/>
      <c r="E2" s="10">
        <f>C2-B2</f>
        <v>4.8500000000000014</v>
      </c>
      <c r="F2" s="23" t="s">
        <v>48</v>
      </c>
      <c r="I2" s="22"/>
      <c r="J2" s="22"/>
      <c r="K2" s="22"/>
      <c r="L2" s="22"/>
      <c r="M2" s="22"/>
      <c r="N2" s="22"/>
      <c r="O2" s="22"/>
      <c r="P2" s="22"/>
      <c r="Q2" s="22"/>
    </row>
    <row r="3" spans="1:17" x14ac:dyDescent="0.25">
      <c r="A3" s="13" t="s">
        <v>14</v>
      </c>
      <c r="B3" s="14" t="s">
        <v>17</v>
      </c>
      <c r="C3" s="14">
        <v>25</v>
      </c>
      <c r="D3" s="14"/>
      <c r="E3" s="10">
        <f>E2/B18</f>
        <v>103.63247863247867</v>
      </c>
      <c r="F3" s="23" t="s">
        <v>50</v>
      </c>
      <c r="I3" s="22"/>
      <c r="J3" s="22"/>
      <c r="K3" s="22"/>
      <c r="L3" s="22"/>
      <c r="M3" s="22"/>
      <c r="N3" s="22"/>
      <c r="O3" s="22"/>
      <c r="P3" s="22"/>
      <c r="Q3" s="22"/>
    </row>
    <row r="4" spans="1:17" ht="33.75" x14ac:dyDescent="0.25">
      <c r="A4" s="8" t="s">
        <v>13</v>
      </c>
      <c r="B4" s="5" t="s">
        <v>17</v>
      </c>
      <c r="C4" s="5" t="s">
        <v>17</v>
      </c>
      <c r="D4" s="5"/>
      <c r="E4" s="10">
        <f>E3/30</f>
        <v>3.4544159544159556</v>
      </c>
      <c r="F4" s="23" t="s">
        <v>49</v>
      </c>
      <c r="I4" s="22"/>
      <c r="J4" s="22"/>
      <c r="K4" s="22"/>
      <c r="L4" s="22"/>
      <c r="M4" s="22"/>
      <c r="N4" s="22"/>
      <c r="O4" s="22"/>
      <c r="P4" s="22"/>
      <c r="Q4" s="22"/>
    </row>
    <row r="5" spans="1:17" x14ac:dyDescent="0.25">
      <c r="A5" s="9" t="s">
        <v>37</v>
      </c>
      <c r="B5" s="5"/>
      <c r="C5" s="5"/>
      <c r="D5" s="5"/>
      <c r="I5" s="22"/>
      <c r="J5" s="22"/>
      <c r="K5" s="22"/>
      <c r="L5" s="22"/>
      <c r="M5" s="22"/>
      <c r="N5" s="22"/>
      <c r="O5" s="22"/>
      <c r="P5" s="22"/>
      <c r="Q5" s="22"/>
    </row>
    <row r="6" spans="1:17" x14ac:dyDescent="0.25">
      <c r="A6" s="8" t="s">
        <v>24</v>
      </c>
      <c r="B6" s="5"/>
      <c r="C6" s="5">
        <v>1.8</v>
      </c>
      <c r="D6" s="5"/>
      <c r="F6" s="1"/>
      <c r="I6" s="22"/>
      <c r="J6" s="22"/>
      <c r="K6" s="22"/>
      <c r="L6" s="22"/>
      <c r="M6" s="22"/>
      <c r="N6" s="22"/>
      <c r="O6" s="22"/>
      <c r="P6" s="22"/>
      <c r="Q6" s="22"/>
    </row>
    <row r="7" spans="1:17" x14ac:dyDescent="0.25">
      <c r="A7" s="8" t="s">
        <v>25</v>
      </c>
      <c r="B7" s="5"/>
      <c r="C7" s="5">
        <v>3.69</v>
      </c>
      <c r="D7" s="5"/>
      <c r="I7" s="22"/>
      <c r="J7" s="22"/>
      <c r="K7" s="22"/>
      <c r="L7" s="22"/>
      <c r="M7" s="22"/>
      <c r="N7" s="22"/>
      <c r="O7" s="22"/>
      <c r="P7" s="22"/>
      <c r="Q7" s="22"/>
    </row>
    <row r="8" spans="1:17" x14ac:dyDescent="0.25">
      <c r="A8" s="8" t="s">
        <v>26</v>
      </c>
      <c r="B8" s="5"/>
      <c r="C8" s="5">
        <v>8.68</v>
      </c>
      <c r="D8" s="5"/>
      <c r="E8" s="11"/>
      <c r="I8" s="22"/>
      <c r="J8" s="22"/>
      <c r="K8" s="22"/>
      <c r="L8" s="22"/>
      <c r="M8" s="22"/>
      <c r="N8" s="22"/>
      <c r="O8" s="22"/>
      <c r="P8" s="22"/>
      <c r="Q8" s="22"/>
    </row>
    <row r="9" spans="1:17" x14ac:dyDescent="0.25">
      <c r="A9" s="8" t="s">
        <v>18</v>
      </c>
      <c r="B9" s="5"/>
      <c r="C9" s="5">
        <v>12.48</v>
      </c>
      <c r="D9" s="5"/>
      <c r="E9" s="11"/>
      <c r="I9" s="22"/>
      <c r="J9" s="22"/>
      <c r="K9" s="22"/>
      <c r="L9" s="22"/>
      <c r="M9" s="22"/>
      <c r="N9" s="22"/>
      <c r="O9" s="22"/>
      <c r="P9" s="22"/>
      <c r="Q9" s="22"/>
    </row>
    <row r="10" spans="1:17" x14ac:dyDescent="0.25">
      <c r="A10" s="8" t="s">
        <v>19</v>
      </c>
      <c r="B10" s="5"/>
      <c r="C10" s="5">
        <v>18.72</v>
      </c>
      <c r="D10" s="5"/>
      <c r="E10" s="11"/>
      <c r="I10" s="22"/>
      <c r="J10" s="22"/>
      <c r="K10" s="22"/>
      <c r="L10" s="22"/>
      <c r="M10" s="22"/>
      <c r="N10" s="22"/>
      <c r="O10" s="22"/>
      <c r="P10" s="22"/>
      <c r="Q10" s="22"/>
    </row>
    <row r="11" spans="1:17" x14ac:dyDescent="0.25">
      <c r="A11" s="8" t="s">
        <v>20</v>
      </c>
      <c r="B11" s="5"/>
      <c r="C11" s="5">
        <v>24.96</v>
      </c>
      <c r="D11" s="5"/>
      <c r="E11" s="11"/>
      <c r="I11" s="22"/>
      <c r="J11" s="22"/>
      <c r="K11" s="22"/>
      <c r="L11" s="22"/>
      <c r="M11" s="22"/>
      <c r="N11" s="22"/>
      <c r="O11" s="22"/>
      <c r="P11" s="22"/>
      <c r="Q11" s="22"/>
    </row>
    <row r="12" spans="1:17" x14ac:dyDescent="0.25">
      <c r="A12" s="8" t="s">
        <v>21</v>
      </c>
      <c r="B12" s="5"/>
      <c r="C12" s="5">
        <v>43.68</v>
      </c>
      <c r="D12" s="5"/>
      <c r="E12" s="11"/>
      <c r="I12" s="22"/>
      <c r="J12" s="22"/>
      <c r="K12" s="22"/>
      <c r="L12" s="22"/>
      <c r="M12" s="22"/>
      <c r="N12" s="22"/>
      <c r="O12" s="22"/>
      <c r="P12" s="22"/>
      <c r="Q12" s="22"/>
    </row>
    <row r="13" spans="1:17" x14ac:dyDescent="0.25">
      <c r="A13" s="8" t="s">
        <v>22</v>
      </c>
      <c r="B13" s="5"/>
      <c r="C13" s="5">
        <v>62.4</v>
      </c>
      <c r="D13" s="5"/>
      <c r="E13" s="11"/>
      <c r="I13" s="22"/>
      <c r="J13" s="22"/>
      <c r="K13" s="22"/>
      <c r="L13" s="22"/>
      <c r="M13" s="22"/>
      <c r="N13" s="22"/>
      <c r="O13" s="22"/>
      <c r="P13" s="22"/>
      <c r="Q13" s="22"/>
    </row>
    <row r="14" spans="1:17" x14ac:dyDescent="0.25">
      <c r="A14" s="8" t="s">
        <v>23</v>
      </c>
      <c r="B14" s="5"/>
      <c r="C14" s="5">
        <v>104</v>
      </c>
      <c r="D14" s="5"/>
      <c r="E14" s="11"/>
      <c r="I14" s="22"/>
      <c r="J14" s="22"/>
      <c r="K14" s="22"/>
      <c r="L14" s="22"/>
      <c r="M14" s="22"/>
      <c r="N14" s="22"/>
      <c r="O14" s="22"/>
      <c r="P14" s="22"/>
      <c r="Q14" s="22"/>
    </row>
    <row r="15" spans="1:17" x14ac:dyDescent="0.25">
      <c r="A15" s="3" t="s">
        <v>2</v>
      </c>
      <c r="B15" s="5"/>
      <c r="C15" s="5"/>
      <c r="D15" s="5"/>
      <c r="I15" s="22"/>
      <c r="J15" s="22"/>
      <c r="K15" s="22"/>
      <c r="L15" s="22"/>
      <c r="M15" s="22"/>
      <c r="N15" s="22"/>
      <c r="O15" s="22"/>
      <c r="P15" s="22"/>
      <c r="Q15" s="22"/>
    </row>
    <row r="16" spans="1:17" ht="47.25" customHeight="1" x14ac:dyDescent="0.25">
      <c r="A16" s="15" t="s">
        <v>16</v>
      </c>
      <c r="B16" s="14">
        <v>400</v>
      </c>
      <c r="C16" s="14" t="s">
        <v>17</v>
      </c>
      <c r="D16" s="14"/>
      <c r="I16" s="22"/>
      <c r="J16" s="22"/>
      <c r="K16" s="22"/>
      <c r="L16" s="22"/>
      <c r="M16" s="22"/>
      <c r="N16" s="22"/>
      <c r="O16" s="22"/>
      <c r="P16" s="22"/>
      <c r="Q16" s="22"/>
    </row>
    <row r="17" spans="1:4" x14ac:dyDescent="0.25">
      <c r="A17" s="7" t="s">
        <v>12</v>
      </c>
      <c r="B17" s="5">
        <v>0</v>
      </c>
      <c r="C17" s="5">
        <v>0</v>
      </c>
      <c r="D17" s="5"/>
    </row>
    <row r="18" spans="1:4" x14ac:dyDescent="0.25">
      <c r="A18" s="15" t="s">
        <v>8</v>
      </c>
      <c r="B18" s="14">
        <v>4.6800000000000001E-2</v>
      </c>
      <c r="C18" s="14">
        <v>0</v>
      </c>
      <c r="D18" s="14"/>
    </row>
    <row r="19" spans="1:4" x14ac:dyDescent="0.25">
      <c r="A19" s="15" t="s">
        <v>9</v>
      </c>
      <c r="B19" s="14">
        <v>9.8799999999999999E-2</v>
      </c>
      <c r="C19" s="14">
        <v>0</v>
      </c>
      <c r="D19" s="14"/>
    </row>
    <row r="20" spans="1:4" x14ac:dyDescent="0.25">
      <c r="A20" s="7" t="s">
        <v>10</v>
      </c>
      <c r="B20" s="5">
        <v>4.6800000000000001E-2</v>
      </c>
      <c r="C20" s="5">
        <v>4.6800000000000001E-2</v>
      </c>
      <c r="D20" s="5"/>
    </row>
    <row r="21" spans="1:4" x14ac:dyDescent="0.25">
      <c r="A21" s="7" t="s">
        <v>11</v>
      </c>
      <c r="B21" s="5">
        <v>9.8799999999999999E-2</v>
      </c>
      <c r="C21" s="5">
        <v>9.8799999999999999E-2</v>
      </c>
      <c r="D21" s="5"/>
    </row>
    <row r="22" spans="1:4" ht="24" x14ac:dyDescent="0.25">
      <c r="A22" s="3" t="s">
        <v>15</v>
      </c>
      <c r="B22" s="5" t="s">
        <v>4</v>
      </c>
      <c r="C22" s="5" t="s">
        <v>4</v>
      </c>
      <c r="D22" s="5"/>
    </row>
    <row r="23" spans="1:4" x14ac:dyDescent="0.25">
      <c r="A23" s="3" t="s">
        <v>3</v>
      </c>
      <c r="B23" s="5"/>
      <c r="C23" s="5"/>
      <c r="D23" s="5"/>
    </row>
    <row r="24" spans="1:4" x14ac:dyDescent="0.25">
      <c r="A24" s="7" t="s">
        <v>6</v>
      </c>
      <c r="B24" s="5">
        <v>100</v>
      </c>
      <c r="C24" s="5"/>
      <c r="D24" s="5"/>
    </row>
    <row r="25" spans="1:4" x14ac:dyDescent="0.25">
      <c r="A25" s="7" t="s">
        <v>7</v>
      </c>
      <c r="B25" s="5">
        <v>0.5</v>
      </c>
      <c r="C25" s="5"/>
      <c r="D25" s="5"/>
    </row>
    <row r="26" spans="1:4" x14ac:dyDescent="0.25">
      <c r="A26" s="7" t="s">
        <v>27</v>
      </c>
      <c r="B26" s="5"/>
      <c r="C26" s="5"/>
      <c r="D26" s="5"/>
    </row>
    <row r="27" spans="1:4" x14ac:dyDescent="0.25">
      <c r="A27" s="7" t="s">
        <v>32</v>
      </c>
      <c r="B27" s="5">
        <v>0.55000000000000004</v>
      </c>
      <c r="C27" s="5">
        <v>0.55000000000000004</v>
      </c>
      <c r="D27" s="5"/>
    </row>
    <row r="28" spans="1:4" x14ac:dyDescent="0.25">
      <c r="A28" s="7" t="s">
        <v>28</v>
      </c>
      <c r="B28" s="5">
        <v>6.7000000000000004E-2</v>
      </c>
      <c r="C28" s="5">
        <v>6.7000000000000004E-2</v>
      </c>
      <c r="D28" s="5"/>
    </row>
    <row r="29" spans="1:4" x14ac:dyDescent="0.25">
      <c r="A29" s="7" t="s">
        <v>29</v>
      </c>
      <c r="B29" s="5">
        <v>1.1000000000000001</v>
      </c>
      <c r="C29" s="5">
        <v>1.1000000000000001</v>
      </c>
      <c r="D29" s="5"/>
    </row>
    <row r="30" spans="1:4" x14ac:dyDescent="0.25">
      <c r="A30" s="7" t="s">
        <v>30</v>
      </c>
      <c r="B30" s="5">
        <v>2</v>
      </c>
      <c r="C30" s="5">
        <v>2</v>
      </c>
      <c r="D30" s="5"/>
    </row>
    <row r="31" spans="1:4" x14ac:dyDescent="0.25">
      <c r="A31" s="7" t="s">
        <v>31</v>
      </c>
      <c r="B31" s="5">
        <v>6.36</v>
      </c>
      <c r="C31" s="5">
        <v>6.36</v>
      </c>
      <c r="D31" s="5"/>
    </row>
    <row r="32" spans="1:4" x14ac:dyDescent="0.25">
      <c r="A32" s="12" t="s">
        <v>36</v>
      </c>
      <c r="B32" s="5"/>
      <c r="C32" s="5"/>
      <c r="D32" s="5"/>
    </row>
    <row r="33" spans="1:4" x14ac:dyDescent="0.25">
      <c r="A33" s="7" t="s">
        <v>35</v>
      </c>
      <c r="B33" s="5">
        <v>0</v>
      </c>
      <c r="C33" s="5">
        <v>0</v>
      </c>
      <c r="D33" s="5"/>
    </row>
    <row r="34" spans="1:4" x14ac:dyDescent="0.25">
      <c r="A34" s="7" t="s">
        <v>33</v>
      </c>
      <c r="B34" s="5">
        <v>7.8E-2</v>
      </c>
      <c r="C34" s="5">
        <v>7.8E-2</v>
      </c>
      <c r="D34" s="5"/>
    </row>
    <row r="35" spans="1:4" x14ac:dyDescent="0.25">
      <c r="A35" s="7" t="s">
        <v>34</v>
      </c>
      <c r="B35" s="5">
        <v>0.104</v>
      </c>
      <c r="C35" s="5">
        <v>0.104</v>
      </c>
      <c r="D35" s="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workbookViewId="0">
      <selection sqref="A1:I15"/>
    </sheetView>
  </sheetViews>
  <sheetFormatPr defaultRowHeight="15" x14ac:dyDescent="0.25"/>
  <sheetData>
    <row r="1" spans="1:9" x14ac:dyDescent="0.25">
      <c r="A1" s="21" t="s">
        <v>46</v>
      </c>
      <c r="B1" s="21"/>
      <c r="C1" s="21"/>
      <c r="D1" s="21"/>
      <c r="E1" s="21"/>
      <c r="F1" s="21"/>
      <c r="G1" s="21"/>
      <c r="H1" s="21"/>
      <c r="I1" s="21"/>
    </row>
    <row r="2" spans="1:9" x14ac:dyDescent="0.25">
      <c r="A2" s="21"/>
      <c r="B2" s="21"/>
      <c r="C2" s="21"/>
      <c r="D2" s="21"/>
      <c r="E2" s="21"/>
      <c r="F2" s="21"/>
      <c r="G2" s="21"/>
      <c r="H2" s="21"/>
      <c r="I2" s="21"/>
    </row>
    <row r="3" spans="1:9" x14ac:dyDescent="0.25">
      <c r="A3" s="21"/>
      <c r="B3" s="21"/>
      <c r="C3" s="21"/>
      <c r="D3" s="21"/>
      <c r="E3" s="21"/>
      <c r="F3" s="21"/>
      <c r="G3" s="21"/>
      <c r="H3" s="21"/>
      <c r="I3" s="21"/>
    </row>
    <row r="4" spans="1:9" x14ac:dyDescent="0.25">
      <c r="A4" s="21"/>
      <c r="B4" s="21"/>
      <c r="C4" s="21"/>
      <c r="D4" s="21"/>
      <c r="E4" s="21"/>
      <c r="F4" s="21"/>
      <c r="G4" s="21"/>
      <c r="H4" s="21"/>
      <c r="I4" s="21"/>
    </row>
    <row r="5" spans="1:9" x14ac:dyDescent="0.25">
      <c r="A5" s="21"/>
      <c r="B5" s="21"/>
      <c r="C5" s="21"/>
      <c r="D5" s="21"/>
      <c r="E5" s="21"/>
      <c r="F5" s="21"/>
      <c r="G5" s="21"/>
      <c r="H5" s="21"/>
      <c r="I5" s="21"/>
    </row>
    <row r="6" spans="1:9" x14ac:dyDescent="0.25">
      <c r="A6" s="21"/>
      <c r="B6" s="21"/>
      <c r="C6" s="21"/>
      <c r="D6" s="21"/>
      <c r="E6" s="21"/>
      <c r="F6" s="21"/>
      <c r="G6" s="21"/>
      <c r="H6" s="21"/>
      <c r="I6" s="21"/>
    </row>
    <row r="7" spans="1:9" x14ac:dyDescent="0.25">
      <c r="A7" s="21"/>
      <c r="B7" s="21"/>
      <c r="C7" s="21"/>
      <c r="D7" s="21"/>
      <c r="E7" s="21"/>
      <c r="F7" s="21"/>
      <c r="G7" s="21"/>
      <c r="H7" s="21"/>
      <c r="I7" s="21"/>
    </row>
    <row r="8" spans="1:9" x14ac:dyDescent="0.25">
      <c r="A8" s="21"/>
      <c r="B8" s="21"/>
      <c r="C8" s="21"/>
      <c r="D8" s="21"/>
      <c r="E8" s="21"/>
      <c r="F8" s="21"/>
      <c r="G8" s="21"/>
      <c r="H8" s="21"/>
      <c r="I8" s="21"/>
    </row>
    <row r="9" spans="1:9" x14ac:dyDescent="0.25">
      <c r="A9" s="21"/>
      <c r="B9" s="21"/>
      <c r="C9" s="21"/>
      <c r="D9" s="21"/>
      <c r="E9" s="21"/>
      <c r="F9" s="21"/>
      <c r="G9" s="21"/>
      <c r="H9" s="21"/>
      <c r="I9" s="21"/>
    </row>
    <row r="10" spans="1:9" x14ac:dyDescent="0.25">
      <c r="A10" s="21"/>
      <c r="B10" s="21"/>
      <c r="C10" s="21"/>
      <c r="D10" s="21"/>
      <c r="E10" s="21"/>
      <c r="F10" s="21"/>
      <c r="G10" s="21"/>
      <c r="H10" s="21"/>
      <c r="I10" s="21"/>
    </row>
    <row r="11" spans="1:9" x14ac:dyDescent="0.25">
      <c r="A11" s="21"/>
      <c r="B11" s="21"/>
      <c r="C11" s="21"/>
      <c r="D11" s="21"/>
      <c r="E11" s="21"/>
      <c r="F11" s="21"/>
      <c r="G11" s="21"/>
      <c r="H11" s="21"/>
      <c r="I11" s="21"/>
    </row>
    <row r="12" spans="1:9" x14ac:dyDescent="0.25">
      <c r="A12" s="21"/>
      <c r="B12" s="21"/>
      <c r="C12" s="21"/>
      <c r="D12" s="21"/>
      <c r="E12" s="21"/>
      <c r="F12" s="21"/>
      <c r="G12" s="21"/>
      <c r="H12" s="21"/>
      <c r="I12" s="21"/>
    </row>
    <row r="13" spans="1:9" x14ac:dyDescent="0.25">
      <c r="A13" s="21"/>
      <c r="B13" s="21"/>
      <c r="C13" s="21"/>
      <c r="D13" s="21"/>
      <c r="E13" s="21"/>
      <c r="F13" s="21"/>
      <c r="G13" s="21"/>
      <c r="H13" s="21"/>
      <c r="I13" s="21"/>
    </row>
    <row r="14" spans="1:9" x14ac:dyDescent="0.25">
      <c r="A14" s="21"/>
      <c r="B14" s="21"/>
      <c r="C14" s="21"/>
      <c r="D14" s="21"/>
      <c r="E14" s="21"/>
      <c r="F14" s="21"/>
      <c r="G14" s="21"/>
      <c r="H14" s="21"/>
      <c r="I14" s="21"/>
    </row>
    <row r="15" spans="1:9" x14ac:dyDescent="0.25">
      <c r="A15" s="21"/>
      <c r="B15" s="21"/>
      <c r="C15" s="21"/>
      <c r="D15" s="21"/>
      <c r="E15" s="21"/>
      <c r="F15" s="21"/>
      <c r="G15" s="21"/>
      <c r="H15" s="21"/>
      <c r="I15" s="21"/>
    </row>
    <row r="17" spans="2:2" x14ac:dyDescent="0.25">
      <c r="B17" t="s">
        <v>47</v>
      </c>
    </row>
    <row r="18" spans="2:2" x14ac:dyDescent="0.25">
      <c r="B18" t="s">
        <v>51</v>
      </c>
    </row>
    <row r="19" spans="2:2" x14ac:dyDescent="0.25">
      <c r="B19" t="s">
        <v>45</v>
      </c>
    </row>
    <row r="20" spans="2:2" x14ac:dyDescent="0.25">
      <c r="B20" t="s">
        <v>43</v>
      </c>
    </row>
    <row r="21" spans="2:2" x14ac:dyDescent="0.25">
      <c r="B21" t="s">
        <v>44</v>
      </c>
    </row>
  </sheetData>
  <mergeCells count="1">
    <mergeCell ref="A1:I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Задание 3</vt:lpstr>
      <vt:lpstr>Данные</vt:lpstr>
      <vt:lpstr>Решение</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Julia</cp:lastModifiedBy>
  <dcterms:created xsi:type="dcterms:W3CDTF">2021-02-28T20:33:42Z</dcterms:created>
  <dcterms:modified xsi:type="dcterms:W3CDTF">2021-02-28T22:00:23Z</dcterms:modified>
</cp:coreProperties>
</file>