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.vogt\Documents\HRW\MobileComputing\Projekt\HRW\billman\billman_backend\"/>
    </mc:Choice>
  </mc:AlternateContent>
  <bookViews>
    <workbookView minimized="1" xWindow="0" yWindow="0" windowWidth="19695" windowHeight="10650"/>
  </bookViews>
  <sheets>
    <sheet name="Uebungsaufgabe_HRW" sheetId="2" r:id="rId1"/>
    <sheet name="Example_Self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30" i="2" l="1"/>
  <c r="B29" i="2"/>
  <c r="B28" i="2"/>
  <c r="B12" i="1" l="1"/>
  <c r="B13" i="1"/>
  <c r="B14" i="1"/>
  <c r="B11" i="1"/>
  <c r="B45" i="1"/>
  <c r="B35" i="1"/>
  <c r="B36" i="1"/>
  <c r="B37" i="1"/>
  <c r="B38" i="1"/>
  <c r="B39" i="1"/>
  <c r="B40" i="1"/>
  <c r="B41" i="1"/>
  <c r="B42" i="1"/>
  <c r="B43" i="1"/>
  <c r="B44" i="1"/>
  <c r="B34" i="1"/>
  <c r="B15" i="1"/>
</calcChain>
</file>

<file path=xl/sharedStrings.xml><?xml version="1.0" encoding="utf-8"?>
<sst xmlns="http://schemas.openxmlformats.org/spreadsheetml/2006/main" count="304" uniqueCount="122">
  <si>
    <t>TBL</t>
  </si>
  <si>
    <t>Max</t>
  </si>
  <si>
    <t>Mustermann</t>
  </si>
  <si>
    <t>Musterstraße 10</t>
  </si>
  <si>
    <t>Bottrop</t>
  </si>
  <si>
    <t>02041-887888</t>
  </si>
  <si>
    <t>Lutz</t>
  </si>
  <si>
    <t>Lustig</t>
  </si>
  <si>
    <t>Lustingsstraße 20</t>
  </si>
  <si>
    <t>Oberhausen</t>
  </si>
  <si>
    <t>0241-5558444</t>
  </si>
  <si>
    <t>Felix</t>
  </si>
  <si>
    <t>Flink</t>
  </si>
  <si>
    <t>Lichternerstraße 4</t>
  </si>
  <si>
    <t>Berning</t>
  </si>
  <si>
    <t>0454-445844</t>
  </si>
  <si>
    <t>Damian</t>
  </si>
  <si>
    <t>Dalen</t>
  </si>
  <si>
    <t>Datteln</t>
  </si>
  <si>
    <t>0666-444444</t>
  </si>
  <si>
    <t>Armin</t>
  </si>
  <si>
    <t>Alsen</t>
  </si>
  <si>
    <t>Alsenerstraße 48</t>
  </si>
  <si>
    <t>Dattelnerstraße 9</t>
  </si>
  <si>
    <t>Arlen</t>
  </si>
  <si>
    <t>0777-999999</t>
  </si>
  <si>
    <t>db.kontakt.insertMany([</t>
  </si>
  <si>
    <t>name</t>
  </si>
  <si>
    <t>vorname</t>
  </si>
  <si>
    <t>strasse</t>
  </si>
  <si>
    <t>plz</t>
  </si>
  <si>
    <t>ort</t>
  </si>
  <si>
    <t>telefon</t>
  </si>
  <si>
    <t>])</t>
  </si>
  <si>
    <t>Calls</t>
  </si>
  <si>
    <t>Uhrzeit</t>
  </si>
  <si>
    <t>Dauer</t>
  </si>
  <si>
    <t>Von</t>
  </si>
  <si>
    <t>An</t>
  </si>
  <si>
    <t>5cd1e340ecc1817417ed43b4</t>
  </si>
  <si>
    <t>5cd1e340ecc1817417ed43b5</t>
  </si>
  <si>
    <t>5cd1e340ecc1817417ed43b6</t>
  </si>
  <si>
    <t>5cd1e340ecc1817417ed43b7</t>
  </si>
  <si>
    <t>5cd1e340ecc1817417ed43b8</t>
  </si>
  <si>
    <t>Datum</t>
  </si>
  <si>
    <t>20:41</t>
  </si>
  <si>
    <t>01.05.2019</t>
  </si>
  <si>
    <t>02.05.2019</t>
  </si>
  <si>
    <t>03.05.2019</t>
  </si>
  <si>
    <t>04.05.2019</t>
  </si>
  <si>
    <t>05.05.2019</t>
  </si>
  <si>
    <t>06.05.2019</t>
  </si>
  <si>
    <t>01:11</t>
  </si>
  <si>
    <t>02:11</t>
  </si>
  <si>
    <t>01:18</t>
  </si>
  <si>
    <t>11:11</t>
  </si>
  <si>
    <t>08:11</t>
  </si>
  <si>
    <t>01:55</t>
  </si>
  <si>
    <t>30:11</t>
  </si>
  <si>
    <t>41:11</t>
  </si>
  <si>
    <t>18:41</t>
  </si>
  <si>
    <t>23:06</t>
  </si>
  <si>
    <t>17:06</t>
  </si>
  <si>
    <t>24:12</t>
  </si>
  <si>
    <t>db.calls.insertMany([</t>
  </si>
  <si>
    <t>Finde alle Telefonate von Max Mustermann</t>
  </si>
  <si>
    <t>db.kontakt.find(</t>
  </si>
  <si>
    <t>{name:"Mustermann" },</t>
  </si>
  <si>
    <t xml:space="preserve"> </t>
  </si>
  <si>
    <t>)</t>
  </si>
  <si>
    <t>&gt;&gt;  5cd1e340ecc1817417ed43b4</t>
  </si>
  <si>
    <t>{ Von:"5cd1e340ecc1817417ed43b4" },</t>
  </si>
  <si>
    <t>{ An: "5cd1e340ecc1817417ed43b4" }</t>
  </si>
  <si>
    <t xml:space="preserve">db.calls.find( { $or: [ </t>
  </si>
  <si>
    <t>]})</t>
  </si>
  <si>
    <t>{ _id: 1, name:1}</t>
  </si>
  <si>
    <t>Kunde</t>
  </si>
  <si>
    <t>Aufbau Collections</t>
  </si>
  <si>
    <t>Document</t>
  </si>
  <si>
    <t>(company,procurement_date,procurement_time,receipt_id,category,sum)</t>
  </si>
  <si>
    <t>company</t>
  </si>
  <si>
    <t>procurement_date</t>
  </si>
  <si>
    <t>category</t>
  </si>
  <si>
    <t>sum</t>
  </si>
  <si>
    <t>Aldi Süd</t>
  </si>
  <si>
    <t>Lidl</t>
  </si>
  <si>
    <t>EDEKA</t>
  </si>
  <si>
    <t>21.05.2019</t>
  </si>
  <si>
    <t>20.05.2019</t>
  </si>
  <si>
    <t>31.05.2019</t>
  </si>
  <si>
    <t>01.06.2019</t>
  </si>
  <si>
    <t>03.06.2019</t>
  </si>
  <si>
    <t>attachment</t>
  </si>
  <si>
    <t>[]</t>
  </si>
  <si>
    <t>db.document.insertMany ([</t>
  </si>
  <si>
    <t>Lebensmittel</t>
  </si>
  <si>
    <t>Category</t>
  </si>
  <si>
    <t>…</t>
  </si>
  <si>
    <t>document</t>
  </si>
  <si>
    <t>User</t>
  </si>
  <si>
    <t>(username, mail, name, vorname, passwort)</t>
  </si>
  <si>
    <t>user</t>
  </si>
  <si>
    <t>admin</t>
  </si>
  <si>
    <t>username</t>
  </si>
  <si>
    <t>mail</t>
  </si>
  <si>
    <t>passwort</t>
  </si>
  <si>
    <t>max</t>
  </si>
  <si>
    <t>info@maxmustermann.de</t>
  </si>
  <si>
    <t>mustermann</t>
  </si>
  <si>
    <t>felix</t>
  </si>
  <si>
    <t>m.mustermann</t>
  </si>
  <si>
    <t>f.pfeifer</t>
  </si>
  <si>
    <t>info@pfeifer.de</t>
  </si>
  <si>
    <t>pfeifer</t>
  </si>
  <si>
    <t>db.users.insertMany ([</t>
  </si>
  <si>
    <t>note</t>
  </si>
  <si>
    <t>Netto</t>
  </si>
  <si>
    <t>userid</t>
  </si>
  <si>
    <t>favorite</t>
  </si>
  <si>
    <t>false</t>
  </si>
  <si>
    <t>receiptid</t>
  </si>
  <si>
    <t>info@administator.de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</si>
</sst>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right"/>
    </xf>
    <xf numFmtId="14" fontId="0" fillId="2" borderId="0" xfId="0" quotePrefix="1" applyNumberFormat="1" applyFill="1"/>
    <xf numFmtId="49" fontId="0" fillId="2" borderId="0" xfId="0" applyNumberFormat="1" applyFill="1"/>
    <xf numFmtId="20" fontId="0" fillId="2" borderId="0" xfId="0" quotePrefix="1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quotePrefix="1" applyFill="1"/>
    <xf numFmtId="14" fontId="2" fillId="2" borderId="0" xfId="1" quotePrefix="1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dministator.de" TargetMode="External"/><Relationship Id="rId2" Type="http://schemas.openxmlformats.org/officeDocument/2006/relationships/hyperlink" Target="mailto:info@maxmustermann.de" TargetMode="External"/><Relationship Id="rId1" Type="http://schemas.openxmlformats.org/officeDocument/2006/relationships/hyperlink" Target="mailto:info@maxmustermann.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0" workbookViewId="0">
      <selection activeCell="A28" sqref="A28:B31"/>
    </sheetView>
  </sheetViews>
  <sheetFormatPr baseColWidth="10" defaultRowHeight="15" x14ac:dyDescent="0.25"/>
  <cols>
    <col min="1" max="1" width="25.5703125" style="2" bestFit="1" customWidth="1"/>
    <col min="2" max="2" width="30.28515625" style="2" customWidth="1"/>
    <col min="3" max="3" width="17.7109375" style="2" bestFit="1" customWidth="1"/>
    <col min="4" max="4" width="24.5703125" style="2" bestFit="1" customWidth="1"/>
    <col min="5" max="5" width="10" style="2" bestFit="1" customWidth="1"/>
    <col min="6" max="6" width="12.28515625" style="2" bestFit="1" customWidth="1"/>
    <col min="7" max="7" width="8.85546875" style="2" bestFit="1" customWidth="1"/>
    <col min="8" max="8" width="12.7109375" style="2" bestFit="1" customWidth="1"/>
    <col min="9" max="12" width="12.7109375" style="2" customWidth="1"/>
    <col min="13" max="13" width="9" style="2" bestFit="1" customWidth="1"/>
    <col min="14" max="14" width="6.5703125" style="2" bestFit="1" customWidth="1"/>
    <col min="15" max="16" width="6.5703125" style="2" customWidth="1"/>
    <col min="17" max="17" width="11.140625" style="2" bestFit="1" customWidth="1"/>
    <col min="18" max="18" width="2.42578125" style="2" bestFit="1" customWidth="1"/>
    <col min="19" max="19" width="11.140625" style="2" bestFit="1" customWidth="1"/>
    <col min="20" max="20" width="12.7109375" style="2" bestFit="1" customWidth="1"/>
    <col min="21" max="16384" width="11.42578125" style="2"/>
  </cols>
  <sheetData>
    <row r="1" spans="1:18" x14ac:dyDescent="0.25">
      <c r="A1" s="1" t="s">
        <v>77</v>
      </c>
    </row>
    <row r="2" spans="1:18" x14ac:dyDescent="0.25">
      <c r="A2" s="2" t="s">
        <v>78</v>
      </c>
      <c r="B2" s="2" t="s">
        <v>79</v>
      </c>
    </row>
    <row r="3" spans="1:18" x14ac:dyDescent="0.25">
      <c r="A3" s="2" t="s">
        <v>96</v>
      </c>
      <c r="B3" s="2" t="s">
        <v>97</v>
      </c>
    </row>
    <row r="4" spans="1:18" x14ac:dyDescent="0.25">
      <c r="A4" s="2" t="s">
        <v>99</v>
      </c>
      <c r="B4" s="2" t="s">
        <v>100</v>
      </c>
    </row>
    <row r="6" spans="1:18" x14ac:dyDescent="0.25">
      <c r="A6" s="3" t="s">
        <v>98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80</v>
      </c>
      <c r="B7" s="2" t="s">
        <v>84</v>
      </c>
      <c r="C7" s="2" t="s">
        <v>81</v>
      </c>
      <c r="D7" s="6" t="s">
        <v>87</v>
      </c>
      <c r="E7" s="2" t="s">
        <v>120</v>
      </c>
      <c r="F7" s="11">
        <v>974</v>
      </c>
      <c r="G7" s="2" t="s">
        <v>82</v>
      </c>
      <c r="H7" s="2" t="s">
        <v>95</v>
      </c>
      <c r="I7" s="2" t="s">
        <v>118</v>
      </c>
      <c r="J7" s="2" t="s">
        <v>119</v>
      </c>
      <c r="K7" s="2" t="s">
        <v>117</v>
      </c>
      <c r="M7" s="2" t="s">
        <v>83</v>
      </c>
      <c r="N7" s="2">
        <v>14.99</v>
      </c>
      <c r="O7" s="2" t="s">
        <v>115</v>
      </c>
      <c r="Q7" s="2" t="s">
        <v>92</v>
      </c>
      <c r="R7" s="2" t="s">
        <v>93</v>
      </c>
    </row>
    <row r="8" spans="1:18" x14ac:dyDescent="0.25">
      <c r="A8" s="2" t="s">
        <v>80</v>
      </c>
      <c r="B8" s="2" t="s">
        <v>116</v>
      </c>
      <c r="C8" s="2" t="s">
        <v>81</v>
      </c>
      <c r="D8" s="6" t="s">
        <v>88</v>
      </c>
      <c r="E8" s="2" t="s">
        <v>120</v>
      </c>
      <c r="F8" s="2">
        <v>41455</v>
      </c>
      <c r="G8" s="2" t="s">
        <v>82</v>
      </c>
      <c r="H8" s="2" t="s">
        <v>95</v>
      </c>
      <c r="I8" s="2" t="s">
        <v>118</v>
      </c>
      <c r="J8" s="2" t="s">
        <v>119</v>
      </c>
      <c r="K8" s="2" t="s">
        <v>117</v>
      </c>
      <c r="M8" s="2" t="s">
        <v>83</v>
      </c>
      <c r="N8" s="2">
        <v>10.4</v>
      </c>
      <c r="O8" s="2" t="s">
        <v>115</v>
      </c>
      <c r="Q8" s="2" t="s">
        <v>92</v>
      </c>
      <c r="R8" s="2" t="s">
        <v>93</v>
      </c>
    </row>
    <row r="9" spans="1:18" x14ac:dyDescent="0.25">
      <c r="A9" s="2" t="s">
        <v>80</v>
      </c>
      <c r="B9" s="2" t="s">
        <v>84</v>
      </c>
      <c r="C9" s="2" t="s">
        <v>81</v>
      </c>
      <c r="D9" s="6" t="s">
        <v>89</v>
      </c>
      <c r="E9" s="2" t="s">
        <v>120</v>
      </c>
      <c r="F9" s="2">
        <v>488777</v>
      </c>
      <c r="G9" s="2" t="s">
        <v>82</v>
      </c>
      <c r="H9" s="2" t="s">
        <v>95</v>
      </c>
      <c r="I9" s="2" t="s">
        <v>118</v>
      </c>
      <c r="J9" s="2" t="s">
        <v>119</v>
      </c>
      <c r="K9" s="2" t="s">
        <v>117</v>
      </c>
      <c r="M9" s="2" t="s">
        <v>83</v>
      </c>
      <c r="N9" s="2">
        <v>5.87</v>
      </c>
      <c r="O9" s="2" t="s">
        <v>115</v>
      </c>
      <c r="Q9" s="2" t="s">
        <v>92</v>
      </c>
      <c r="R9" s="2" t="s">
        <v>93</v>
      </c>
    </row>
    <row r="10" spans="1:18" x14ac:dyDescent="0.25">
      <c r="A10" s="2" t="s">
        <v>80</v>
      </c>
      <c r="B10" s="2" t="s">
        <v>85</v>
      </c>
      <c r="C10" s="2" t="s">
        <v>81</v>
      </c>
      <c r="D10" s="6" t="s">
        <v>90</v>
      </c>
      <c r="E10" s="2" t="s">
        <v>120</v>
      </c>
      <c r="F10" s="2">
        <v>100057</v>
      </c>
      <c r="G10" s="2" t="s">
        <v>82</v>
      </c>
      <c r="H10" s="2" t="s">
        <v>95</v>
      </c>
      <c r="I10" s="2" t="s">
        <v>118</v>
      </c>
      <c r="J10" s="2" t="s">
        <v>119</v>
      </c>
      <c r="K10" s="2" t="s">
        <v>117</v>
      </c>
      <c r="M10" s="2" t="s">
        <v>83</v>
      </c>
      <c r="N10" s="2">
        <v>8.9</v>
      </c>
      <c r="O10" s="2" t="s">
        <v>115</v>
      </c>
      <c r="Q10" s="2" t="s">
        <v>92</v>
      </c>
      <c r="R10" s="2" t="s">
        <v>93</v>
      </c>
    </row>
    <row r="11" spans="1:18" x14ac:dyDescent="0.25">
      <c r="A11" s="2" t="s">
        <v>80</v>
      </c>
      <c r="B11" s="2" t="s">
        <v>86</v>
      </c>
      <c r="C11" s="2" t="s">
        <v>81</v>
      </c>
      <c r="D11" s="6" t="s">
        <v>91</v>
      </c>
      <c r="E11" s="2" t="s">
        <v>120</v>
      </c>
      <c r="F11" s="2">
        <v>98845</v>
      </c>
      <c r="G11" s="2" t="s">
        <v>82</v>
      </c>
      <c r="H11" s="2" t="s">
        <v>95</v>
      </c>
      <c r="I11" s="2" t="s">
        <v>118</v>
      </c>
      <c r="J11" s="2" t="s">
        <v>119</v>
      </c>
      <c r="K11" s="2" t="s">
        <v>117</v>
      </c>
      <c r="M11" s="2" t="s">
        <v>83</v>
      </c>
      <c r="N11" s="2">
        <v>2.5499999999999998</v>
      </c>
      <c r="O11" s="2" t="s">
        <v>115</v>
      </c>
      <c r="Q11" s="2" t="s">
        <v>92</v>
      </c>
      <c r="R11" s="2" t="s">
        <v>93</v>
      </c>
    </row>
    <row r="14" spans="1:18" s="9" customFormat="1" x14ac:dyDescent="0.25">
      <c r="A14" s="9" t="s">
        <v>94</v>
      </c>
      <c r="B14" s="9" t="str">
        <f>CONCATENATE("{",A7,":""",B7,""",",C7,":""",D7,""",",E7,":""",F7,""",",G7,":""",H7,""",",M7,":""",N7,""",",I7,":""",J7,""",",K7,":""",L7,""",",O7,":""",P7,""",",,Q7,":",R7,"},")</f>
        <v>{company:"Aldi Süd",procurement_date:"21.05.2019",receiptid:"974",category:"Lebensmittel",sum:"14,99",favorite:"false",userid:"",note:"",attachment:[]},</v>
      </c>
    </row>
    <row r="15" spans="1:18" s="9" customFormat="1" x14ac:dyDescent="0.25">
      <c r="A15" s="10"/>
      <c r="B15" s="9" t="str">
        <f>CONCATENATE("{",A8,":""",B8,""",",C8,":""",D8,""",",E8,":""",F8,""",",G8,":""",H8,""",",M8,":""",N8,""",",I8,":""",J8,""",",K8,":""",L8,""",",O8,":""",P8,""",",,Q8,":",R8,"},")</f>
        <v>{company:"Netto",procurement_date:"20.05.2019",receiptid:"41455",category:"Lebensmittel",sum:"10,4",favorite:"false",userid:"",note:"",attachment:[]},</v>
      </c>
    </row>
    <row r="16" spans="1:18" s="9" customFormat="1" x14ac:dyDescent="0.25">
      <c r="B16" s="9" t="str">
        <f>CONCATENATE("{",A9,":""",B9,""",",C9,":""",D9,""",",E9,":""",F9,""",",G9,":""",H9,""",",M9,":""",N9,""",",I9,":""",J9,""",",K9,":""",L9,""",",O9,":""",P9,""",",,Q9,":",R9,"},")</f>
        <v>{company:"Aldi Süd",procurement_date:"31.05.2019",receiptid:"488777",category:"Lebensmittel",sum:"5,87",favorite:"false",userid:"",note:"",attachment:[]},</v>
      </c>
    </row>
    <row r="17" spans="1:18" s="9" customFormat="1" x14ac:dyDescent="0.25">
      <c r="B17" s="9" t="str">
        <f>CONCATENATE("{",A10,":""",B10,""",",C10,":""",D10,""",",E10,":""",F10,""",",G10,":""",H10,""",",M10,":""",N10,""",",I10,":""",J10,""",",K10,":""",L10,""",",O10,":""",P10,""",",,Q10,":",R10,"},")</f>
        <v>{company:"Lidl",procurement_date:"01.06.2019",receiptid:"100057",category:"Lebensmittel",sum:"8,9",favorite:"false",userid:"",note:"",attachment:[]},</v>
      </c>
    </row>
    <row r="18" spans="1:18" s="9" customFormat="1" x14ac:dyDescent="0.25">
      <c r="B18" s="9" t="str">
        <f>CONCATENATE("{",A11,":""",B11,""",",C11,":""",D11,""",",E11,":""",F11,""",",G11,":""",H11,""",",M11,":""",N11,""",",I11,":""",J11,""",",K11,":""",L11,""",",O11,":""",P11,""",",,Q11,":",R11,"},")</f>
        <v>{company:"EDEKA",procurement_date:"03.06.2019",receiptid:"98845",category:"Lebensmittel",sum:"2,55",favorite:"false",userid:"",note:"",attachment:[]},</v>
      </c>
    </row>
    <row r="19" spans="1:18" s="9" customFormat="1" x14ac:dyDescent="0.25">
      <c r="A19" s="9" t="s">
        <v>33</v>
      </c>
    </row>
    <row r="21" spans="1:18" x14ac:dyDescent="0.25">
      <c r="D21" s="11"/>
    </row>
    <row r="22" spans="1:18" x14ac:dyDescent="0.25">
      <c r="A22" s="3" t="s">
        <v>101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103</v>
      </c>
      <c r="B23" s="2" t="s">
        <v>102</v>
      </c>
      <c r="C23" s="2" t="s">
        <v>104</v>
      </c>
      <c r="D23" s="12" t="s">
        <v>121</v>
      </c>
      <c r="E23" s="2" t="s">
        <v>28</v>
      </c>
      <c r="F23" s="2" t="s">
        <v>102</v>
      </c>
      <c r="G23" s="2" t="s">
        <v>27</v>
      </c>
      <c r="H23" s="11" t="s">
        <v>102</v>
      </c>
      <c r="I23" s="11"/>
      <c r="J23" s="11"/>
      <c r="K23" s="11"/>
      <c r="L23" s="11"/>
      <c r="M23" s="2" t="s">
        <v>105</v>
      </c>
      <c r="N23" s="2" t="s">
        <v>102</v>
      </c>
    </row>
    <row r="24" spans="1:18" x14ac:dyDescent="0.25">
      <c r="A24" s="2" t="s">
        <v>103</v>
      </c>
      <c r="B24" s="2" t="s">
        <v>110</v>
      </c>
      <c r="C24" s="2" t="s">
        <v>104</v>
      </c>
      <c r="D24" s="12" t="s">
        <v>107</v>
      </c>
      <c r="E24" s="2" t="s">
        <v>28</v>
      </c>
      <c r="F24" s="2" t="s">
        <v>106</v>
      </c>
      <c r="G24" s="2" t="s">
        <v>27</v>
      </c>
      <c r="H24" s="11" t="s">
        <v>108</v>
      </c>
      <c r="I24" s="11"/>
      <c r="J24" s="11"/>
      <c r="K24" s="11"/>
      <c r="L24" s="11"/>
      <c r="M24" s="2" t="s">
        <v>105</v>
      </c>
      <c r="N24" s="2">
        <v>123</v>
      </c>
    </row>
    <row r="25" spans="1:18" x14ac:dyDescent="0.25">
      <c r="A25" s="2" t="s">
        <v>103</v>
      </c>
      <c r="B25" s="2" t="s">
        <v>111</v>
      </c>
      <c r="C25" s="2" t="s">
        <v>104</v>
      </c>
      <c r="D25" s="12" t="s">
        <v>112</v>
      </c>
      <c r="E25" s="2" t="s">
        <v>28</v>
      </c>
      <c r="F25" s="2" t="s">
        <v>109</v>
      </c>
      <c r="G25" s="2" t="s">
        <v>27</v>
      </c>
      <c r="H25" s="11" t="s">
        <v>113</v>
      </c>
      <c r="I25" s="11"/>
      <c r="J25" s="11"/>
      <c r="K25" s="11"/>
      <c r="L25" s="11"/>
      <c r="M25" s="2" t="s">
        <v>105</v>
      </c>
      <c r="N25" s="2">
        <v>123</v>
      </c>
    </row>
    <row r="26" spans="1:18" x14ac:dyDescent="0.25">
      <c r="D26" s="6"/>
    </row>
    <row r="27" spans="1:18" x14ac:dyDescent="0.25">
      <c r="D27" s="6"/>
    </row>
    <row r="28" spans="1:18" s="9" customFormat="1" x14ac:dyDescent="0.25">
      <c r="A28" s="9" t="s">
        <v>114</v>
      </c>
      <c r="B28" s="9" t="str">
        <f>CONCATENATE("{",A23,":""",B23,""",",C23,":""",D23,""",",E23,":""",F23,""",",G23,":""",H23,""",",M23,":""",N23,"""},")</f>
        <v>{username:"admin",mail:"info@administator.de",vorname:"admin",name:"admin",passwort:"admin"},</v>
      </c>
    </row>
    <row r="29" spans="1:18" s="9" customFormat="1" x14ac:dyDescent="0.25">
      <c r="A29" s="10"/>
      <c r="B29" s="9" t="str">
        <f>CONCATENATE("{",A24,":""",B24,""",",C24,":""",D24,""",",E24,":""",F24,""",",G24,":""",H24,""",",M24,":""",N24,"""},")</f>
        <v>{username:"m.mustermann",mail:"info@maxmustermann.de",vorname:"max",name:"mustermann",passwort:"123"},</v>
      </c>
    </row>
    <row r="30" spans="1:18" s="9" customFormat="1" x14ac:dyDescent="0.25">
      <c r="B30" s="9" t="str">
        <f>CONCATENATE("{",A25,":""",B25,""",",C25,":""",D25,""",",E25,":""",F25,""",",G25,":""",H25,""",",M25,":""",N25,"""},")</f>
        <v>{username:"f.pfeifer",mail:"info@pfeifer.de",vorname:"felix",name:"pfeifer",passwort:"123"},</v>
      </c>
    </row>
    <row r="31" spans="1:18" s="9" customFormat="1" x14ac:dyDescent="0.25">
      <c r="A31" s="9" t="s">
        <v>33</v>
      </c>
    </row>
    <row r="32" spans="1:18" s="9" customFormat="1" x14ac:dyDescent="0.25"/>
    <row r="33" s="9" customFormat="1" x14ac:dyDescent="0.25"/>
  </sheetData>
  <hyperlinks>
    <hyperlink ref="D24" r:id="rId1"/>
    <hyperlink ref="D25" r:id="rId2" display="info@maxmustermann.de"/>
    <hyperlink ref="D23" r:id="rId3"/>
  </hyperlinks>
  <pageMargins left="0.7" right="0.7" top="0.78740157499999996" bottom="0.78740157499999996" header="0.3" footer="0.3"/>
  <pageSetup paperSize="9"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D62" sqref="D62"/>
    </sheetView>
  </sheetViews>
  <sheetFormatPr baseColWidth="10" defaultRowHeight="15" x14ac:dyDescent="0.25"/>
  <cols>
    <col min="1" max="1" width="22.85546875" style="2" bestFit="1" customWidth="1"/>
    <col min="2" max="2" width="13.28515625" style="2" customWidth="1"/>
    <col min="3" max="3" width="7.42578125" style="2" bestFit="1" customWidth="1"/>
    <col min="4" max="4" width="12.28515625" style="2" bestFit="1" customWidth="1"/>
    <col min="5" max="5" width="7.140625" style="2" bestFit="1" customWidth="1"/>
    <col min="6" max="6" width="17.140625" style="2" bestFit="1" customWidth="1"/>
    <col min="7" max="7" width="4.5703125" style="2" bestFit="1" customWidth="1"/>
    <col min="8" max="8" width="25.7109375" style="2" bestFit="1" customWidth="1"/>
    <col min="9" max="9" width="3.5703125" style="2" bestFit="1" customWidth="1"/>
    <col min="10" max="10" width="25.7109375" style="2" bestFit="1" customWidth="1"/>
    <col min="11" max="11" width="7.5703125" style="2" bestFit="1" customWidth="1"/>
    <col min="12" max="16384" width="11.42578125" style="2"/>
  </cols>
  <sheetData>
    <row r="1" spans="1:12" x14ac:dyDescent="0.25">
      <c r="A1" s="1" t="s">
        <v>0</v>
      </c>
    </row>
    <row r="3" spans="1:12" x14ac:dyDescent="0.25">
      <c r="A3" s="3" t="s">
        <v>76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2" t="s">
        <v>28</v>
      </c>
      <c r="B4" s="2" t="s">
        <v>1</v>
      </c>
      <c r="C4" s="2" t="s">
        <v>27</v>
      </c>
      <c r="D4" s="2" t="s">
        <v>2</v>
      </c>
      <c r="E4" s="2" t="s">
        <v>29</v>
      </c>
      <c r="F4" s="2" t="s">
        <v>3</v>
      </c>
      <c r="G4" s="2" t="s">
        <v>30</v>
      </c>
      <c r="H4" s="2">
        <v>46242</v>
      </c>
      <c r="I4" s="2" t="s">
        <v>31</v>
      </c>
      <c r="J4" s="2" t="s">
        <v>4</v>
      </c>
      <c r="K4" s="2" t="s">
        <v>32</v>
      </c>
      <c r="L4" s="2" t="s">
        <v>5</v>
      </c>
    </row>
    <row r="5" spans="1:12" x14ac:dyDescent="0.25">
      <c r="A5" s="2" t="s">
        <v>28</v>
      </c>
      <c r="B5" s="2" t="s">
        <v>6</v>
      </c>
      <c r="C5" s="2" t="s">
        <v>27</v>
      </c>
      <c r="D5" s="2" t="s">
        <v>7</v>
      </c>
      <c r="E5" s="2" t="s">
        <v>29</v>
      </c>
      <c r="F5" s="2" t="s">
        <v>8</v>
      </c>
      <c r="G5" s="2" t="s">
        <v>30</v>
      </c>
      <c r="H5" s="2">
        <v>48888</v>
      </c>
      <c r="I5" s="2" t="s">
        <v>31</v>
      </c>
      <c r="J5" s="2" t="s">
        <v>9</v>
      </c>
      <c r="K5" s="2" t="s">
        <v>32</v>
      </c>
      <c r="L5" s="2" t="s">
        <v>10</v>
      </c>
    </row>
    <row r="6" spans="1:12" x14ac:dyDescent="0.25">
      <c r="A6" s="2" t="s">
        <v>28</v>
      </c>
      <c r="B6" s="2" t="s">
        <v>11</v>
      </c>
      <c r="C6" s="2" t="s">
        <v>27</v>
      </c>
      <c r="D6" s="2" t="s">
        <v>12</v>
      </c>
      <c r="E6" s="2" t="s">
        <v>29</v>
      </c>
      <c r="F6" s="2" t="s">
        <v>13</v>
      </c>
      <c r="G6" s="2" t="s">
        <v>30</v>
      </c>
      <c r="H6" s="2">
        <v>878799</v>
      </c>
      <c r="I6" s="2" t="s">
        <v>31</v>
      </c>
      <c r="J6" s="2" t="s">
        <v>14</v>
      </c>
      <c r="K6" s="2" t="s">
        <v>32</v>
      </c>
      <c r="L6" s="2" t="s">
        <v>15</v>
      </c>
    </row>
    <row r="7" spans="1:12" x14ac:dyDescent="0.25">
      <c r="A7" s="2" t="s">
        <v>28</v>
      </c>
      <c r="B7" s="2" t="s">
        <v>16</v>
      </c>
      <c r="C7" s="2" t="s">
        <v>27</v>
      </c>
      <c r="D7" s="2" t="s">
        <v>17</v>
      </c>
      <c r="E7" s="2" t="s">
        <v>29</v>
      </c>
      <c r="F7" s="2" t="s">
        <v>23</v>
      </c>
      <c r="G7" s="2" t="s">
        <v>30</v>
      </c>
      <c r="H7" s="2">
        <v>777785</v>
      </c>
      <c r="I7" s="2" t="s">
        <v>31</v>
      </c>
      <c r="J7" s="2" t="s">
        <v>18</v>
      </c>
      <c r="K7" s="2" t="s">
        <v>32</v>
      </c>
      <c r="L7" s="2" t="s">
        <v>19</v>
      </c>
    </row>
    <row r="8" spans="1:12" x14ac:dyDescent="0.25">
      <c r="A8" s="2" t="s">
        <v>28</v>
      </c>
      <c r="B8" s="2" t="s">
        <v>20</v>
      </c>
      <c r="C8" s="2" t="s">
        <v>27</v>
      </c>
      <c r="D8" s="2" t="s">
        <v>21</v>
      </c>
      <c r="E8" s="2" t="s">
        <v>29</v>
      </c>
      <c r="F8" s="2" t="s">
        <v>22</v>
      </c>
      <c r="G8" s="2" t="s">
        <v>30</v>
      </c>
      <c r="H8" s="2">
        <v>787822</v>
      </c>
      <c r="I8" s="2" t="s">
        <v>31</v>
      </c>
      <c r="J8" s="2" t="s">
        <v>24</v>
      </c>
      <c r="K8" s="2" t="s">
        <v>32</v>
      </c>
      <c r="L8" s="2" t="s">
        <v>25</v>
      </c>
    </row>
    <row r="11" spans="1:12" s="9" customFormat="1" x14ac:dyDescent="0.25">
      <c r="A11" s="9" t="s">
        <v>26</v>
      </c>
      <c r="B11" s="9" t="str">
        <f>CONCATENATE("{",A4,":""",B4,""",",C4,":""",D4,""",",E4,":""",F4,""",",G4,":""",H4,""",",I4,":""",J4,""",",K4,":""",L4,"""},",)</f>
        <v>{vorname:"Max",name:"Mustermann",strasse:"Musterstraße 10",plz:"46242",ort:"Bottrop",telefon:"02041-887888"},</v>
      </c>
    </row>
    <row r="12" spans="1:12" s="9" customFormat="1" x14ac:dyDescent="0.25">
      <c r="A12" s="10"/>
      <c r="B12" s="9" t="str">
        <f t="shared" ref="B12:B14" si="0">CONCATENATE("{",A5,":""",B5,""",",C5,":""",D5,""",",E5,":""",F5,""",",G5,":""",H5,""",",I5,":""",J5,""",",K5,":""",L5,"""},",)</f>
        <v>{vorname:"Lutz",name:"Lustig",strasse:"Lustingsstraße 20",plz:"48888",ort:"Oberhausen",telefon:"0241-5558444"},</v>
      </c>
    </row>
    <row r="13" spans="1:12" s="9" customFormat="1" x14ac:dyDescent="0.25">
      <c r="B13" s="9" t="str">
        <f t="shared" si="0"/>
        <v>{vorname:"Felix",name:"Flink",strasse:"Lichternerstraße 4",plz:"878799",ort:"Berning",telefon:"0454-445844"},</v>
      </c>
    </row>
    <row r="14" spans="1:12" s="9" customFormat="1" x14ac:dyDescent="0.25">
      <c r="B14" s="9" t="str">
        <f t="shared" si="0"/>
        <v>{vorname:"Damian",name:"Dalen",strasse:"Dattelnerstraße 9",plz:"777785",ort:"Datteln",telefon:"0666-444444"},</v>
      </c>
    </row>
    <row r="15" spans="1:12" s="9" customFormat="1" x14ac:dyDescent="0.25">
      <c r="B15" s="9" t="str">
        <f t="shared" ref="B15" si="1">CONCATENATE("{",A8,":""",B8,""",",C8,":""",D8,""",",E8,":""",F8,""",",G8,":""",H8,""",",I8,":""",J8,""",",K8,":""",L8,"""}",)</f>
        <v>{vorname:"Armin",name:"Alsen",strasse:"Alsenerstraße 48",plz:"787822",ort:"Arlen",telefon:"0777-999999"}</v>
      </c>
    </row>
    <row r="16" spans="1:12" s="9" customFormat="1" x14ac:dyDescent="0.25">
      <c r="A16" s="9" t="s">
        <v>33</v>
      </c>
    </row>
    <row r="18" spans="1:11" x14ac:dyDescent="0.25">
      <c r="A18" s="3" t="s">
        <v>34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2" t="s">
        <v>44</v>
      </c>
      <c r="B19" s="6" t="s">
        <v>46</v>
      </c>
      <c r="C19" s="2" t="s">
        <v>35</v>
      </c>
      <c r="D19" s="7" t="s">
        <v>45</v>
      </c>
      <c r="E19" s="2" t="s">
        <v>36</v>
      </c>
      <c r="F19" s="8" t="s">
        <v>52</v>
      </c>
      <c r="G19" s="2" t="s">
        <v>37</v>
      </c>
      <c r="H19" s="2" t="s">
        <v>39</v>
      </c>
      <c r="I19" s="2" t="s">
        <v>38</v>
      </c>
      <c r="J19" s="2" t="s">
        <v>41</v>
      </c>
    </row>
    <row r="20" spans="1:11" x14ac:dyDescent="0.25">
      <c r="A20" s="2" t="s">
        <v>44</v>
      </c>
      <c r="B20" s="6" t="s">
        <v>46</v>
      </c>
      <c r="C20" s="2" t="s">
        <v>35</v>
      </c>
      <c r="D20" s="7" t="s">
        <v>45</v>
      </c>
      <c r="E20" s="2" t="s">
        <v>36</v>
      </c>
      <c r="F20" s="8" t="s">
        <v>53</v>
      </c>
      <c r="G20" s="2" t="s">
        <v>37</v>
      </c>
      <c r="H20" s="2" t="s">
        <v>40</v>
      </c>
      <c r="I20" s="2" t="s">
        <v>38</v>
      </c>
      <c r="J20" s="2" t="s">
        <v>42</v>
      </c>
    </row>
    <row r="21" spans="1:11" x14ac:dyDescent="0.25">
      <c r="A21" s="2" t="s">
        <v>44</v>
      </c>
      <c r="B21" s="6" t="s">
        <v>46</v>
      </c>
      <c r="C21" s="2" t="s">
        <v>35</v>
      </c>
      <c r="D21" s="7" t="s">
        <v>45</v>
      </c>
      <c r="E21" s="2" t="s">
        <v>36</v>
      </c>
      <c r="F21" s="8" t="s">
        <v>54</v>
      </c>
      <c r="G21" s="2" t="s">
        <v>37</v>
      </c>
      <c r="H21" s="2" t="s">
        <v>41</v>
      </c>
      <c r="I21" s="2" t="s">
        <v>38</v>
      </c>
      <c r="J21" s="2" t="s">
        <v>43</v>
      </c>
    </row>
    <row r="22" spans="1:11" x14ac:dyDescent="0.25">
      <c r="A22" s="2" t="s">
        <v>44</v>
      </c>
      <c r="B22" s="6" t="s">
        <v>47</v>
      </c>
      <c r="C22" s="2" t="s">
        <v>35</v>
      </c>
      <c r="D22" s="7" t="s">
        <v>45</v>
      </c>
      <c r="E22" s="2" t="s">
        <v>36</v>
      </c>
      <c r="F22" s="8" t="s">
        <v>56</v>
      </c>
      <c r="G22" s="2" t="s">
        <v>37</v>
      </c>
      <c r="H22" s="2" t="s">
        <v>42</v>
      </c>
      <c r="I22" s="2" t="s">
        <v>38</v>
      </c>
      <c r="J22" s="2" t="s">
        <v>39</v>
      </c>
    </row>
    <row r="23" spans="1:11" x14ac:dyDescent="0.25">
      <c r="A23" s="2" t="s">
        <v>44</v>
      </c>
      <c r="B23" s="6" t="s">
        <v>47</v>
      </c>
      <c r="C23" s="2" t="s">
        <v>35</v>
      </c>
      <c r="D23" s="7" t="s">
        <v>45</v>
      </c>
      <c r="E23" s="2" t="s">
        <v>36</v>
      </c>
      <c r="F23" s="8" t="s">
        <v>55</v>
      </c>
      <c r="G23" s="2" t="s">
        <v>37</v>
      </c>
      <c r="H23" s="2" t="s">
        <v>43</v>
      </c>
      <c r="I23" s="2" t="s">
        <v>38</v>
      </c>
      <c r="J23" s="2" t="s">
        <v>40</v>
      </c>
    </row>
    <row r="24" spans="1:11" x14ac:dyDescent="0.25">
      <c r="A24" s="2" t="s">
        <v>44</v>
      </c>
      <c r="B24" s="6" t="s">
        <v>47</v>
      </c>
      <c r="C24" s="2" t="s">
        <v>35</v>
      </c>
      <c r="D24" s="7" t="s">
        <v>45</v>
      </c>
      <c r="E24" s="2" t="s">
        <v>36</v>
      </c>
      <c r="F24" s="8" t="s">
        <v>57</v>
      </c>
      <c r="G24" s="2" t="s">
        <v>37</v>
      </c>
      <c r="H24" s="2" t="s">
        <v>39</v>
      </c>
      <c r="I24" s="2" t="s">
        <v>38</v>
      </c>
      <c r="J24" s="2" t="s">
        <v>42</v>
      </c>
    </row>
    <row r="25" spans="1:11" x14ac:dyDescent="0.25">
      <c r="A25" s="2" t="s">
        <v>44</v>
      </c>
      <c r="B25" s="6" t="s">
        <v>48</v>
      </c>
      <c r="C25" s="2" t="s">
        <v>35</v>
      </c>
      <c r="D25" s="7" t="s">
        <v>45</v>
      </c>
      <c r="E25" s="2" t="s">
        <v>36</v>
      </c>
      <c r="F25" s="8" t="s">
        <v>58</v>
      </c>
      <c r="G25" s="2" t="s">
        <v>37</v>
      </c>
      <c r="H25" s="2" t="s">
        <v>40</v>
      </c>
      <c r="I25" s="2" t="s">
        <v>38</v>
      </c>
      <c r="J25" s="2" t="s">
        <v>43</v>
      </c>
    </row>
    <row r="26" spans="1:11" x14ac:dyDescent="0.25">
      <c r="A26" s="2" t="s">
        <v>44</v>
      </c>
      <c r="B26" s="6" t="s">
        <v>49</v>
      </c>
      <c r="C26" s="2" t="s">
        <v>35</v>
      </c>
      <c r="D26" s="7" t="s">
        <v>45</v>
      </c>
      <c r="E26" s="2" t="s">
        <v>36</v>
      </c>
      <c r="F26" s="8" t="s">
        <v>59</v>
      </c>
      <c r="G26" s="2" t="s">
        <v>37</v>
      </c>
      <c r="H26" s="2" t="s">
        <v>41</v>
      </c>
      <c r="I26" s="2" t="s">
        <v>38</v>
      </c>
      <c r="J26" s="2" t="s">
        <v>39</v>
      </c>
    </row>
    <row r="27" spans="1:11" x14ac:dyDescent="0.25">
      <c r="A27" s="2" t="s">
        <v>44</v>
      </c>
      <c r="B27" s="6" t="s">
        <v>49</v>
      </c>
      <c r="C27" s="2" t="s">
        <v>35</v>
      </c>
      <c r="D27" s="7" t="s">
        <v>45</v>
      </c>
      <c r="E27" s="2" t="s">
        <v>36</v>
      </c>
      <c r="F27" s="8" t="s">
        <v>60</v>
      </c>
      <c r="G27" s="2" t="s">
        <v>37</v>
      </c>
      <c r="H27" s="2" t="s">
        <v>42</v>
      </c>
      <c r="I27" s="2" t="s">
        <v>38</v>
      </c>
      <c r="J27" s="2" t="s">
        <v>39</v>
      </c>
    </row>
    <row r="28" spans="1:11" x14ac:dyDescent="0.25">
      <c r="A28" s="2" t="s">
        <v>44</v>
      </c>
      <c r="B28" s="6" t="s">
        <v>49</v>
      </c>
      <c r="C28" s="2" t="s">
        <v>35</v>
      </c>
      <c r="D28" s="7" t="s">
        <v>45</v>
      </c>
      <c r="E28" s="2" t="s">
        <v>36</v>
      </c>
      <c r="F28" s="8" t="s">
        <v>61</v>
      </c>
      <c r="G28" s="2" t="s">
        <v>37</v>
      </c>
      <c r="H28" s="2" t="s">
        <v>43</v>
      </c>
      <c r="I28" s="2" t="s">
        <v>38</v>
      </c>
      <c r="J28" s="2" t="s">
        <v>39</v>
      </c>
    </row>
    <row r="29" spans="1:11" x14ac:dyDescent="0.25">
      <c r="A29" s="2" t="s">
        <v>44</v>
      </c>
      <c r="B29" s="6" t="s">
        <v>50</v>
      </c>
      <c r="C29" s="2" t="s">
        <v>35</v>
      </c>
      <c r="D29" s="7" t="s">
        <v>45</v>
      </c>
      <c r="E29" s="2" t="s">
        <v>36</v>
      </c>
      <c r="F29" s="8" t="s">
        <v>62</v>
      </c>
      <c r="G29" s="2" t="s">
        <v>37</v>
      </c>
      <c r="H29" s="2" t="s">
        <v>39</v>
      </c>
      <c r="I29" s="2" t="s">
        <v>38</v>
      </c>
      <c r="J29" s="2" t="s">
        <v>40</v>
      </c>
    </row>
    <row r="30" spans="1:11" x14ac:dyDescent="0.25">
      <c r="A30" s="2" t="s">
        <v>44</v>
      </c>
      <c r="B30" s="6" t="s">
        <v>51</v>
      </c>
      <c r="C30" s="2" t="s">
        <v>35</v>
      </c>
      <c r="D30" s="7" t="s">
        <v>45</v>
      </c>
      <c r="E30" s="2" t="s">
        <v>36</v>
      </c>
      <c r="F30" s="8" t="s">
        <v>63</v>
      </c>
      <c r="G30" s="2" t="s">
        <v>37</v>
      </c>
      <c r="H30" s="2" t="s">
        <v>40</v>
      </c>
      <c r="I30" s="2" t="s">
        <v>38</v>
      </c>
      <c r="J30" s="2" t="s">
        <v>41</v>
      </c>
    </row>
    <row r="33" spans="1:2" s="9" customFormat="1" x14ac:dyDescent="0.25">
      <c r="A33" s="9" t="s">
        <v>64</v>
      </c>
    </row>
    <row r="34" spans="1:2" s="9" customFormat="1" x14ac:dyDescent="0.25">
      <c r="B34" s="9" t="str">
        <f>CONCATENATE("{",A19,":""",B19,""",",C19,":""",D19,""",",E19,":""",F19,""",",G19,":""",H19,""",",I19,":""",J19,"""},")</f>
        <v>{Datum:"01.05.2019",Uhrzeit:"20:41",Dauer:"01:11",Von:"5cd1e340ecc1817417ed43b4",An:"5cd1e340ecc1817417ed43b6"},</v>
      </c>
    </row>
    <row r="35" spans="1:2" s="9" customFormat="1" x14ac:dyDescent="0.25">
      <c r="B35" s="9" t="str">
        <f t="shared" ref="B35:B44" si="2">CONCATENATE("{",A20,":""",B20,""",",C20,":""",D20,""",",E20,":""",F20,""",",G20,":""",H20,""",",I20,":""",J20,"""},")</f>
        <v>{Datum:"01.05.2019",Uhrzeit:"20:41",Dauer:"02:11",Von:"5cd1e340ecc1817417ed43b5",An:"5cd1e340ecc1817417ed43b7"},</v>
      </c>
    </row>
    <row r="36" spans="1:2" s="9" customFormat="1" x14ac:dyDescent="0.25">
      <c r="B36" s="9" t="str">
        <f t="shared" si="2"/>
        <v>{Datum:"01.05.2019",Uhrzeit:"20:41",Dauer:"01:18",Von:"5cd1e340ecc1817417ed43b6",An:"5cd1e340ecc1817417ed43b8"},</v>
      </c>
    </row>
    <row r="37" spans="1:2" s="9" customFormat="1" x14ac:dyDescent="0.25">
      <c r="B37" s="9" t="str">
        <f t="shared" si="2"/>
        <v>{Datum:"02.05.2019",Uhrzeit:"20:41",Dauer:"08:11",Von:"5cd1e340ecc1817417ed43b7",An:"5cd1e340ecc1817417ed43b4"},</v>
      </c>
    </row>
    <row r="38" spans="1:2" s="9" customFormat="1" x14ac:dyDescent="0.25">
      <c r="B38" s="9" t="str">
        <f t="shared" si="2"/>
        <v>{Datum:"02.05.2019",Uhrzeit:"20:41",Dauer:"11:11",Von:"5cd1e340ecc1817417ed43b8",An:"5cd1e340ecc1817417ed43b5"},</v>
      </c>
    </row>
    <row r="39" spans="1:2" s="9" customFormat="1" x14ac:dyDescent="0.25">
      <c r="B39" s="9" t="str">
        <f t="shared" si="2"/>
        <v>{Datum:"02.05.2019",Uhrzeit:"20:41",Dauer:"01:55",Von:"5cd1e340ecc1817417ed43b4",An:"5cd1e340ecc1817417ed43b7"},</v>
      </c>
    </row>
    <row r="40" spans="1:2" s="9" customFormat="1" x14ac:dyDescent="0.25">
      <c r="B40" s="9" t="str">
        <f t="shared" si="2"/>
        <v>{Datum:"03.05.2019",Uhrzeit:"20:41",Dauer:"30:11",Von:"5cd1e340ecc1817417ed43b5",An:"5cd1e340ecc1817417ed43b8"},</v>
      </c>
    </row>
    <row r="41" spans="1:2" s="9" customFormat="1" x14ac:dyDescent="0.25">
      <c r="B41" s="9" t="str">
        <f t="shared" si="2"/>
        <v>{Datum:"04.05.2019",Uhrzeit:"20:41",Dauer:"41:11",Von:"5cd1e340ecc1817417ed43b6",An:"5cd1e340ecc1817417ed43b4"},</v>
      </c>
    </row>
    <row r="42" spans="1:2" s="9" customFormat="1" x14ac:dyDescent="0.25">
      <c r="B42" s="9" t="str">
        <f t="shared" si="2"/>
        <v>{Datum:"04.05.2019",Uhrzeit:"20:41",Dauer:"18:41",Von:"5cd1e340ecc1817417ed43b7",An:"5cd1e340ecc1817417ed43b4"},</v>
      </c>
    </row>
    <row r="43" spans="1:2" s="9" customFormat="1" x14ac:dyDescent="0.25">
      <c r="B43" s="9" t="str">
        <f t="shared" si="2"/>
        <v>{Datum:"04.05.2019",Uhrzeit:"20:41",Dauer:"23:06",Von:"5cd1e340ecc1817417ed43b8",An:"5cd1e340ecc1817417ed43b4"},</v>
      </c>
    </row>
    <row r="44" spans="1:2" s="9" customFormat="1" x14ac:dyDescent="0.25">
      <c r="B44" s="9" t="str">
        <f t="shared" si="2"/>
        <v>{Datum:"05.05.2019",Uhrzeit:"20:41",Dauer:"17:06",Von:"5cd1e340ecc1817417ed43b4",An:"5cd1e340ecc1817417ed43b5"},</v>
      </c>
    </row>
    <row r="45" spans="1:2" s="9" customFormat="1" x14ac:dyDescent="0.25">
      <c r="B45" s="9" t="str">
        <f>CONCATENATE("{",A30,":""",B30,""",",C30,":""",D30,""",",E30,":""",F30,""",",G30,":""",H30,""",",I30,":""",J30,"""}",)</f>
        <v>{Datum:"06.05.2019",Uhrzeit:"20:41",Dauer:"24:12",Von:"5cd1e340ecc1817417ed43b5",An:"5cd1e340ecc1817417ed43b6"}</v>
      </c>
    </row>
    <row r="46" spans="1:2" s="9" customFormat="1" x14ac:dyDescent="0.25">
      <c r="A46" s="9" t="s">
        <v>33</v>
      </c>
    </row>
    <row r="50" spans="1:7" x14ac:dyDescent="0.25">
      <c r="A50" s="3" t="s">
        <v>65</v>
      </c>
      <c r="B50" s="4"/>
      <c r="C50" s="4"/>
      <c r="D50" s="4"/>
      <c r="E50" s="4"/>
      <c r="F50" s="4"/>
      <c r="G50" s="4"/>
    </row>
    <row r="52" spans="1:7" x14ac:dyDescent="0.25">
      <c r="A52" s="2" t="s">
        <v>66</v>
      </c>
    </row>
    <row r="53" spans="1:7" x14ac:dyDescent="0.25">
      <c r="B53" s="2" t="s">
        <v>67</v>
      </c>
    </row>
    <row r="54" spans="1:7" x14ac:dyDescent="0.25">
      <c r="A54" s="2" t="s">
        <v>68</v>
      </c>
      <c r="B54" s="2" t="s">
        <v>75</v>
      </c>
    </row>
    <row r="55" spans="1:7" x14ac:dyDescent="0.25">
      <c r="A55" s="5" t="s">
        <v>69</v>
      </c>
    </row>
    <row r="56" spans="1:7" x14ac:dyDescent="0.25">
      <c r="A56" s="2" t="s">
        <v>70</v>
      </c>
    </row>
    <row r="58" spans="1:7" x14ac:dyDescent="0.25">
      <c r="A58" s="2" t="s">
        <v>73</v>
      </c>
    </row>
    <row r="59" spans="1:7" x14ac:dyDescent="0.25">
      <c r="B59" s="2" t="s">
        <v>71</v>
      </c>
    </row>
    <row r="60" spans="1:7" x14ac:dyDescent="0.25">
      <c r="B60" s="2" t="s">
        <v>72</v>
      </c>
    </row>
    <row r="61" spans="1:7" x14ac:dyDescent="0.25">
      <c r="A61" s="5" t="s">
        <v>74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Uebungsaufgabe_HRW</vt:lpstr>
      <vt:lpstr>Example_Self1</vt:lpstr>
    </vt:vector>
  </TitlesOfParts>
  <Company>EASY Software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Jan</dc:creator>
  <cp:lastModifiedBy>Vogt, Jan</cp:lastModifiedBy>
  <dcterms:created xsi:type="dcterms:W3CDTF">2019-05-07T18:43:18Z</dcterms:created>
  <dcterms:modified xsi:type="dcterms:W3CDTF">2019-06-27T11:46:31Z</dcterms:modified>
</cp:coreProperties>
</file>