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secloud-my.sharepoint.com/personal/jenny_von_platten_ri_se/Documents/Administration/Kurser/Quantitative Methods Multivariate Analysis/Lab 5/"/>
    </mc:Choice>
  </mc:AlternateContent>
  <xr:revisionPtr revIDLastSave="0" documentId="13_ncr:40009_{009CDC49-4EE1-47B2-A933-C80D81BEE500}" xr6:coauthVersionLast="46" xr6:coauthVersionMax="46" xr10:uidLastSave="{00000000-0000-0000-0000-000000000000}"/>
  <bookViews>
    <workbookView xWindow="28680" yWindow="-3390" windowWidth="25440" windowHeight="15390"/>
  </bookViews>
  <sheets>
    <sheet name="Graphs" sheetId="2" r:id="rId1"/>
    <sheet name="data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<sst xmlns="http://schemas.openxmlformats.org/spreadsheetml/2006/main" count="311" uniqueCount="38">
  <si>
    <t>ID</t>
  </si>
  <si>
    <t>sex</t>
  </si>
  <si>
    <t>age</t>
  </si>
  <si>
    <t>STAI_trait</t>
  </si>
  <si>
    <t>pain_cat</t>
  </si>
  <si>
    <t>cortisol_serum</t>
  </si>
  <si>
    <t>mindfulness</t>
  </si>
  <si>
    <t>day</t>
  </si>
  <si>
    <t>pain</t>
  </si>
  <si>
    <t>pred_int</t>
  </si>
  <si>
    <t>pred_slope</t>
  </si>
  <si>
    <t xml:space="preserve">ID_1 </t>
  </si>
  <si>
    <t xml:space="preserve">male  </t>
  </si>
  <si>
    <t xml:space="preserve">ID_2 </t>
  </si>
  <si>
    <t xml:space="preserve">ID_3 </t>
  </si>
  <si>
    <t>female</t>
  </si>
  <si>
    <t xml:space="preserve">ID_4 </t>
  </si>
  <si>
    <t xml:space="preserve">ID_5 </t>
  </si>
  <si>
    <t xml:space="preserve">ID_6 </t>
  </si>
  <si>
    <t xml:space="preserve">ID_7 </t>
  </si>
  <si>
    <t xml:space="preserve">ID_8 </t>
  </si>
  <si>
    <t xml:space="preserve">ID_9 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</si>
  <si>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</si>
  <si>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</si>
  <si>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</si>
  <si>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</si>
  <si>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</si>
  <si>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</si>
  <si>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</si>
  <si>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</si>
  <si>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</si>
  <si>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</si>
  <si>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</si>
  <si>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Radetiketter</t>
  </si>
  <si>
    <t>Totalsumma</t>
  </si>
  <si>
    <t>Summa av pain</t>
  </si>
  <si>
    <t>Summa av pred_int</t>
  </si>
  <si>
    <t>Summa av pred_slope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</si>
</sst>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1 and Model 2 to observations.xlsx]Graphs!Pivottabell21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Graphs!$B$4:$B$8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7-49B0-9F05-F24CE75C614F}"/>
            </c:ext>
          </c:extLst>
        </c:ser>
        <c:ser>
          <c:idx val="1"/>
          <c:order val="1"/>
          <c:tx>
            <c:strRef>
              <c:f>Graphs!$C$3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Graphs!$C$4:$C$8</c:f>
              <c:numCache>
                <c:formatCode>General</c:formatCode>
                <c:ptCount val="4"/>
                <c:pt idx="0">
                  <c:v>5.7588320323081197</c:v>
                </c:pt>
                <c:pt idx="1">
                  <c:v>5.0288320323081201</c:v>
                </c:pt>
                <c:pt idx="2">
                  <c:v>4.2988320323081304</c:v>
                </c:pt>
                <c:pt idx="3">
                  <c:v>3.56883203230813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7-49B0-9F05-F24CE75C614F}"/>
            </c:ext>
          </c:extLst>
        </c:ser>
        <c:ser>
          <c:idx val="2"/>
          <c:order val="2"/>
          <c:tx>
            <c:strRef>
              <c:f>Graphs!$D$3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Graphs!$D$4:$D$8</c:f>
              <c:numCache>
                <c:formatCode>General</c:formatCode>
                <c:ptCount val="4"/>
                <c:pt idx="0">
                  <c:v>5.5891067335765099</c:v>
                </c:pt>
                <c:pt idx="1">
                  <c:v>4.8591067335765201</c:v>
                </c:pt>
                <c:pt idx="2">
                  <c:v>4.1291067335765304</c:v>
                </c:pt>
                <c:pt idx="3">
                  <c:v>3.3991067335765401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37-49B0-9F05-F24CE75C6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139912"/>
        <c:axId val="739139256"/>
      </c:lineChart>
      <c:catAx>
        <c:axId val="73913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39256"/>
        <c:crosses val="autoZero"/>
        <c:auto val="1"/>
        <c:lblAlgn val="ctr"/>
        <c:lblOffset val="100"/>
        <c:noMultiLvlLbl val="0"/>
      </c:catAx>
      <c:valAx>
        <c:axId val="7391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3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1 and Model 2 to observations.xlsx]Graphs!Pivottabell31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Graphs!$B$84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Graphs!$A$85:$A$89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Graphs!$B$85:$B$89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A-41BC-95A7-53682807C89A}"/>
            </c:ext>
          </c:extLst>
        </c:ser>
        <c:ser>
          <c:idx val="1"/>
          <c:order val="1"/>
          <c:tx>
            <c:strRef>
              <c:f>Graphs!$C$84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Graphs!$A$85:$A$89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Graphs!$C$85:$C$89</c:f>
              <c:numCache>
                <c:formatCode>General</c:formatCode>
                <c:ptCount val="4"/>
                <c:pt idx="0">
                  <c:v>5.1725222005350897</c:v>
                </c:pt>
                <c:pt idx="1">
                  <c:v>4.4425222005350999</c:v>
                </c:pt>
                <c:pt idx="2">
                  <c:v>3.7125222005351</c:v>
                </c:pt>
                <c:pt idx="3">
                  <c:v>2.9825222005351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A-41BC-95A7-53682807C89A}"/>
            </c:ext>
          </c:extLst>
        </c:ser>
        <c:ser>
          <c:idx val="2"/>
          <c:order val="2"/>
          <c:tx>
            <c:strRef>
              <c:f>Graphs!$D$84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Graphs!$A$85:$A$89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Graphs!$D$85:$D$89</c:f>
              <c:numCache>
                <c:formatCode>General</c:formatCode>
                <c:ptCount val="4"/>
                <c:pt idx="0">
                  <c:v>5.0584128290600701</c:v>
                </c:pt>
                <c:pt idx="1">
                  <c:v>4.3284128290600803</c:v>
                </c:pt>
                <c:pt idx="2">
                  <c:v>3.5984128290600901</c:v>
                </c:pt>
                <c:pt idx="3">
                  <c:v>2.8684128290600999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A-41BC-95A7-53682807C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56200"/>
        <c:axId val="754048000"/>
      </c:lineChart>
      <c:catAx>
        <c:axId val="75405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48000"/>
        <c:crosses val="autoZero"/>
        <c:auto val="1"/>
        <c:lblAlgn val="ctr"/>
        <c:lblOffset val="100"/>
        <c:noMultiLvlLbl val="0"/>
      </c:catAx>
      <c:valAx>
        <c:axId val="7540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5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1 and Model 2 to observations.xlsx]Graphs!Pivottabell32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Graphs!$B$93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Graphs!$A$94:$A$98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Graphs!$B$94:$B$98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1-440F-943F-51D70BF7BAB7}"/>
            </c:ext>
          </c:extLst>
        </c:ser>
        <c:ser>
          <c:idx val="1"/>
          <c:order val="1"/>
          <c:tx>
            <c:strRef>
              <c:f>Graphs!$C$93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Graphs!$A$94:$A$98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Graphs!$C$94:$C$98</c:f>
              <c:numCache>
                <c:formatCode>General</c:formatCode>
                <c:ptCount val="4"/>
                <c:pt idx="0">
                  <c:v>4.66940872432024</c:v>
                </c:pt>
                <c:pt idx="1">
                  <c:v>3.9394087243202498</c:v>
                </c:pt>
                <c:pt idx="2">
                  <c:v>3.2094087243202498</c:v>
                </c:pt>
                <c:pt idx="3">
                  <c:v>2.4794087243202498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1-440F-943F-51D70BF7BAB7}"/>
            </c:ext>
          </c:extLst>
        </c:ser>
        <c:ser>
          <c:idx val="2"/>
          <c:order val="2"/>
          <c:tx>
            <c:strRef>
              <c:f>Graphs!$D$93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Graphs!$A$94:$A$98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Graphs!$D$94:$D$98</c:f>
              <c:numCache>
                <c:formatCode>General</c:formatCode>
                <c:ptCount val="4"/>
                <c:pt idx="0">
                  <c:v>4.63243178444419</c:v>
                </c:pt>
                <c:pt idx="1">
                  <c:v>3.90243178444419</c:v>
                </c:pt>
                <c:pt idx="2">
                  <c:v>3.1724317844441998</c:v>
                </c:pt>
                <c:pt idx="3">
                  <c:v>2.4424317844442101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1-440F-943F-51D70BF7B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314144"/>
        <c:axId val="769309552"/>
      </c:lineChart>
      <c:catAx>
        <c:axId val="76931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09552"/>
        <c:crosses val="autoZero"/>
        <c:auto val="1"/>
        <c:lblAlgn val="ctr"/>
        <c:lblOffset val="100"/>
        <c:noMultiLvlLbl val="0"/>
      </c:catAx>
      <c:valAx>
        <c:axId val="7693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1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1 and Model 2 to observations.xlsx]Graphs!Pivottabell33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Graphs!$B$102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Graphs!$A$103:$A$107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Graphs!$B$103:$B$107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B-489E-8BA3-924E5E971440}"/>
            </c:ext>
          </c:extLst>
        </c:ser>
        <c:ser>
          <c:idx val="1"/>
          <c:order val="1"/>
          <c:tx>
            <c:strRef>
              <c:f>Graphs!$C$102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Graphs!$A$103:$A$107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Graphs!$C$103:$C$107</c:f>
              <c:numCache>
                <c:formatCode>General</c:formatCode>
                <c:ptCount val="4"/>
                <c:pt idx="0">
                  <c:v>4.5214805554385</c:v>
                </c:pt>
                <c:pt idx="1">
                  <c:v>3.7914805554385</c:v>
                </c:pt>
                <c:pt idx="2">
                  <c:v>3.0614805554385001</c:v>
                </c:pt>
                <c:pt idx="3">
                  <c:v>2.3314805554385098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B-489E-8BA3-924E5E971440}"/>
            </c:ext>
          </c:extLst>
        </c:ser>
        <c:ser>
          <c:idx val="2"/>
          <c:order val="2"/>
          <c:tx>
            <c:strRef>
              <c:f>Graphs!$D$102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Graphs!$A$103:$A$107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Graphs!$D$103:$D$107</c:f>
              <c:numCache>
                <c:formatCode>General</c:formatCode>
                <c:ptCount val="4"/>
                <c:pt idx="0">
                  <c:v>4.6417418369629697</c:v>
                </c:pt>
                <c:pt idx="1">
                  <c:v>3.9117418369629702</c:v>
                </c:pt>
                <c:pt idx="2">
                  <c:v>3.18174183696298</c:v>
                </c:pt>
                <c:pt idx="3">
                  <c:v>2.4517418369629902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B-489E-8BA3-924E5E971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926168"/>
        <c:axId val="680926496"/>
      </c:lineChart>
      <c:catAx>
        <c:axId val="68092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26496"/>
        <c:crosses val="autoZero"/>
        <c:auto val="1"/>
        <c:lblAlgn val="ctr"/>
        <c:lblOffset val="100"/>
        <c:noMultiLvlLbl val="0"/>
      </c:catAx>
      <c:valAx>
        <c:axId val="6809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2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1 and Model 2 to observations.xlsx]Graphs!Pivottabell34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Graphs!$B$111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Graphs!$A$112:$A$116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Graphs!$B$112:$B$116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6-4575-B0CC-C8D86415F345}"/>
            </c:ext>
          </c:extLst>
        </c:ser>
        <c:ser>
          <c:idx val="1"/>
          <c:order val="1"/>
          <c:tx>
            <c:strRef>
              <c:f>Graphs!$C$111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Graphs!$A$112:$A$116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Graphs!$C$112:$C$116</c:f>
              <c:numCache>
                <c:formatCode>General</c:formatCode>
                <c:ptCount val="4"/>
                <c:pt idx="0">
                  <c:v>5.6522472184949004</c:v>
                </c:pt>
                <c:pt idx="1">
                  <c:v>4.9222472184949</c:v>
                </c:pt>
                <c:pt idx="2">
                  <c:v>4.1922472184948996</c:v>
                </c:pt>
                <c:pt idx="3">
                  <c:v>3.4622472184949098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6-4575-B0CC-C8D86415F345}"/>
            </c:ext>
          </c:extLst>
        </c:ser>
        <c:ser>
          <c:idx val="2"/>
          <c:order val="2"/>
          <c:tx>
            <c:strRef>
              <c:f>Graphs!$D$111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Graphs!$A$112:$A$116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Graphs!$D$112:$D$116</c:f>
              <c:numCache>
                <c:formatCode>General</c:formatCode>
                <c:ptCount val="4"/>
                <c:pt idx="0">
                  <c:v>5.5891426535445099</c:v>
                </c:pt>
                <c:pt idx="1">
                  <c:v>4.8591426535445104</c:v>
                </c:pt>
                <c:pt idx="2">
                  <c:v>4.1291426535445197</c:v>
                </c:pt>
                <c:pt idx="3">
                  <c:v>3.3991426535445299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6-4575-B0CC-C8D86415F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74592"/>
        <c:axId val="778679184"/>
      </c:lineChart>
      <c:catAx>
        <c:axId val="7786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679184"/>
        <c:crosses val="autoZero"/>
        <c:auto val="1"/>
        <c:lblAlgn val="ctr"/>
        <c:lblOffset val="100"/>
        <c:noMultiLvlLbl val="0"/>
      </c:catAx>
      <c:valAx>
        <c:axId val="7786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67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1 and Model 2 to observations.xlsx]Graphs!Pivottabell35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Graphs!$B$120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Graphs!$A$121:$A$125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Graphs!$B$121:$B$125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F-4969-B7A1-CEAC4E43707D}"/>
            </c:ext>
          </c:extLst>
        </c:ser>
        <c:ser>
          <c:idx val="1"/>
          <c:order val="1"/>
          <c:tx>
            <c:strRef>
              <c:f>Graphs!$C$120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Graphs!$A$121:$A$125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Graphs!$C$121:$C$125</c:f>
              <c:numCache>
                <c:formatCode>General</c:formatCode>
                <c:ptCount val="4"/>
                <c:pt idx="0">
                  <c:v>5.0141284272220803</c:v>
                </c:pt>
                <c:pt idx="1">
                  <c:v>4.2841284272220799</c:v>
                </c:pt>
                <c:pt idx="2">
                  <c:v>3.5541284272220901</c:v>
                </c:pt>
                <c:pt idx="3">
                  <c:v>2.8241284272220901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F-4969-B7A1-CEAC4E43707D}"/>
            </c:ext>
          </c:extLst>
        </c:ser>
        <c:ser>
          <c:idx val="2"/>
          <c:order val="2"/>
          <c:tx>
            <c:strRef>
              <c:f>Graphs!$D$120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Graphs!$A$121:$A$125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Graphs!$D$121:$D$125</c:f>
              <c:numCache>
                <c:formatCode>General</c:formatCode>
                <c:ptCount val="4"/>
                <c:pt idx="0">
                  <c:v>4.9906807313603601</c:v>
                </c:pt>
                <c:pt idx="1">
                  <c:v>4.2606807313603703</c:v>
                </c:pt>
                <c:pt idx="2">
                  <c:v>3.5306807313603801</c:v>
                </c:pt>
                <c:pt idx="3">
                  <c:v>2.8006807313603899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F-4969-B7A1-CEAC4E437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76112"/>
        <c:axId val="697076440"/>
      </c:lineChart>
      <c:catAx>
        <c:axId val="69707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76440"/>
        <c:crosses val="autoZero"/>
        <c:auto val="1"/>
        <c:lblAlgn val="ctr"/>
        <c:lblOffset val="100"/>
        <c:noMultiLvlLbl val="0"/>
      </c:catAx>
      <c:valAx>
        <c:axId val="69707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7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1 and Model 2 to observations.xlsx]Graphs!Pivottabell36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Graphs!$B$129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Graphs!$A$130:$A$134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Graphs!$B$130:$B$134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9-4E11-916E-FFC29504119D}"/>
            </c:ext>
          </c:extLst>
        </c:ser>
        <c:ser>
          <c:idx val="1"/>
          <c:order val="1"/>
          <c:tx>
            <c:strRef>
              <c:f>Graphs!$C$129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Graphs!$A$130:$A$134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Graphs!$C$130:$C$134</c:f>
              <c:numCache>
                <c:formatCode>General</c:formatCode>
                <c:ptCount val="4"/>
                <c:pt idx="0">
                  <c:v>4.6197779969147303</c:v>
                </c:pt>
                <c:pt idx="1">
                  <c:v>3.8897779969147299</c:v>
                </c:pt>
                <c:pt idx="2">
                  <c:v>3.1597779969147299</c:v>
                </c:pt>
                <c:pt idx="3">
                  <c:v>2.4297779969147402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9-4E11-916E-FFC29504119D}"/>
            </c:ext>
          </c:extLst>
        </c:ser>
        <c:ser>
          <c:idx val="2"/>
          <c:order val="2"/>
          <c:tx>
            <c:strRef>
              <c:f>Graphs!$D$129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Graphs!$A$130:$A$134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Graphs!$D$130:$D$134</c:f>
              <c:numCache>
                <c:formatCode>General</c:formatCode>
                <c:ptCount val="4"/>
                <c:pt idx="0">
                  <c:v>4.7690038056534698</c:v>
                </c:pt>
                <c:pt idx="1">
                  <c:v>4.0390038056534801</c:v>
                </c:pt>
                <c:pt idx="2">
                  <c:v>3.3090038056534898</c:v>
                </c:pt>
                <c:pt idx="3">
                  <c:v>2.5790038056535001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99-4E11-916E-FFC29504119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693072"/>
        <c:axId val="774694056"/>
      </c:lineChart>
      <c:catAx>
        <c:axId val="77469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694056"/>
        <c:crosses val="autoZero"/>
        <c:auto val="1"/>
        <c:lblAlgn val="ctr"/>
        <c:lblOffset val="100"/>
        <c:noMultiLvlLbl val="0"/>
      </c:catAx>
      <c:valAx>
        <c:axId val="77469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69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1 and Model 2 to observations.xlsx]Graphs!Pivottabell37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Graphs!$B$138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Graphs!$A$139:$A$143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Graphs!$B$139:$B$143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6-46A0-A86F-486DF74F744C}"/>
            </c:ext>
          </c:extLst>
        </c:ser>
        <c:ser>
          <c:idx val="1"/>
          <c:order val="1"/>
          <c:tx>
            <c:strRef>
              <c:f>Graphs!$C$138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Graphs!$A$139:$A$143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Graphs!$C$139:$C$143</c:f>
              <c:numCache>
                <c:formatCode>General</c:formatCode>
                <c:ptCount val="4"/>
                <c:pt idx="0">
                  <c:v>5.4353079984930099</c:v>
                </c:pt>
                <c:pt idx="1">
                  <c:v>4.7053079984930104</c:v>
                </c:pt>
                <c:pt idx="2">
                  <c:v>3.9753079984930202</c:v>
                </c:pt>
                <c:pt idx="3">
                  <c:v>3.2453079984930202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6-46A0-A86F-486DF74F744C}"/>
            </c:ext>
          </c:extLst>
        </c:ser>
        <c:ser>
          <c:idx val="2"/>
          <c:order val="2"/>
          <c:tx>
            <c:strRef>
              <c:f>Graphs!$D$138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Graphs!$A$139:$A$143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Graphs!$D$139:$D$143</c:f>
              <c:numCache>
                <c:formatCode>General</c:formatCode>
                <c:ptCount val="4"/>
                <c:pt idx="0">
                  <c:v>5.5064454203560196</c:v>
                </c:pt>
                <c:pt idx="1">
                  <c:v>4.77644542035602</c:v>
                </c:pt>
                <c:pt idx="2">
                  <c:v>4.0464454203560303</c:v>
                </c:pt>
                <c:pt idx="3">
                  <c:v>3.3164454203560401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B6-46A0-A86F-486DF74F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110912"/>
        <c:axId val="779708576"/>
      </c:lineChart>
      <c:catAx>
        <c:axId val="78011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08576"/>
        <c:crosses val="autoZero"/>
        <c:auto val="1"/>
        <c:lblAlgn val="ctr"/>
        <c:lblOffset val="100"/>
        <c:noMultiLvlLbl val="0"/>
      </c:catAx>
      <c:valAx>
        <c:axId val="7797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1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1 and Model 2 to observations.xlsx]Graphs!Pivottabell38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Graphs!$B$147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Graphs!$A$148:$A$152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Graphs!$B$148:$B$152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D-4AB4-95E5-DBE745BA2F7D}"/>
            </c:ext>
          </c:extLst>
        </c:ser>
        <c:ser>
          <c:idx val="1"/>
          <c:order val="1"/>
          <c:tx>
            <c:strRef>
              <c:f>Graphs!$C$147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Graphs!$A$148:$A$152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Graphs!$C$148:$C$152</c:f>
              <c:numCache>
                <c:formatCode>General</c:formatCode>
                <c:ptCount val="4"/>
                <c:pt idx="0">
                  <c:v>4.7443527337754201</c:v>
                </c:pt>
                <c:pt idx="1">
                  <c:v>4.0143527337754303</c:v>
                </c:pt>
                <c:pt idx="2">
                  <c:v>3.2843527337754299</c:v>
                </c:pt>
                <c:pt idx="3">
                  <c:v>2.5543527337754299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D-4AB4-95E5-DBE745BA2F7D}"/>
            </c:ext>
          </c:extLst>
        </c:ser>
        <c:ser>
          <c:idx val="2"/>
          <c:order val="2"/>
          <c:tx>
            <c:strRef>
              <c:f>Graphs!$D$147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Graphs!$A$148:$A$152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Graphs!$D$148:$D$152</c:f>
              <c:numCache>
                <c:formatCode>General</c:formatCode>
                <c:ptCount val="4"/>
                <c:pt idx="0">
                  <c:v>4.7630940086108797</c:v>
                </c:pt>
                <c:pt idx="1">
                  <c:v>4.03309400861089</c:v>
                </c:pt>
                <c:pt idx="2">
                  <c:v>3.3030940086109002</c:v>
                </c:pt>
                <c:pt idx="3">
                  <c:v>2.57309400861091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1D-4AB4-95E5-DBE745BA2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906816"/>
        <c:axId val="838218440"/>
      </c:lineChart>
      <c:catAx>
        <c:axId val="83690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18440"/>
        <c:crosses val="autoZero"/>
        <c:auto val="1"/>
        <c:lblAlgn val="ctr"/>
        <c:lblOffset val="100"/>
        <c:noMultiLvlLbl val="0"/>
      </c:catAx>
      <c:valAx>
        <c:axId val="83821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0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1 and Model 2 to observations.xlsx]Graphs!Pivottabell39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Graphs!$B$156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Graphs!$A$157:$A$161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Graphs!$B$157:$B$161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C-4268-9792-221E1195C559}"/>
            </c:ext>
          </c:extLst>
        </c:ser>
        <c:ser>
          <c:idx val="1"/>
          <c:order val="1"/>
          <c:tx>
            <c:strRef>
              <c:f>Graphs!$C$156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Graphs!$A$157:$A$161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Graphs!$C$157:$C$161</c:f>
              <c:numCache>
                <c:formatCode>General</c:formatCode>
                <c:ptCount val="4"/>
                <c:pt idx="0">
                  <c:v>5.5078255832235001</c:v>
                </c:pt>
                <c:pt idx="1">
                  <c:v>4.7778255832234997</c:v>
                </c:pt>
                <c:pt idx="2">
                  <c:v>4.0478255832235002</c:v>
                </c:pt>
                <c:pt idx="3">
                  <c:v>3.31782558322351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C-4268-9792-221E1195C559}"/>
            </c:ext>
          </c:extLst>
        </c:ser>
        <c:ser>
          <c:idx val="2"/>
          <c:order val="2"/>
          <c:tx>
            <c:strRef>
              <c:f>Graphs!$D$156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Graphs!$A$157:$A$161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Graphs!$D$157:$D$161</c:f>
              <c:numCache>
                <c:formatCode>General</c:formatCode>
                <c:ptCount val="4"/>
                <c:pt idx="0">
                  <c:v>5.47281413390807</c:v>
                </c:pt>
                <c:pt idx="1">
                  <c:v>4.7428141339080803</c:v>
                </c:pt>
                <c:pt idx="2">
                  <c:v>4.0128141339080896</c:v>
                </c:pt>
                <c:pt idx="3">
                  <c:v>3.2828141339080998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C-4268-9792-221E1195C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299760"/>
        <c:axId val="441305664"/>
      </c:lineChart>
      <c:catAx>
        <c:axId val="44129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05664"/>
        <c:crosses val="autoZero"/>
        <c:auto val="1"/>
        <c:lblAlgn val="ctr"/>
        <c:lblOffset val="100"/>
        <c:noMultiLvlLbl val="0"/>
      </c:catAx>
      <c:valAx>
        <c:axId val="4413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9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1 and Model 2 to observations.xlsx]Graphs!Pivottabell40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Graphs!$B$165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Graphs!$A$166:$A$170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Graphs!$B$166:$B$170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E-432B-BA24-B71D705D419D}"/>
            </c:ext>
          </c:extLst>
        </c:ser>
        <c:ser>
          <c:idx val="1"/>
          <c:order val="1"/>
          <c:tx>
            <c:strRef>
              <c:f>Graphs!$C$165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Graphs!$A$166:$A$170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Graphs!$C$166:$C$170</c:f>
              <c:numCache>
                <c:formatCode>General</c:formatCode>
                <c:ptCount val="4"/>
                <c:pt idx="0">
                  <c:v>4.7474512130033801</c:v>
                </c:pt>
                <c:pt idx="1">
                  <c:v>4.0174512130033797</c:v>
                </c:pt>
                <c:pt idx="2">
                  <c:v>3.2874512130033802</c:v>
                </c:pt>
                <c:pt idx="3">
                  <c:v>2.55745121300339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E-432B-BA24-B71D705D419D}"/>
            </c:ext>
          </c:extLst>
        </c:ser>
        <c:ser>
          <c:idx val="2"/>
          <c:order val="2"/>
          <c:tx>
            <c:strRef>
              <c:f>Graphs!$D$165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Graphs!$A$166:$A$170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Graphs!$D$166:$D$170</c:f>
              <c:numCache>
                <c:formatCode>General</c:formatCode>
                <c:ptCount val="4"/>
                <c:pt idx="0">
                  <c:v>4.7633400744850301</c:v>
                </c:pt>
                <c:pt idx="1">
                  <c:v>4.0333400744850403</c:v>
                </c:pt>
                <c:pt idx="2">
                  <c:v>3.3033400744850501</c:v>
                </c:pt>
                <c:pt idx="3">
                  <c:v>2.5733400744850599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6E-432B-BA24-B71D705D4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24320"/>
        <c:axId val="441816776"/>
      </c:lineChart>
      <c:catAx>
        <c:axId val="44182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16776"/>
        <c:crosses val="autoZero"/>
        <c:auto val="1"/>
        <c:lblAlgn val="ctr"/>
        <c:lblOffset val="100"/>
        <c:noMultiLvlLbl val="0"/>
      </c:catAx>
      <c:valAx>
        <c:axId val="44181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2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1 and Model 2 to observations.xlsx]Graphs!Pivottabell22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Graphs!$B$12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Graphs!$A$13:$A$17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Graphs!$B$13:$B$17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5-4039-8A4C-F20B4C2BDD0D}"/>
            </c:ext>
          </c:extLst>
        </c:ser>
        <c:ser>
          <c:idx val="1"/>
          <c:order val="1"/>
          <c:tx>
            <c:strRef>
              <c:f>Graphs!$C$12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Graphs!$A$13:$A$17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Graphs!$C$13:$C$17</c:f>
              <c:numCache>
                <c:formatCode>General</c:formatCode>
                <c:ptCount val="4"/>
                <c:pt idx="0">
                  <c:v>5.1569594876399902</c:v>
                </c:pt>
                <c:pt idx="1">
                  <c:v>4.4269594876399996</c:v>
                </c:pt>
                <c:pt idx="2">
                  <c:v>3.69695948764</c:v>
                </c:pt>
                <c:pt idx="3">
                  <c:v>2.9669594876400001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5-4039-8A4C-F20B4C2BDD0D}"/>
            </c:ext>
          </c:extLst>
        </c:ser>
        <c:ser>
          <c:idx val="2"/>
          <c:order val="2"/>
          <c:tx>
            <c:strRef>
              <c:f>Graphs!$D$12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Graphs!$A$13:$A$17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Graphs!$D$13:$D$17</c:f>
              <c:numCache>
                <c:formatCode>General</c:formatCode>
                <c:ptCount val="4"/>
                <c:pt idx="0">
                  <c:v>5.2067278587349302</c:v>
                </c:pt>
                <c:pt idx="1">
                  <c:v>4.4767278587349404</c:v>
                </c:pt>
                <c:pt idx="2">
                  <c:v>3.74672785873494</c:v>
                </c:pt>
                <c:pt idx="3">
                  <c:v>3.0167278587349502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45-4039-8A4C-F20B4C2BD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047632"/>
        <c:axId val="756042384"/>
      </c:lineChart>
      <c:catAx>
        <c:axId val="7560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42384"/>
        <c:crosses val="autoZero"/>
        <c:auto val="1"/>
        <c:lblAlgn val="ctr"/>
        <c:lblOffset val="100"/>
        <c:noMultiLvlLbl val="0"/>
      </c:catAx>
      <c:valAx>
        <c:axId val="7560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1 and Model 2 to observations.xlsx]Graphs!Pivottabell41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Graphs!$B$174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Graphs!$A$175:$A$179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Graphs!$B$175:$B$179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5-44C4-8B15-9024BA1B9AF8}"/>
            </c:ext>
          </c:extLst>
        </c:ser>
        <c:ser>
          <c:idx val="1"/>
          <c:order val="1"/>
          <c:tx>
            <c:strRef>
              <c:f>Graphs!$C$174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Graphs!$A$175:$A$179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Graphs!$C$175:$C$179</c:f>
              <c:numCache>
                <c:formatCode>General</c:formatCode>
                <c:ptCount val="4"/>
                <c:pt idx="0">
                  <c:v>5.3085714351034499</c:v>
                </c:pt>
                <c:pt idx="1">
                  <c:v>4.5785714351034503</c:v>
                </c:pt>
                <c:pt idx="2">
                  <c:v>3.8485714351034499</c:v>
                </c:pt>
                <c:pt idx="3">
                  <c:v>3.1185714351034601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5-44C4-8B15-9024BA1B9AF8}"/>
            </c:ext>
          </c:extLst>
        </c:ser>
        <c:ser>
          <c:idx val="2"/>
          <c:order val="2"/>
          <c:tx>
            <c:strRef>
              <c:f>Graphs!$D$174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Graphs!$A$175:$A$179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Graphs!$D$175:$D$179</c:f>
              <c:numCache>
                <c:formatCode>General</c:formatCode>
                <c:ptCount val="4"/>
                <c:pt idx="0">
                  <c:v>5.3525408331608002</c:v>
                </c:pt>
                <c:pt idx="1">
                  <c:v>4.6225408331607998</c:v>
                </c:pt>
                <c:pt idx="2">
                  <c:v>3.89254083316081</c:v>
                </c:pt>
                <c:pt idx="3">
                  <c:v>3.1625408331608198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35-44C4-8B15-9024BA1B9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25304"/>
        <c:axId val="441815792"/>
      </c:lineChart>
      <c:catAx>
        <c:axId val="44182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15792"/>
        <c:crosses val="autoZero"/>
        <c:auto val="1"/>
        <c:lblAlgn val="ctr"/>
        <c:lblOffset val="100"/>
        <c:noMultiLvlLbl val="0"/>
      </c:catAx>
      <c:valAx>
        <c:axId val="4418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2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1 and Model 2 to observations.xlsx]Graphs!Pivottabell23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Graphs!$B$21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Graphs!$A$22:$A$26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Graphs!$B$22:$B$26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4-43D2-8D24-80498D727C3A}"/>
            </c:ext>
          </c:extLst>
        </c:ser>
        <c:ser>
          <c:idx val="1"/>
          <c:order val="1"/>
          <c:tx>
            <c:strRef>
              <c:f>Graphs!$C$21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Graphs!$A$22:$A$26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Graphs!$C$22:$C$26</c:f>
              <c:numCache>
                <c:formatCode>General</c:formatCode>
                <c:ptCount val="4"/>
                <c:pt idx="0">
                  <c:v>5.9110495343988596</c:v>
                </c:pt>
                <c:pt idx="1">
                  <c:v>5.1810495343988698</c:v>
                </c:pt>
                <c:pt idx="2">
                  <c:v>4.4510495343988703</c:v>
                </c:pt>
                <c:pt idx="3">
                  <c:v>3.7210495343988699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4-43D2-8D24-80498D727C3A}"/>
            </c:ext>
          </c:extLst>
        </c:ser>
        <c:ser>
          <c:idx val="2"/>
          <c:order val="2"/>
          <c:tx>
            <c:strRef>
              <c:f>Graphs!$D$21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Graphs!$A$22:$A$26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Graphs!$D$22:$D$26</c:f>
              <c:numCache>
                <c:formatCode>General</c:formatCode>
                <c:ptCount val="4"/>
                <c:pt idx="0">
                  <c:v>5.7418582066552304</c:v>
                </c:pt>
                <c:pt idx="1">
                  <c:v>5.0118582066552397</c:v>
                </c:pt>
                <c:pt idx="2">
                  <c:v>4.28185820665525</c:v>
                </c:pt>
                <c:pt idx="3">
                  <c:v>3.5518582066552602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74-43D2-8D24-80498D727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560184"/>
        <c:axId val="744561168"/>
      </c:lineChart>
      <c:catAx>
        <c:axId val="74456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61168"/>
        <c:crosses val="autoZero"/>
        <c:auto val="1"/>
        <c:lblAlgn val="ctr"/>
        <c:lblOffset val="100"/>
        <c:noMultiLvlLbl val="0"/>
      </c:catAx>
      <c:valAx>
        <c:axId val="7445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6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1 and Model 2 to observations.xlsx]Graphs!Pivottabell24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Graphs!$B$30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Graphs!$A$31:$A$35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Graphs!$B$31:$B$35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9-47DA-8922-4009D219CBDD}"/>
            </c:ext>
          </c:extLst>
        </c:ser>
        <c:ser>
          <c:idx val="1"/>
          <c:order val="1"/>
          <c:tx>
            <c:strRef>
              <c:f>Graphs!$C$30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Graphs!$A$31:$A$35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Graphs!$C$31:$C$35</c:f>
              <c:numCache>
                <c:formatCode>General</c:formatCode>
                <c:ptCount val="4"/>
                <c:pt idx="0">
                  <c:v>5.4726572023865199</c:v>
                </c:pt>
                <c:pt idx="1">
                  <c:v>4.7426572023865203</c:v>
                </c:pt>
                <c:pt idx="2">
                  <c:v>4.0126572023865297</c:v>
                </c:pt>
                <c:pt idx="3">
                  <c:v>3.2826572023865301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9-47DA-8922-4009D219CBDD}"/>
            </c:ext>
          </c:extLst>
        </c:ser>
        <c:ser>
          <c:idx val="2"/>
          <c:order val="2"/>
          <c:tx>
            <c:strRef>
              <c:f>Graphs!$D$30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Graphs!$A$31:$A$35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Graphs!$D$31:$D$35</c:f>
              <c:numCache>
                <c:formatCode>General</c:formatCode>
                <c:ptCount val="4"/>
                <c:pt idx="0">
                  <c:v>5.4996766849621403</c:v>
                </c:pt>
                <c:pt idx="1">
                  <c:v>4.7696766849621497</c:v>
                </c:pt>
                <c:pt idx="2">
                  <c:v>4.0396766849621599</c:v>
                </c:pt>
                <c:pt idx="3">
                  <c:v>3.3096766849621702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49-47DA-8922-4009D219C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332752"/>
        <c:axId val="680330456"/>
      </c:lineChart>
      <c:catAx>
        <c:axId val="68033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30456"/>
        <c:crosses val="autoZero"/>
        <c:auto val="1"/>
        <c:lblAlgn val="ctr"/>
        <c:lblOffset val="100"/>
        <c:noMultiLvlLbl val="0"/>
      </c:catAx>
      <c:valAx>
        <c:axId val="68033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3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1 and Model 2 to observations.xlsx]Graphs!Pivottabell25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Graphs!$B$39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Graphs!$A$40:$A$44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Graphs!$B$40:$B$44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6-464C-9470-28396C52D50C}"/>
            </c:ext>
          </c:extLst>
        </c:ser>
        <c:ser>
          <c:idx val="1"/>
          <c:order val="1"/>
          <c:tx>
            <c:strRef>
              <c:f>Graphs!$C$39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Graphs!$A$40:$A$44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Graphs!$C$40:$C$44</c:f>
              <c:numCache>
                <c:formatCode>General</c:formatCode>
                <c:ptCount val="4"/>
                <c:pt idx="0">
                  <c:v>4.6482937295683602</c:v>
                </c:pt>
                <c:pt idx="1">
                  <c:v>3.91829372956837</c:v>
                </c:pt>
                <c:pt idx="2">
                  <c:v>3.18829372956837</c:v>
                </c:pt>
                <c:pt idx="3">
                  <c:v>2.4582937295683802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E6-464C-9470-28396C52D50C}"/>
            </c:ext>
          </c:extLst>
        </c:ser>
        <c:ser>
          <c:idx val="2"/>
          <c:order val="2"/>
          <c:tx>
            <c:strRef>
              <c:f>Graphs!$D$39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Graphs!$A$40:$A$44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Graphs!$D$40:$D$44</c:f>
              <c:numCache>
                <c:formatCode>General</c:formatCode>
                <c:ptCount val="4"/>
                <c:pt idx="0">
                  <c:v>4.72467688732503</c:v>
                </c:pt>
                <c:pt idx="1">
                  <c:v>3.9946768873250398</c:v>
                </c:pt>
                <c:pt idx="2">
                  <c:v>3.26467688732505</c:v>
                </c:pt>
                <c:pt idx="3">
                  <c:v>2.5346768873250598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E6-464C-9470-28396C52D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311568"/>
        <c:axId val="441310256"/>
      </c:lineChart>
      <c:catAx>
        <c:axId val="44131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10256"/>
        <c:crosses val="autoZero"/>
        <c:auto val="1"/>
        <c:lblAlgn val="ctr"/>
        <c:lblOffset val="100"/>
        <c:noMultiLvlLbl val="0"/>
      </c:catAx>
      <c:valAx>
        <c:axId val="4413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1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1 and Model 2 to observations.xlsx]Graphs!Pivottabell26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Graphs!$B$48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Graphs!$A$49:$A$53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Graphs!$B$49:$B$53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6-458D-83F2-67296177CABA}"/>
            </c:ext>
          </c:extLst>
        </c:ser>
        <c:ser>
          <c:idx val="1"/>
          <c:order val="1"/>
          <c:tx>
            <c:strRef>
              <c:f>Graphs!$C$48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Graphs!$A$49:$A$53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Graphs!$C$49:$C$53</c:f>
              <c:numCache>
                <c:formatCode>General</c:formatCode>
                <c:ptCount val="4"/>
                <c:pt idx="0">
                  <c:v>3.3875311690791499</c:v>
                </c:pt>
                <c:pt idx="1">
                  <c:v>2.6575311690791601</c:v>
                </c:pt>
                <c:pt idx="2">
                  <c:v>1.9275311690791599</c:v>
                </c:pt>
                <c:pt idx="3">
                  <c:v>1.1975311690791699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6-458D-83F2-67296177CABA}"/>
            </c:ext>
          </c:extLst>
        </c:ser>
        <c:ser>
          <c:idx val="2"/>
          <c:order val="2"/>
          <c:tx>
            <c:strRef>
              <c:f>Graphs!$D$48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Graphs!$A$49:$A$53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Graphs!$D$49:$D$53</c:f>
              <c:numCache>
                <c:formatCode>General</c:formatCode>
                <c:ptCount val="4"/>
                <c:pt idx="0">
                  <c:v>3.5551769755087199</c:v>
                </c:pt>
                <c:pt idx="1">
                  <c:v>2.8251769755087301</c:v>
                </c:pt>
                <c:pt idx="2">
                  <c:v>2.0951769755087399</c:v>
                </c:pt>
                <c:pt idx="3">
                  <c:v>1.3651769755087499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06-458D-83F2-67296177C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044008"/>
        <c:axId val="783038104"/>
      </c:lineChart>
      <c:catAx>
        <c:axId val="78304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38104"/>
        <c:crosses val="autoZero"/>
        <c:auto val="1"/>
        <c:lblAlgn val="ctr"/>
        <c:lblOffset val="100"/>
        <c:noMultiLvlLbl val="0"/>
      </c:catAx>
      <c:valAx>
        <c:axId val="78303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4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1 and Model 2 to observations.xlsx]Graphs!Pivottabell27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Graphs!$B$57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Graphs!$A$58:$A$62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Graphs!$B$58:$B$62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2-4D51-BADD-D4C2124614F1}"/>
            </c:ext>
          </c:extLst>
        </c:ser>
        <c:ser>
          <c:idx val="1"/>
          <c:order val="1"/>
          <c:tx>
            <c:strRef>
              <c:f>Graphs!$C$57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Graphs!$A$58:$A$62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Graphs!$C$58:$C$62</c:f>
              <c:numCache>
                <c:formatCode>General</c:formatCode>
                <c:ptCount val="4"/>
                <c:pt idx="0">
                  <c:v>5.1969673070903903</c:v>
                </c:pt>
                <c:pt idx="1">
                  <c:v>4.4669673070903997</c:v>
                </c:pt>
                <c:pt idx="2">
                  <c:v>3.7369673070904001</c:v>
                </c:pt>
                <c:pt idx="3">
                  <c:v>3.0069673070904002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2-4D51-BADD-D4C2124614F1}"/>
            </c:ext>
          </c:extLst>
        </c:ser>
        <c:ser>
          <c:idx val="2"/>
          <c:order val="2"/>
          <c:tx>
            <c:strRef>
              <c:f>Graphs!$D$57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Graphs!$A$58:$A$62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Graphs!$D$58:$D$62</c:f>
              <c:numCache>
                <c:formatCode>General</c:formatCode>
                <c:ptCount val="4"/>
                <c:pt idx="0">
                  <c:v>5.1055814575507901</c:v>
                </c:pt>
                <c:pt idx="1">
                  <c:v>4.3755814575508003</c:v>
                </c:pt>
                <c:pt idx="2">
                  <c:v>3.6455814575508101</c:v>
                </c:pt>
                <c:pt idx="3">
                  <c:v>2.9155814575508199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02-4D51-BADD-D4C212461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021440"/>
        <c:axId val="777022096"/>
      </c:lineChart>
      <c:catAx>
        <c:axId val="77702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22096"/>
        <c:crosses val="autoZero"/>
        <c:auto val="1"/>
        <c:lblAlgn val="ctr"/>
        <c:lblOffset val="100"/>
        <c:noMultiLvlLbl val="0"/>
      </c:catAx>
      <c:valAx>
        <c:axId val="7770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2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1 and Model 2 to observations.xlsx]Graphs!Pivottabell28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Graphs!$B$66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Graphs!$A$67:$A$71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Graphs!$B$67:$B$71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7-47BA-93AB-0863E3C4A59A}"/>
            </c:ext>
          </c:extLst>
        </c:ser>
        <c:ser>
          <c:idx val="1"/>
          <c:order val="1"/>
          <c:tx>
            <c:strRef>
              <c:f>Graphs!$C$66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Graphs!$A$67:$A$71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Graphs!$C$67:$C$71</c:f>
              <c:numCache>
                <c:formatCode>General</c:formatCode>
                <c:ptCount val="4"/>
                <c:pt idx="0">
                  <c:v>5.2303848403083899</c:v>
                </c:pt>
                <c:pt idx="1">
                  <c:v>4.5003848403083904</c:v>
                </c:pt>
                <c:pt idx="2">
                  <c:v>3.7703848403084002</c:v>
                </c:pt>
                <c:pt idx="3">
                  <c:v>3.0403848403084002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7-47BA-93AB-0863E3C4A59A}"/>
            </c:ext>
          </c:extLst>
        </c:ser>
        <c:ser>
          <c:idx val="2"/>
          <c:order val="2"/>
          <c:tx>
            <c:strRef>
              <c:f>Graphs!$D$66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Graphs!$A$67:$A$71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Graphs!$D$67:$D$71</c:f>
              <c:numCache>
                <c:formatCode>General</c:formatCode>
                <c:ptCount val="4"/>
                <c:pt idx="0">
                  <c:v>5.0261049353582603</c:v>
                </c:pt>
                <c:pt idx="1">
                  <c:v>4.2961049353582696</c:v>
                </c:pt>
                <c:pt idx="2">
                  <c:v>3.5661049353582799</c:v>
                </c:pt>
                <c:pt idx="3">
                  <c:v>2.8361049353582901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F7-47BA-93AB-0863E3C4A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898432"/>
        <c:axId val="732901712"/>
      </c:lineChart>
      <c:catAx>
        <c:axId val="73289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01712"/>
        <c:crosses val="autoZero"/>
        <c:auto val="1"/>
        <c:lblAlgn val="ctr"/>
        <c:lblOffset val="100"/>
        <c:noMultiLvlLbl val="0"/>
      </c:catAx>
      <c:valAx>
        <c:axId val="7329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9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1 and Model 2 to observations.xlsx]Graphs!Pivottabell29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Graphs!$B$75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Graphs!$A$76:$A$80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Graphs!$B$76:$B$80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1-42AD-A858-E495C2B0F01E}"/>
            </c:ext>
          </c:extLst>
        </c:ser>
        <c:ser>
          <c:idx val="1"/>
          <c:order val="1"/>
          <c:tx>
            <c:strRef>
              <c:f>Graphs!$C$75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Graphs!$A$76:$A$80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Graphs!$C$76:$C$80</c:f>
              <c:numCache>
                <c:formatCode>General</c:formatCode>
                <c:ptCount val="4"/>
                <c:pt idx="0">
                  <c:v>3.7442506106957798</c:v>
                </c:pt>
                <c:pt idx="1">
                  <c:v>3.0142506106957798</c:v>
                </c:pt>
                <c:pt idx="2">
                  <c:v>2.2842506106957798</c:v>
                </c:pt>
                <c:pt idx="3">
                  <c:v>1.5542506106957901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1-42AD-A858-E495C2B0F01E}"/>
            </c:ext>
          </c:extLst>
        </c:ser>
        <c:ser>
          <c:idx val="2"/>
          <c:order val="2"/>
          <c:tx>
            <c:strRef>
              <c:f>Graphs!$D$75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Graphs!$A$76:$A$80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Graphs!$D$76:$D$80</c:f>
              <c:numCache>
                <c:formatCode>General</c:formatCode>
                <c:ptCount val="4"/>
                <c:pt idx="0">
                  <c:v>3.9114421487816502</c:v>
                </c:pt>
                <c:pt idx="1">
                  <c:v>3.18144214878166</c:v>
                </c:pt>
                <c:pt idx="2">
                  <c:v>2.4514421487816702</c:v>
                </c:pt>
                <c:pt idx="3">
                  <c:v>1.72144214878168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1-42AD-A858-E495C2B0F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50296"/>
        <c:axId val="754050952"/>
      </c:lineChart>
      <c:catAx>
        <c:axId val="75405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50952"/>
        <c:crosses val="autoZero"/>
        <c:auto val="1"/>
        <c:lblAlgn val="ctr"/>
        <c:lblOffset val="100"/>
        <c:noMultiLvlLbl val="0"/>
      </c:catAx>
      <c:valAx>
        <c:axId val="7540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5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0</xdr:row>
      <xdr:rowOff>92075</xdr:rowOff>
    </xdr:from>
    <xdr:to>
      <xdr:col>11</xdr:col>
      <xdr:colOff>577850</xdr:colOff>
      <xdr:row>14</xdr:row>
      <xdr:rowOff>114300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50B1AB9-1C94-4B25-89FA-D8D21B293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14</xdr:row>
      <xdr:rowOff>114300</xdr:rowOff>
    </xdr:from>
    <xdr:to>
      <xdr:col>11</xdr:col>
      <xdr:colOff>568325</xdr:colOff>
      <xdr:row>28</xdr:row>
      <xdr:rowOff>82550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A7F69F6-FB1D-4633-B58B-D41B47897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266700</xdr:colOff>
      <xdr:row>28</xdr:row>
      <xdr:rowOff>82550</xdr:rowOff>
    </xdr:from>
    <xdr:to>
      <xdr:col>11</xdr:col>
      <xdr:colOff>568325</xdr:colOff>
      <xdr:row>43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836EB282-6DDB-4621-A719-183CCD20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266700</xdr:colOff>
      <xdr:row>42</xdr:row>
      <xdr:rowOff>171450</xdr:rowOff>
    </xdr:from>
    <xdr:to>
      <xdr:col>11</xdr:col>
      <xdr:colOff>568325</xdr:colOff>
      <xdr:row>56</xdr:row>
      <xdr:rowOff>25400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7D336C13-1FEA-47B6-B131-C939FF4EA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263525</xdr:colOff>
      <xdr:row>56</xdr:row>
      <xdr:rowOff>25400</xdr:rowOff>
    </xdr:from>
    <xdr:to>
      <xdr:col>11</xdr:col>
      <xdr:colOff>571500</xdr:colOff>
      <xdr:row>69</xdr:row>
      <xdr:rowOff>104775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71F74A93-3CEC-4811-9248-D3EC291ED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590550</xdr:colOff>
      <xdr:row>0</xdr:row>
      <xdr:rowOff>92075</xdr:rowOff>
    </xdr:from>
    <xdr:to>
      <xdr:col>19</xdr:col>
      <xdr:colOff>282575</xdr:colOff>
      <xdr:row>14</xdr:row>
      <xdr:rowOff>114300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E4114EC5-EE7B-42A1-BAB2-E2FE6A6CC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577850</xdr:colOff>
      <xdr:row>14</xdr:row>
      <xdr:rowOff>123825</xdr:rowOff>
    </xdr:from>
    <xdr:to>
      <xdr:col>19</xdr:col>
      <xdr:colOff>276225</xdr:colOff>
      <xdr:row>28</xdr:row>
      <xdr:rowOff>95250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EC03D209-6A6B-456D-B5EF-944691D51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568325</xdr:colOff>
      <xdr:row>28</xdr:row>
      <xdr:rowOff>82550</xdr:rowOff>
    </xdr:from>
    <xdr:to>
      <xdr:col>19</xdr:col>
      <xdr:colOff>266700</xdr:colOff>
      <xdr:row>42</xdr:row>
      <xdr:rowOff>142875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AB0F6BEB-AE4D-40B5-B572-194C6C817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571500</xdr:colOff>
      <xdr:row>42</xdr:row>
      <xdr:rowOff>149225</xdr:rowOff>
    </xdr:from>
    <xdr:to>
      <xdr:col>19</xdr:col>
      <xdr:colOff>263525</xdr:colOff>
      <xdr:row>56</xdr:row>
      <xdr:rowOff>38100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615BAE5C-0B59-49EA-A7F1-AB4F65625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568325</xdr:colOff>
      <xdr:row>56</xdr:row>
      <xdr:rowOff>19050</xdr:rowOff>
    </xdr:from>
    <xdr:to>
      <xdr:col>19</xdr:col>
      <xdr:colOff>266700</xdr:colOff>
      <xdr:row>69</xdr:row>
      <xdr:rowOff>142875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A37566DF-EC97-4F23-AAC5-CDAE15A27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285750</xdr:colOff>
      <xdr:row>0</xdr:row>
      <xdr:rowOff>82551</xdr:rowOff>
    </xdr:from>
    <xdr:to>
      <xdr:col>26</xdr:col>
      <xdr:colOff>590550</xdr:colOff>
      <xdr:row>14</xdr:row>
      <xdr:rowOff>66675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40216C22-9064-4F3B-94A6-A6225DE2C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285750</xdr:colOff>
      <xdr:row>14</xdr:row>
      <xdr:rowOff>66676</xdr:rowOff>
    </xdr:from>
    <xdr:to>
      <xdr:col>26</xdr:col>
      <xdr:colOff>587375</xdr:colOff>
      <xdr:row>28</xdr:row>
      <xdr:rowOff>114302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26B7E5AC-2E53-415B-99D8-716072FF3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273050</xdr:colOff>
      <xdr:row>28</xdr:row>
      <xdr:rowOff>85725</xdr:rowOff>
    </xdr:from>
    <xdr:to>
      <xdr:col>26</xdr:col>
      <xdr:colOff>581025</xdr:colOff>
      <xdr:row>42</xdr:row>
      <xdr:rowOff>95250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483E09E0-0879-47D3-B931-93F9DD01B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273050</xdr:colOff>
      <xdr:row>42</xdr:row>
      <xdr:rowOff>101600</xdr:rowOff>
    </xdr:from>
    <xdr:to>
      <xdr:col>26</xdr:col>
      <xdr:colOff>581025</xdr:colOff>
      <xdr:row>56</xdr:row>
      <xdr:rowOff>28575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583BBBCB-9DCC-4535-9798-4C4B8982A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266700</xdr:colOff>
      <xdr:row>56</xdr:row>
      <xdr:rowOff>6351</xdr:rowOff>
    </xdr:from>
    <xdr:to>
      <xdr:col>26</xdr:col>
      <xdr:colOff>568325</xdr:colOff>
      <xdr:row>69</xdr:row>
      <xdr:rowOff>142876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98AABCD1-069F-4E92-A069-86242CD79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577850</xdr:colOff>
      <xdr:row>0</xdr:row>
      <xdr:rowOff>85725</xdr:rowOff>
    </xdr:from>
    <xdr:to>
      <xdr:col>34</xdr:col>
      <xdr:colOff>276225</xdr:colOff>
      <xdr:row>14</xdr:row>
      <xdr:rowOff>0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5E57E37C-7666-4F7B-8141-59534939F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577850</xdr:colOff>
      <xdr:row>14</xdr:row>
      <xdr:rowOff>0</xdr:rowOff>
    </xdr:from>
    <xdr:to>
      <xdr:col>34</xdr:col>
      <xdr:colOff>276225</xdr:colOff>
      <xdr:row>27</xdr:row>
      <xdr:rowOff>171450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533075BC-14BD-44DC-894B-A6C1DAC22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581025</xdr:colOff>
      <xdr:row>28</xdr:row>
      <xdr:rowOff>1</xdr:rowOff>
    </xdr:from>
    <xdr:to>
      <xdr:col>34</xdr:col>
      <xdr:colOff>273050</xdr:colOff>
      <xdr:row>41</xdr:row>
      <xdr:rowOff>142876</xdr:rowOff>
    </xdr:to>
    <xdr:graphicFrame macro="">
      <xdr:nvGraphicFramePr>
        <xdr:cNvPr id="19" name="Diagram 18">
          <a:extLst>
            <a:ext uri="{FF2B5EF4-FFF2-40B4-BE49-F238E27FC236}">
              <a16:creationId xmlns:a16="http://schemas.microsoft.com/office/drawing/2014/main" id="{F4B360FF-C315-4391-8CC2-FFB5326B4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581025</xdr:colOff>
      <xdr:row>41</xdr:row>
      <xdr:rowOff>139700</xdr:rowOff>
    </xdr:from>
    <xdr:to>
      <xdr:col>34</xdr:col>
      <xdr:colOff>273050</xdr:colOff>
      <xdr:row>55</xdr:row>
      <xdr:rowOff>161925</xdr:rowOff>
    </xdr:to>
    <xdr:graphicFrame macro="">
      <xdr:nvGraphicFramePr>
        <xdr:cNvPr id="20" name="Diagram 19">
          <a:extLst>
            <a:ext uri="{FF2B5EF4-FFF2-40B4-BE49-F238E27FC236}">
              <a16:creationId xmlns:a16="http://schemas.microsoft.com/office/drawing/2014/main" id="{7C672457-2E6D-4764-9CB3-C7183DEAF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568325</xdr:colOff>
      <xdr:row>55</xdr:row>
      <xdr:rowOff>161926</xdr:rowOff>
    </xdr:from>
    <xdr:to>
      <xdr:col>34</xdr:col>
      <xdr:colOff>266700</xdr:colOff>
      <xdr:row>69</xdr:row>
      <xdr:rowOff>142876</xdr:rowOff>
    </xdr:to>
    <xdr:graphicFrame macro="">
      <xdr:nvGraphicFramePr>
        <xdr:cNvPr id="21" name="Diagram 20">
          <a:extLst>
            <a:ext uri="{FF2B5EF4-FFF2-40B4-BE49-F238E27FC236}">
              <a16:creationId xmlns:a16="http://schemas.microsoft.com/office/drawing/2014/main" id="{FD6D43C9-FEC6-4A4E-8190-871F39532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nny von Platten" refreshedDate="44341.395257870368" createdVersion="7" refreshedVersion="7" minRefreshableVersion="3" recordCount="80">
  <cacheSource type="worksheet">
    <worksheetSource ref="B1:L81" sheet="data"/>
  </cacheSource>
  <cacheFields count="11">
    <cacheField name="ID" numFmtId="0">
      <sharedItems count="20">
        <s v="ID_1 "/>
        <s v="ID_2 "/>
        <s v="ID_3 "/>
        <s v="ID_4 "/>
        <s v="ID_5 "/>
        <s v="ID_6 "/>
        <s v="ID_7 "/>
        <s v="ID_8 "/>
        <s v="ID_9 "/>
        <s v="ID_10"/>
        <s v="ID_11"/>
        <s v="ID_12"/>
        <s v="ID_13"/>
        <s v="ID_14"/>
        <s v="ID_15"/>
        <s v="ID_16"/>
        <s v="ID_17"/>
        <s v="ID_18"/>
        <s v="ID_19"/>
        <s v="ID_20"/>
      </sharedItems>
    </cacheField>
    <cacheField name="sex" numFmtId="0">
      <sharedItems/>
    </cacheField>
    <cacheField name="age" numFmtId="0">
      <sharedItems containsSemiMixedTypes="0" containsString="0" containsNumber="1" containsInteger="1" minValue="34" maxValue="48"/>
    </cacheField>
    <cacheField name="STAI_trait" numFmtId="0">
      <sharedItems containsSemiMixedTypes="0" containsString="0" containsNumber="1" containsInteger="1" minValue="28" maxValue="49"/>
    </cacheField>
    <cacheField name="pain_cat" numFmtId="0">
      <sharedItems containsSemiMixedTypes="0" containsString="0" containsNumber="1" containsInteger="1" minValue="21" maxValue="37"/>
    </cacheField>
    <cacheField name="cortisol_serum" numFmtId="0">
      <sharedItems containsSemiMixedTypes="0" containsString="0" containsNumber="1" minValue="3.55" maxValue="6.52"/>
    </cacheField>
    <cacheField name="mindfulness" numFmtId="0">
      <sharedItems containsSemiMixedTypes="0" containsString="0" containsNumber="1" minValue="1.6" maxValue="5.2"/>
    </cacheField>
    <cacheField name="day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pain" numFmtId="0">
      <sharedItems containsSemiMixedTypes="0" containsString="0" containsNumber="1" containsInteger="1" minValue="1" maxValue="8"/>
    </cacheField>
    <cacheField name="pred_int" numFmtId="0">
      <sharedItems containsSemiMixedTypes="0" containsString="0" containsNumber="1" minValue="1.1975311690791699" maxValue="5.9110495343988596"/>
    </cacheField>
    <cacheField name="pred_slope" numFmtId="0">
      <sharedItems containsSemiMixedTypes="0" containsString="0" containsNumber="1" minValue="1.3651769755087499" maxValue="5.74185820665523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s v="male  "/>
    <n v="34"/>
    <n v="39"/>
    <n v="35"/>
    <n v="5.34"/>
    <n v="2.4"/>
    <x v="0"/>
    <n v="8"/>
    <n v="5.7588320323081197"/>
    <n v="5.5891067335765099"/>
  </r>
  <r>
    <x v="1"/>
    <s v="male  "/>
    <n v="37"/>
    <n v="34"/>
    <n v="34"/>
    <n v="3.55"/>
    <n v="3.4"/>
    <x v="0"/>
    <n v="5"/>
    <n v="5.1569594876399902"/>
    <n v="5.2067278587349302"/>
  </r>
  <r>
    <x v="2"/>
    <s v="female"/>
    <n v="40"/>
    <n v="37"/>
    <n v="32"/>
    <n v="6.52"/>
    <n v="2.7"/>
    <x v="0"/>
    <n v="7"/>
    <n v="5.9110495343988596"/>
    <n v="5.7418582066552304"/>
  </r>
  <r>
    <x v="3"/>
    <s v="male  "/>
    <n v="39"/>
    <n v="30"/>
    <n v="25"/>
    <n v="4.76"/>
    <n v="3.1"/>
    <x v="0"/>
    <n v="5"/>
    <n v="5.4726572023865199"/>
    <n v="5.4996766849621403"/>
  </r>
  <r>
    <x v="4"/>
    <s v="female"/>
    <n v="42"/>
    <n v="47"/>
    <n v="31"/>
    <n v="4.8600000000000003"/>
    <n v="2.7"/>
    <x v="0"/>
    <n v="4"/>
    <n v="4.6482937295683602"/>
    <n v="4.72467688732503"/>
  </r>
  <r>
    <x v="5"/>
    <s v="female"/>
    <n v="35"/>
    <n v="37"/>
    <n v="21"/>
    <n v="3.78"/>
    <n v="4.8"/>
    <x v="0"/>
    <n v="3"/>
    <n v="3.3875311690791499"/>
    <n v="3.5551769755087199"/>
  </r>
  <r>
    <x v="6"/>
    <s v="female"/>
    <n v="39"/>
    <n v="45"/>
    <n v="37"/>
    <n v="5.38"/>
    <n v="2.9"/>
    <x v="0"/>
    <n v="5"/>
    <n v="5.1969673070903903"/>
    <n v="5.1055814575507901"/>
  </r>
  <r>
    <x v="7"/>
    <s v="male  "/>
    <n v="34"/>
    <n v="36"/>
    <n v="24"/>
    <n v="6.2"/>
    <n v="4.0999999999999996"/>
    <x v="0"/>
    <n v="7"/>
    <n v="5.2303848403083899"/>
    <n v="5.0261049353582603"/>
  </r>
  <r>
    <x v="8"/>
    <s v="female"/>
    <n v="35"/>
    <n v="28"/>
    <n v="21"/>
    <n v="3.57"/>
    <n v="5.2"/>
    <x v="0"/>
    <n v="4"/>
    <n v="3.7442506106957798"/>
    <n v="3.9114421487816502"/>
  </r>
  <r>
    <x v="9"/>
    <s v="male  "/>
    <n v="35"/>
    <n v="30"/>
    <n v="27"/>
    <n v="5.01"/>
    <n v="4.8"/>
    <x v="0"/>
    <n v="5"/>
    <n v="5.1725222005350897"/>
    <n v="5.0584128290600701"/>
  </r>
  <r>
    <x v="10"/>
    <s v="female"/>
    <n v="42"/>
    <n v="48"/>
    <n v="28"/>
    <n v="5.91"/>
    <n v="3.5"/>
    <x v="0"/>
    <n v="4"/>
    <n v="4.66940872432024"/>
    <n v="4.63243178444419"/>
  </r>
  <r>
    <x v="11"/>
    <s v="female"/>
    <n v="41"/>
    <n v="44"/>
    <n v="29"/>
    <n v="4.55"/>
    <n v="2.7"/>
    <x v="0"/>
    <n v="5"/>
    <n v="4.5214805554385"/>
    <n v="4.6417418369629697"/>
  </r>
  <r>
    <x v="12"/>
    <s v="male  "/>
    <n v="38"/>
    <n v="43"/>
    <n v="34"/>
    <n v="5.08"/>
    <n v="1.8"/>
    <x v="0"/>
    <n v="5"/>
    <n v="5.6522472184949004"/>
    <n v="5.5891426535445099"/>
  </r>
  <r>
    <x v="13"/>
    <s v="female"/>
    <n v="48"/>
    <n v="49"/>
    <n v="35"/>
    <n v="5.52"/>
    <n v="4.2"/>
    <x v="0"/>
    <n v="6"/>
    <n v="5.0141284272220803"/>
    <n v="4.9906807313603601"/>
  </r>
  <r>
    <x v="14"/>
    <s v="female"/>
    <n v="42"/>
    <n v="40"/>
    <n v="29"/>
    <n v="4.2699999999999996"/>
    <n v="3"/>
    <x v="0"/>
    <n v="3"/>
    <n v="4.6197779969147303"/>
    <n v="4.7690038056534698"/>
  </r>
  <r>
    <x v="15"/>
    <s v="female"/>
    <n v="43"/>
    <n v="40"/>
    <n v="30"/>
    <n v="5.25"/>
    <n v="1.6"/>
    <x v="0"/>
    <n v="6"/>
    <n v="5.4353079984930099"/>
    <n v="5.5064454203560196"/>
  </r>
  <r>
    <x v="16"/>
    <s v="female"/>
    <n v="40"/>
    <n v="39"/>
    <n v="31"/>
    <n v="4.78"/>
    <n v="3.9"/>
    <x v="0"/>
    <n v="4"/>
    <n v="4.7443527337754201"/>
    <n v="4.7630940086108797"/>
  </r>
  <r>
    <x v="17"/>
    <s v="male  "/>
    <n v="37"/>
    <n v="37"/>
    <n v="35"/>
    <n v="4.3499999999999996"/>
    <n v="2.8"/>
    <x v="0"/>
    <n v="6"/>
    <n v="5.5078255832235001"/>
    <n v="5.47281413390807"/>
  </r>
  <r>
    <x v="18"/>
    <s v="female"/>
    <n v="42"/>
    <n v="44"/>
    <n v="30"/>
    <n v="5.23"/>
    <n v="3.5"/>
    <x v="0"/>
    <n v="7"/>
    <n v="4.7474512130033801"/>
    <n v="4.7633400744850301"/>
  </r>
  <r>
    <x v="19"/>
    <s v="male  "/>
    <n v="40"/>
    <n v="36"/>
    <n v="23"/>
    <n v="5.1100000000000003"/>
    <n v="2.5"/>
    <x v="0"/>
    <n v="5"/>
    <n v="5.3085714351034499"/>
    <n v="5.3525408331608002"/>
  </r>
  <r>
    <x v="0"/>
    <s v="male  "/>
    <n v="34"/>
    <n v="39"/>
    <n v="35"/>
    <n v="5.34"/>
    <n v="2.4"/>
    <x v="1"/>
    <n v="6"/>
    <n v="5.0288320323081201"/>
    <n v="4.8591067335765201"/>
  </r>
  <r>
    <x v="1"/>
    <s v="male  "/>
    <n v="37"/>
    <n v="34"/>
    <n v="34"/>
    <n v="3.55"/>
    <n v="3.4"/>
    <x v="1"/>
    <n v="4"/>
    <n v="4.4269594876399996"/>
    <n v="4.4767278587349404"/>
  </r>
  <r>
    <x v="2"/>
    <s v="female"/>
    <n v="40"/>
    <n v="37"/>
    <n v="32"/>
    <n v="6.52"/>
    <n v="2.7"/>
    <x v="1"/>
    <n v="5"/>
    <n v="5.1810495343988698"/>
    <n v="5.0118582066552397"/>
  </r>
  <r>
    <x v="3"/>
    <s v="male  "/>
    <n v="39"/>
    <n v="30"/>
    <n v="25"/>
    <n v="4.76"/>
    <n v="3.1"/>
    <x v="1"/>
    <n v="5"/>
    <n v="4.7426572023865203"/>
    <n v="4.7696766849621497"/>
  </r>
  <r>
    <x v="4"/>
    <s v="female"/>
    <n v="42"/>
    <n v="47"/>
    <n v="31"/>
    <n v="4.8600000000000003"/>
    <n v="2.7"/>
    <x v="1"/>
    <n v="3"/>
    <n v="3.91829372956837"/>
    <n v="3.9946768873250398"/>
  </r>
  <r>
    <x v="5"/>
    <s v="female"/>
    <n v="35"/>
    <n v="37"/>
    <n v="21"/>
    <n v="3.78"/>
    <n v="4.8"/>
    <x v="1"/>
    <n v="2"/>
    <n v="2.6575311690791601"/>
    <n v="2.8251769755087301"/>
  </r>
  <r>
    <x v="6"/>
    <s v="female"/>
    <n v="39"/>
    <n v="45"/>
    <n v="37"/>
    <n v="5.38"/>
    <n v="2.9"/>
    <x v="1"/>
    <n v="4"/>
    <n v="4.4669673070903997"/>
    <n v="4.3755814575508003"/>
  </r>
  <r>
    <x v="7"/>
    <s v="male  "/>
    <n v="34"/>
    <n v="36"/>
    <n v="24"/>
    <n v="6.2"/>
    <n v="4.0999999999999996"/>
    <x v="1"/>
    <n v="5"/>
    <n v="4.5003848403083904"/>
    <n v="4.2961049353582696"/>
  </r>
  <r>
    <x v="8"/>
    <s v="female"/>
    <n v="35"/>
    <n v="28"/>
    <n v="21"/>
    <n v="3.57"/>
    <n v="5.2"/>
    <x v="1"/>
    <n v="3"/>
    <n v="3.0142506106957798"/>
    <n v="3.18144214878166"/>
  </r>
  <r>
    <x v="9"/>
    <s v="male  "/>
    <n v="35"/>
    <n v="30"/>
    <n v="27"/>
    <n v="5.01"/>
    <n v="4.8"/>
    <x v="1"/>
    <n v="3"/>
    <n v="4.4425222005350999"/>
    <n v="4.3284128290600803"/>
  </r>
  <r>
    <x v="10"/>
    <s v="female"/>
    <n v="42"/>
    <n v="48"/>
    <n v="28"/>
    <n v="5.91"/>
    <n v="3.5"/>
    <x v="1"/>
    <n v="2"/>
    <n v="3.9394087243202498"/>
    <n v="3.90243178444419"/>
  </r>
  <r>
    <x v="11"/>
    <s v="female"/>
    <n v="41"/>
    <n v="44"/>
    <n v="29"/>
    <n v="4.55"/>
    <n v="2.7"/>
    <x v="1"/>
    <n v="5"/>
    <n v="3.7914805554385"/>
    <n v="3.9117418369629702"/>
  </r>
  <r>
    <x v="12"/>
    <s v="male  "/>
    <n v="38"/>
    <n v="43"/>
    <n v="34"/>
    <n v="5.08"/>
    <n v="1.8"/>
    <x v="1"/>
    <n v="4"/>
    <n v="4.9222472184949"/>
    <n v="4.8591426535445104"/>
  </r>
  <r>
    <x v="13"/>
    <s v="female"/>
    <n v="48"/>
    <n v="49"/>
    <n v="35"/>
    <n v="5.52"/>
    <n v="4.2"/>
    <x v="1"/>
    <n v="5"/>
    <n v="4.2841284272220799"/>
    <n v="4.2606807313603703"/>
  </r>
  <r>
    <x v="14"/>
    <s v="female"/>
    <n v="42"/>
    <n v="40"/>
    <n v="29"/>
    <n v="4.2699999999999996"/>
    <n v="3"/>
    <x v="1"/>
    <n v="3"/>
    <n v="3.8897779969147299"/>
    <n v="4.0390038056534801"/>
  </r>
  <r>
    <x v="15"/>
    <s v="female"/>
    <n v="43"/>
    <n v="40"/>
    <n v="30"/>
    <n v="5.25"/>
    <n v="1.6"/>
    <x v="1"/>
    <n v="4"/>
    <n v="4.7053079984930104"/>
    <n v="4.77644542035602"/>
  </r>
  <r>
    <x v="16"/>
    <s v="female"/>
    <n v="40"/>
    <n v="39"/>
    <n v="31"/>
    <n v="4.78"/>
    <n v="3.9"/>
    <x v="1"/>
    <n v="3"/>
    <n v="4.0143527337754303"/>
    <n v="4.03309400861089"/>
  </r>
  <r>
    <x v="17"/>
    <s v="male  "/>
    <n v="37"/>
    <n v="37"/>
    <n v="35"/>
    <n v="4.3499999999999996"/>
    <n v="2.8"/>
    <x v="1"/>
    <n v="5"/>
    <n v="4.7778255832234997"/>
    <n v="4.7428141339080803"/>
  </r>
  <r>
    <x v="18"/>
    <s v="female"/>
    <n v="42"/>
    <n v="44"/>
    <n v="30"/>
    <n v="5.23"/>
    <n v="3.5"/>
    <x v="1"/>
    <n v="5"/>
    <n v="4.0174512130033797"/>
    <n v="4.0333400744850403"/>
  </r>
  <r>
    <x v="19"/>
    <s v="male  "/>
    <n v="40"/>
    <n v="36"/>
    <n v="23"/>
    <n v="5.1100000000000003"/>
    <n v="2.5"/>
    <x v="1"/>
    <n v="5"/>
    <n v="4.5785714351034503"/>
    <n v="4.6225408331607998"/>
  </r>
  <r>
    <x v="0"/>
    <s v="male  "/>
    <n v="34"/>
    <n v="39"/>
    <n v="35"/>
    <n v="5.34"/>
    <n v="2.4"/>
    <x v="2"/>
    <n v="4"/>
    <n v="4.2988320323081304"/>
    <n v="4.1291067335765304"/>
  </r>
  <r>
    <x v="1"/>
    <s v="male  "/>
    <n v="37"/>
    <n v="34"/>
    <n v="34"/>
    <n v="3.55"/>
    <n v="3.4"/>
    <x v="2"/>
    <n v="3"/>
    <n v="3.69695948764"/>
    <n v="3.74672785873494"/>
  </r>
  <r>
    <x v="2"/>
    <s v="female"/>
    <n v="40"/>
    <n v="37"/>
    <n v="32"/>
    <n v="6.52"/>
    <n v="2.7"/>
    <x v="2"/>
    <n v="3"/>
    <n v="4.4510495343988703"/>
    <n v="4.28185820665525"/>
  </r>
  <r>
    <x v="3"/>
    <s v="male  "/>
    <n v="39"/>
    <n v="30"/>
    <n v="25"/>
    <n v="4.76"/>
    <n v="3.1"/>
    <x v="2"/>
    <n v="4"/>
    <n v="4.0126572023865297"/>
    <n v="4.0396766849621599"/>
  </r>
  <r>
    <x v="4"/>
    <s v="female"/>
    <n v="42"/>
    <n v="47"/>
    <n v="31"/>
    <n v="4.8600000000000003"/>
    <n v="2.7"/>
    <x v="2"/>
    <n v="3"/>
    <n v="3.18829372956837"/>
    <n v="3.26467688732505"/>
  </r>
  <r>
    <x v="5"/>
    <s v="female"/>
    <n v="35"/>
    <n v="37"/>
    <n v="21"/>
    <n v="3.78"/>
    <n v="4.8"/>
    <x v="2"/>
    <n v="2"/>
    <n v="1.9275311690791599"/>
    <n v="2.0951769755087399"/>
  </r>
  <r>
    <x v="6"/>
    <s v="female"/>
    <n v="39"/>
    <n v="45"/>
    <n v="37"/>
    <n v="5.38"/>
    <n v="2.9"/>
    <x v="2"/>
    <n v="4"/>
    <n v="3.7369673070904001"/>
    <n v="3.6455814575508101"/>
  </r>
  <r>
    <x v="7"/>
    <s v="male  "/>
    <n v="34"/>
    <n v="36"/>
    <n v="24"/>
    <n v="6.2"/>
    <n v="4.0999999999999996"/>
    <x v="2"/>
    <n v="3"/>
    <n v="3.7703848403084002"/>
    <n v="3.5661049353582799"/>
  </r>
  <r>
    <x v="8"/>
    <s v="female"/>
    <n v="35"/>
    <n v="28"/>
    <n v="21"/>
    <n v="3.57"/>
    <n v="5.2"/>
    <x v="2"/>
    <n v="2"/>
    <n v="2.2842506106957798"/>
    <n v="2.4514421487816702"/>
  </r>
  <r>
    <x v="9"/>
    <s v="male  "/>
    <n v="35"/>
    <n v="30"/>
    <n v="27"/>
    <n v="5.01"/>
    <n v="4.8"/>
    <x v="2"/>
    <n v="4"/>
    <n v="3.7125222005351"/>
    <n v="3.5984128290600901"/>
  </r>
  <r>
    <x v="10"/>
    <s v="female"/>
    <n v="42"/>
    <n v="48"/>
    <n v="28"/>
    <n v="5.91"/>
    <n v="3.5"/>
    <x v="2"/>
    <n v="1"/>
    <n v="3.2094087243202498"/>
    <n v="3.1724317844441998"/>
  </r>
  <r>
    <x v="11"/>
    <s v="female"/>
    <n v="41"/>
    <n v="44"/>
    <n v="29"/>
    <n v="4.55"/>
    <n v="2.7"/>
    <x v="2"/>
    <n v="5"/>
    <n v="3.0614805554385001"/>
    <n v="3.18174183696298"/>
  </r>
  <r>
    <x v="12"/>
    <s v="male  "/>
    <n v="38"/>
    <n v="43"/>
    <n v="34"/>
    <n v="5.08"/>
    <n v="1.8"/>
    <x v="2"/>
    <n v="4"/>
    <n v="4.1922472184948996"/>
    <n v="4.1291426535445197"/>
  </r>
  <r>
    <x v="13"/>
    <s v="female"/>
    <n v="48"/>
    <n v="49"/>
    <n v="35"/>
    <n v="5.52"/>
    <n v="4.2"/>
    <x v="2"/>
    <n v="4"/>
    <n v="3.5541284272220901"/>
    <n v="3.5306807313603801"/>
  </r>
  <r>
    <x v="14"/>
    <s v="female"/>
    <n v="42"/>
    <n v="40"/>
    <n v="29"/>
    <n v="4.2699999999999996"/>
    <n v="3"/>
    <x v="2"/>
    <n v="3"/>
    <n v="3.1597779969147299"/>
    <n v="3.3090038056534898"/>
  </r>
  <r>
    <x v="15"/>
    <s v="female"/>
    <n v="43"/>
    <n v="40"/>
    <n v="30"/>
    <n v="5.25"/>
    <n v="1.6"/>
    <x v="2"/>
    <n v="4"/>
    <n v="3.9753079984930202"/>
    <n v="4.0464454203560303"/>
  </r>
  <r>
    <x v="16"/>
    <s v="female"/>
    <n v="40"/>
    <n v="39"/>
    <n v="31"/>
    <n v="4.78"/>
    <n v="3.9"/>
    <x v="2"/>
    <n v="3"/>
    <n v="3.2843527337754299"/>
    <n v="3.3030940086109002"/>
  </r>
  <r>
    <x v="17"/>
    <s v="male  "/>
    <n v="37"/>
    <n v="37"/>
    <n v="35"/>
    <n v="4.3499999999999996"/>
    <n v="2.8"/>
    <x v="2"/>
    <n v="4"/>
    <n v="4.0478255832235002"/>
    <n v="4.0128141339080896"/>
  </r>
  <r>
    <x v="18"/>
    <s v="female"/>
    <n v="42"/>
    <n v="44"/>
    <n v="30"/>
    <n v="5.23"/>
    <n v="3.5"/>
    <x v="2"/>
    <n v="3"/>
    <n v="3.2874512130033802"/>
    <n v="3.3033400744850501"/>
  </r>
  <r>
    <x v="19"/>
    <s v="male  "/>
    <n v="40"/>
    <n v="36"/>
    <n v="23"/>
    <n v="5.1100000000000003"/>
    <n v="2.5"/>
    <x v="2"/>
    <n v="4"/>
    <n v="3.8485714351034499"/>
    <n v="3.89254083316081"/>
  </r>
  <r>
    <x v="0"/>
    <s v="male  "/>
    <n v="34"/>
    <n v="39"/>
    <n v="35"/>
    <n v="5.34"/>
    <n v="2.4"/>
    <x v="3"/>
    <n v="3"/>
    <n v="3.56883203230813"/>
    <n v="3.3991067335765401"/>
  </r>
  <r>
    <x v="1"/>
    <s v="male  "/>
    <n v="37"/>
    <n v="34"/>
    <n v="34"/>
    <n v="3.55"/>
    <n v="3.4"/>
    <x v="3"/>
    <n v="2"/>
    <n v="2.9669594876400001"/>
    <n v="3.0167278587349502"/>
  </r>
  <r>
    <x v="2"/>
    <s v="female"/>
    <n v="40"/>
    <n v="37"/>
    <n v="32"/>
    <n v="6.52"/>
    <n v="2.7"/>
    <x v="3"/>
    <n v="3"/>
    <n v="3.7210495343988699"/>
    <n v="3.5518582066552602"/>
  </r>
  <r>
    <x v="3"/>
    <s v="male  "/>
    <n v="39"/>
    <n v="30"/>
    <n v="25"/>
    <n v="4.76"/>
    <n v="3.1"/>
    <x v="3"/>
    <n v="4"/>
    <n v="3.2826572023865301"/>
    <n v="3.3096766849621702"/>
  </r>
  <r>
    <x v="4"/>
    <s v="female"/>
    <n v="42"/>
    <n v="47"/>
    <n v="31"/>
    <n v="4.8600000000000003"/>
    <n v="2.7"/>
    <x v="3"/>
    <n v="3"/>
    <n v="2.4582937295683802"/>
    <n v="2.5346768873250598"/>
  </r>
  <r>
    <x v="5"/>
    <s v="female"/>
    <n v="35"/>
    <n v="37"/>
    <n v="21"/>
    <n v="3.78"/>
    <n v="4.8"/>
    <x v="3"/>
    <n v="2"/>
    <n v="1.1975311690791699"/>
    <n v="1.3651769755087499"/>
  </r>
  <r>
    <x v="6"/>
    <s v="female"/>
    <n v="39"/>
    <n v="45"/>
    <n v="37"/>
    <n v="5.38"/>
    <n v="2.9"/>
    <x v="3"/>
    <n v="4"/>
    <n v="3.0069673070904002"/>
    <n v="2.9155814575508199"/>
  </r>
  <r>
    <x v="7"/>
    <s v="male  "/>
    <n v="34"/>
    <n v="36"/>
    <n v="24"/>
    <n v="6.2"/>
    <n v="4.0999999999999996"/>
    <x v="3"/>
    <n v="3"/>
    <n v="3.0403848403084002"/>
    <n v="2.8361049353582901"/>
  </r>
  <r>
    <x v="8"/>
    <s v="female"/>
    <n v="35"/>
    <n v="28"/>
    <n v="21"/>
    <n v="3.57"/>
    <n v="5.2"/>
    <x v="3"/>
    <n v="2"/>
    <n v="1.5542506106957901"/>
    <n v="1.72144214878168"/>
  </r>
  <r>
    <x v="9"/>
    <s v="male  "/>
    <n v="35"/>
    <n v="30"/>
    <n v="27"/>
    <n v="5.01"/>
    <n v="4.8"/>
    <x v="3"/>
    <n v="4"/>
    <n v="2.9825222005351"/>
    <n v="2.8684128290600999"/>
  </r>
  <r>
    <x v="10"/>
    <s v="female"/>
    <n v="42"/>
    <n v="48"/>
    <n v="28"/>
    <n v="5.91"/>
    <n v="3.5"/>
    <x v="3"/>
    <n v="2"/>
    <n v="2.4794087243202498"/>
    <n v="2.4424317844442101"/>
  </r>
  <r>
    <x v="11"/>
    <s v="female"/>
    <n v="41"/>
    <n v="44"/>
    <n v="29"/>
    <n v="4.55"/>
    <n v="2.7"/>
    <x v="3"/>
    <n v="4"/>
    <n v="2.3314805554385098"/>
    <n v="2.4517418369629902"/>
  </r>
  <r>
    <x v="12"/>
    <s v="male  "/>
    <n v="38"/>
    <n v="43"/>
    <n v="34"/>
    <n v="5.08"/>
    <n v="1.8"/>
    <x v="3"/>
    <n v="3"/>
    <n v="3.4622472184949098"/>
    <n v="3.3991426535445299"/>
  </r>
  <r>
    <x v="13"/>
    <s v="female"/>
    <n v="48"/>
    <n v="49"/>
    <n v="35"/>
    <n v="5.52"/>
    <n v="4.2"/>
    <x v="3"/>
    <n v="3"/>
    <n v="2.8241284272220901"/>
    <n v="2.8006807313603899"/>
  </r>
  <r>
    <x v="14"/>
    <s v="female"/>
    <n v="42"/>
    <n v="40"/>
    <n v="29"/>
    <n v="4.2699999999999996"/>
    <n v="3"/>
    <x v="3"/>
    <n v="3"/>
    <n v="2.4297779969147402"/>
    <n v="2.5790038056535001"/>
  </r>
  <r>
    <x v="15"/>
    <s v="female"/>
    <n v="43"/>
    <n v="40"/>
    <n v="30"/>
    <n v="5.25"/>
    <n v="1.6"/>
    <x v="3"/>
    <n v="4"/>
    <n v="3.2453079984930202"/>
    <n v="3.3164454203560401"/>
  </r>
  <r>
    <x v="16"/>
    <s v="female"/>
    <n v="40"/>
    <n v="39"/>
    <n v="31"/>
    <n v="4.78"/>
    <n v="3.9"/>
    <x v="3"/>
    <n v="3"/>
    <n v="2.5543527337754299"/>
    <n v="2.57309400861091"/>
  </r>
  <r>
    <x v="17"/>
    <s v="male  "/>
    <n v="37"/>
    <n v="37"/>
    <n v="35"/>
    <n v="4.3499999999999996"/>
    <n v="2.8"/>
    <x v="3"/>
    <n v="3"/>
    <n v="3.31782558322351"/>
    <n v="3.2828141339080998"/>
  </r>
  <r>
    <x v="18"/>
    <s v="female"/>
    <n v="42"/>
    <n v="44"/>
    <n v="30"/>
    <n v="5.23"/>
    <n v="3.5"/>
    <x v="3"/>
    <n v="2"/>
    <n v="2.55745121300339"/>
    <n v="2.5733400744850599"/>
  </r>
  <r>
    <x v="19"/>
    <s v="male  "/>
    <n v="40"/>
    <n v="36"/>
    <n v="23"/>
    <n v="5.1100000000000003"/>
    <n v="2.5"/>
    <x v="3"/>
    <n v="3"/>
    <n v="3.1185714351034601"/>
    <n v="3.16254083316081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41" cacheId="9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4">
  <location ref="A174:D179" firstHeaderRow="0" firstDataRow="1" firstDataCol="1" rowPageCount="1" colPageCount="1"/>
  <pivotFields count="11">
    <pivotField axis="axisPage" multipleItemSelectionAllowed="1" showAll="0">
      <items count="21">
        <item h="1" x="0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"/>
        <item x="19"/>
        <item h="1" x="2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ma av pain" fld="8" baseField="0" baseItem="0"/>
    <dataField name="Summa av pred_int" fld="9" baseField="0" baseItem="0"/>
    <dataField name="Summa av pred_slope" fld="10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ell32" cacheId="9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4">
  <location ref="A93:D98" firstHeaderRow="0" firstDataRow="1" firstDataCol="1" rowPageCount="1" colPageCount="1"/>
  <pivotFields count="11">
    <pivotField axis="axisPage" multipleItemSelectionAllowed="1" showAll="0">
      <items count="21">
        <item h="1" x="0"/>
        <item h="1" x="9"/>
        <item x="10"/>
        <item h="1" x="11"/>
        <item h="1" x="12"/>
        <item h="1" x="13"/>
        <item h="1" x="14"/>
        <item h="1" x="15"/>
        <item h="1" x="16"/>
        <item h="1" x="17"/>
        <item h="1" x="18"/>
        <item h="1" x="1"/>
        <item h="1" x="19"/>
        <item h="1" x="2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ma av pain" fld="8" baseField="0" baseItem="0"/>
    <dataField name="Summa av pred_int" fld="9" baseField="0" baseItem="0"/>
    <dataField name="Summa av pred_slope" fld="10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ell31" cacheId="9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4">
  <location ref="A84:D89" firstHeaderRow="0" firstDataRow="1" firstDataCol="1" rowPageCount="1" colPageCount="1"/>
  <pivotFields count="11">
    <pivotField axis="axisPage" multipleItemSelectionAllowed="1" showAll="0">
      <items count="21">
        <item h="1" x="0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"/>
        <item h="1" x="19"/>
        <item h="1" x="2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ma av pain" fld="8" baseField="0" baseItem="0"/>
    <dataField name="Summa av pred_int" fld="9" baseField="0" baseItem="0"/>
    <dataField name="Summa av pred_slope" fld="10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ell29" cacheId="9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4">
  <location ref="A75:D80" firstHeaderRow="0" firstDataRow="1" firstDataCol="1" rowPageCount="1" colPageCount="1"/>
  <pivotFields count="11">
    <pivotField axis="axisPage" multipleItemSelectionAllowed="1" showAll="0">
      <items count="21">
        <item h="1" x="0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"/>
        <item h="1" x="19"/>
        <item h="1" x="2"/>
        <item h="1" x="3"/>
        <item h="1" x="4"/>
        <item h="1" x="5"/>
        <item h="1" x="6"/>
        <item h="1"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ma av pain" fld="8" baseField="0" baseItem="0"/>
    <dataField name="Summa av pred_int" fld="9" baseField="0" baseItem="0"/>
    <dataField name="Summa av pred_slope" fld="10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ell28" cacheId="9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5">
  <location ref="A66:D71" firstHeaderRow="0" firstDataRow="1" firstDataCol="1" rowPageCount="1" colPageCount="1"/>
  <pivotFields count="11">
    <pivotField axis="axisPage" multipleItemSelectionAllowed="1" showAll="0">
      <items count="21">
        <item h="1" x="0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"/>
        <item h="1" x="19"/>
        <item h="1" x="2"/>
        <item h="1" x="3"/>
        <item h="1" x="4"/>
        <item h="1" x="5"/>
        <item h="1" x="6"/>
        <item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ma av pain" fld="8" baseField="0" baseItem="0"/>
    <dataField name="Summa av pred_int" fld="9" baseField="0" baseItem="0"/>
    <dataField name="Summa av pred_slope" fld="10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ell27" cacheId="9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4">
  <location ref="A57:D62" firstHeaderRow="0" firstDataRow="1" firstDataCol="1" rowPageCount="1" colPageCount="1"/>
  <pivotFields count="11">
    <pivotField axis="axisPage" multipleItemSelectionAllowed="1" showAll="0">
      <items count="21">
        <item h="1" x="0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"/>
        <item h="1" x="19"/>
        <item h="1" x="2"/>
        <item h="1" x="3"/>
        <item h="1" x="4"/>
        <item h="1" x="5"/>
        <item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ma av pain" fld="8" baseField="0" baseItem="0"/>
    <dataField name="Summa av pred_int" fld="9" baseField="0" baseItem="0"/>
    <dataField name="Summa av pred_slope" fld="10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Pivottabell26" cacheId="9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4">
  <location ref="A48:D53" firstHeaderRow="0" firstDataRow="1" firstDataCol="1" rowPageCount="1" colPageCount="1"/>
  <pivotFields count="11">
    <pivotField axis="axisPage" multipleItemSelectionAllowed="1" showAll="0">
      <items count="21">
        <item h="1" x="0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"/>
        <item h="1" x="19"/>
        <item h="1" x="2"/>
        <item h="1" x="3"/>
        <item h="1" x="4"/>
        <item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ma av pain" fld="8" baseField="0" baseItem="0"/>
    <dataField name="Summa av pred_int" fld="9" baseField="0" baseItem="0"/>
    <dataField name="Summa av pred_slope" fld="10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Pivottabell25" cacheId="9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4">
  <location ref="A39:D44" firstHeaderRow="0" firstDataRow="1" firstDataCol="1" rowPageCount="1" colPageCount="1"/>
  <pivotFields count="11">
    <pivotField axis="axisPage" multipleItemSelectionAllowed="1" showAll="0">
      <items count="21">
        <item h="1" x="0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"/>
        <item h="1" x="19"/>
        <item h="1" x="2"/>
        <item h="1" x="3"/>
        <item x="4"/>
        <item h="1"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ma av pain" fld="8" baseField="0" baseItem="0"/>
    <dataField name="Summa av pred_int" fld="9" baseField="0" baseItem="0"/>
    <dataField name="Summa av pred_slope" fld="10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Pivottabell24" cacheId="9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5">
  <location ref="A30:D35" firstHeaderRow="0" firstDataRow="1" firstDataCol="1" rowPageCount="1" colPageCount="1"/>
  <pivotFields count="11">
    <pivotField axis="axisPage" multipleItemSelectionAllowed="1" showAll="0">
      <items count="21">
        <item h="1" x="0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"/>
        <item h="1" x="19"/>
        <item h="1" x="2"/>
        <item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ma av pain" fld="8" baseField="0" baseItem="0"/>
    <dataField name="Summa av pred_int" fld="9" baseField="0" baseItem="0"/>
    <dataField name="Summa av pred_slope" fld="10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Pivottabell23" cacheId="9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4">
  <location ref="A21:D26" firstHeaderRow="0" firstDataRow="1" firstDataCol="1" rowPageCount="1" colPageCount="1"/>
  <pivotFields count="11">
    <pivotField axis="axisPage" multipleItemSelectionAllowed="1" showAll="0">
      <items count="21">
        <item h="1" x="0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"/>
        <item h="1" x="19"/>
        <item x="2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ma av pain" fld="8" baseField="0" baseItem="0"/>
    <dataField name="Summa av pred_int" fld="9" baseField="0" baseItem="0"/>
    <dataField name="Summa av pred_slope" fld="10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Pivottabell22" cacheId="9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4">
  <location ref="A12:D17" firstHeaderRow="0" firstDataRow="1" firstDataCol="1" rowPageCount="1" colPageCount="1"/>
  <pivotFields count="11">
    <pivotField axis="axisPage" multipleItemSelectionAllowed="1" showAll="0">
      <items count="21">
        <item h="1" x="0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"/>
        <item h="1" x="19"/>
        <item h="1" x="2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ma av pain" fld="8" baseField="0" baseItem="0"/>
    <dataField name="Summa av pred_int" fld="9" baseField="0" baseItem="0"/>
    <dataField name="Summa av pred_slope" fld="10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ell40" cacheId="9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5">
  <location ref="A165:D170" firstHeaderRow="0" firstDataRow="1" firstDataCol="1" rowPageCount="1" colPageCount="1"/>
  <pivotFields count="11">
    <pivotField axis="axisPage" multipleItemSelectionAllowed="1" showAll="0">
      <items count="21">
        <item h="1" x="0"/>
        <item h="1" x="9"/>
        <item h="1" x="10"/>
        <item h="1" x="11"/>
        <item h="1" x="12"/>
        <item h="1" x="13"/>
        <item h="1" x="14"/>
        <item h="1" x="15"/>
        <item h="1" x="16"/>
        <item h="1" x="17"/>
        <item x="18"/>
        <item h="1" x="1"/>
        <item h="1" x="19"/>
        <item h="1" x="2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ma av pain" fld="8" baseField="0" baseItem="0"/>
    <dataField name="Summa av pred_int" fld="9" baseField="0" baseItem="0"/>
    <dataField name="Summa av pred_slope" fld="10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Pivottabell21" cacheId="9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2">
  <location ref="A3:D8" firstHeaderRow="0" firstDataRow="1" firstDataCol="1" rowPageCount="1" colPageCount="1"/>
  <pivotFields count="11">
    <pivotField axis="axisPage" multipleItemSelectionAllowed="1" showAll="0">
      <items count="21">
        <item x="0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"/>
        <item h="1" x="19"/>
        <item h="1" x="2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ma av pain" fld="8" baseField="0" baseItem="0"/>
    <dataField name="Summa av pred_int" fld="9" baseField="0" baseItem="0"/>
    <dataField name="Summa av pred_slope" fld="10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ell39" cacheId="9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4">
  <location ref="A156:D161" firstHeaderRow="0" firstDataRow="1" firstDataCol="1" rowPageCount="1" colPageCount="1"/>
  <pivotFields count="11">
    <pivotField axis="axisPage" multipleItemSelectionAllowed="1" showAll="0">
      <items count="21">
        <item h="1" x="0"/>
        <item h="1" x="9"/>
        <item h="1" x="10"/>
        <item h="1" x="11"/>
        <item h="1" x="12"/>
        <item h="1" x="13"/>
        <item h="1" x="14"/>
        <item h="1" x="15"/>
        <item h="1" x="16"/>
        <item x="17"/>
        <item h="1" x="18"/>
        <item h="1" x="1"/>
        <item h="1" x="19"/>
        <item h="1" x="2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ma av pain" fld="8" baseField="0" baseItem="0"/>
    <dataField name="Summa av pred_int" fld="9" baseField="0" baseItem="0"/>
    <dataField name="Summa av pred_slope" fld="10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ell38" cacheId="9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4">
  <location ref="A147:D152" firstHeaderRow="0" firstDataRow="1" firstDataCol="1" rowPageCount="1" colPageCount="1"/>
  <pivotFields count="11">
    <pivotField axis="axisPage" multipleItemSelectionAllowed="1" showAll="0">
      <items count="21">
        <item h="1" x="0"/>
        <item h="1" x="9"/>
        <item h="1" x="10"/>
        <item h="1" x="11"/>
        <item h="1" x="12"/>
        <item h="1" x="13"/>
        <item h="1" x="14"/>
        <item h="1" x="15"/>
        <item x="16"/>
        <item h="1" x="17"/>
        <item h="1" x="18"/>
        <item h="1" x="1"/>
        <item h="1" x="19"/>
        <item h="1" x="2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ma av pain" fld="8" baseField="0" baseItem="0"/>
    <dataField name="Summa av pred_int" fld="9" baseField="0" baseItem="0"/>
    <dataField name="Summa av pred_slope" fld="10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ell37" cacheId="9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4">
  <location ref="A138:D143" firstHeaderRow="0" firstDataRow="1" firstDataCol="1" rowPageCount="1" colPageCount="1"/>
  <pivotFields count="11">
    <pivotField axis="axisPage" multipleItemSelectionAllowed="1" showAll="0">
      <items count="21">
        <item h="1" x="0"/>
        <item h="1" x="9"/>
        <item h="1" x="10"/>
        <item h="1" x="11"/>
        <item h="1" x="12"/>
        <item h="1" x="13"/>
        <item h="1" x="14"/>
        <item x="15"/>
        <item h="1" x="16"/>
        <item h="1" x="17"/>
        <item h="1" x="18"/>
        <item h="1" x="1"/>
        <item h="1" x="19"/>
        <item h="1" x="2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ma av pain" fld="8" baseField="0" baseItem="0"/>
    <dataField name="Summa av pred_int" fld="9" baseField="0" baseItem="0"/>
    <dataField name="Summa av pred_slope" fld="10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ell36" cacheId="9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4">
  <location ref="A129:D134" firstHeaderRow="0" firstDataRow="1" firstDataCol="1" rowPageCount="1" colPageCount="1"/>
  <pivotFields count="11">
    <pivotField axis="axisPage" multipleItemSelectionAllowed="1" showAll="0">
      <items count="21">
        <item h="1" x="0"/>
        <item h="1" x="9"/>
        <item h="1" x="10"/>
        <item h="1" x="11"/>
        <item h="1" x="12"/>
        <item h="1" x="13"/>
        <item x="14"/>
        <item h="1" x="15"/>
        <item h="1" x="16"/>
        <item h="1" x="17"/>
        <item h="1" x="18"/>
        <item h="1" x="1"/>
        <item h="1" x="19"/>
        <item h="1" x="2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ma av pain" fld="8" baseField="0" baseItem="0"/>
    <dataField name="Summa av pred_int" fld="9" baseField="0" baseItem="0"/>
    <dataField name="Summa av pred_slope" fld="10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ell35" cacheId="9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4">
  <location ref="A120:D125" firstHeaderRow="0" firstDataRow="1" firstDataCol="1" rowPageCount="1" colPageCount="1"/>
  <pivotFields count="11">
    <pivotField axis="axisPage" multipleItemSelectionAllowed="1" showAll="0">
      <items count="21">
        <item h="1" x="0"/>
        <item h="1" x="9"/>
        <item h="1" x="10"/>
        <item h="1" x="11"/>
        <item h="1" x="12"/>
        <item x="13"/>
        <item h="1" x="14"/>
        <item h="1" x="15"/>
        <item h="1" x="16"/>
        <item h="1" x="17"/>
        <item h="1" x="18"/>
        <item h="1" x="1"/>
        <item h="1" x="19"/>
        <item h="1" x="2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ma av pain" fld="8" baseField="0" baseItem="0"/>
    <dataField name="Summa av pred_int" fld="9" baseField="0" baseItem="0"/>
    <dataField name="Summa av pred_slope" fld="10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ell34" cacheId="9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4">
  <location ref="A111:D116" firstHeaderRow="0" firstDataRow="1" firstDataCol="1" rowPageCount="1" colPageCount="1"/>
  <pivotFields count="11">
    <pivotField axis="axisPage" multipleItemSelectionAllowed="1" showAll="0">
      <items count="21">
        <item h="1" x="0"/>
        <item h="1" x="9"/>
        <item h="1" x="10"/>
        <item h="1" x="11"/>
        <item x="12"/>
        <item h="1" x="13"/>
        <item h="1" x="14"/>
        <item h="1" x="15"/>
        <item h="1" x="16"/>
        <item h="1" x="17"/>
        <item h="1" x="18"/>
        <item h="1" x="1"/>
        <item h="1" x="19"/>
        <item h="1" x="2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ma av pain" fld="8" baseField="0" baseItem="0"/>
    <dataField name="Summa av pred_int" fld="9" baseField="0" baseItem="0"/>
    <dataField name="Summa av pred_slope" fld="10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ell33" cacheId="9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4">
  <location ref="A102:D107" firstHeaderRow="0" firstDataRow="1" firstDataCol="1" rowPageCount="1" colPageCount="1"/>
  <pivotFields count="11">
    <pivotField axis="axisPage" multipleItemSelectionAllowed="1" showAll="0">
      <items count="21">
        <item h="1" x="0"/>
        <item h="1" x="9"/>
        <item h="1" x="10"/>
        <item x="11"/>
        <item h="1" x="12"/>
        <item h="1" x="13"/>
        <item h="1" x="14"/>
        <item h="1" x="15"/>
        <item h="1" x="16"/>
        <item h="1" x="17"/>
        <item h="1" x="18"/>
        <item h="1" x="1"/>
        <item h="1" x="19"/>
        <item h="1" x="2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ma av pain" fld="8" baseField="0" baseItem="0"/>
    <dataField name="Summa av pred_int" fld="9" baseField="0" baseItem="0"/>
    <dataField name="Summa av pred_slope" fld="10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drawing" Target="../drawings/drawing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9"/>
  <sheetViews>
    <sheetView tabSelected="1" topLeftCell="D1" workbookViewId="0">
      <selection activeCell="AE73" sqref="AE73"/>
    </sheetView>
  </sheetViews>
  <sheetFormatPr defaultRowHeight="14.5" x14ac:dyDescent="0.35"/>
  <cols>
    <col min="1" max="1" width="13.90625" bestFit="1" customWidth="1"/>
    <col min="2" max="2" width="13.7265625" bestFit="1" customWidth="1"/>
    <col min="3" max="3" width="17.453125" bestFit="1" customWidth="1"/>
    <col min="4" max="4" width="19.7265625" bestFit="1" customWidth="1"/>
  </cols>
  <sheetData>
    <row r="1" spans="1:4" x14ac:dyDescent="0.35">
      <c r="A1" s="1" t="s">
        <v>0</v>
      </c>
      <c r="B1" t="s">
        <v>11</v>
      </c>
    </row>
    <row r="3" spans="1:4" x14ac:dyDescent="0.35">
      <c r="A3" s="1" t="s">
        <v>33</v>
      </c>
      <c r="B3" t="s">
        <v>35</v>
      </c>
      <c r="C3" t="s">
        <v>36</v>
      </c>
      <c r="D3" t="s">
        <v>37</v>
      </c>
    </row>
    <row r="4" spans="1:4" x14ac:dyDescent="0.35">
      <c r="A4" s="2">
        <v>1</v>
      </c>
      <c r="B4" s="3">
        <v>8</v>
      </c>
      <c r="C4" s="3">
        <v>5.7588320323081197</v>
      </c>
      <c r="D4" s="3">
        <v>5.5891067335765099</v>
      </c>
    </row>
    <row r="5" spans="1:4" x14ac:dyDescent="0.35">
      <c r="A5" s="2">
        <v>2</v>
      </c>
      <c r="B5" s="3">
        <v>6</v>
      </c>
      <c r="C5" s="3">
        <v>5.0288320323081201</v>
      </c>
      <c r="D5" s="3">
        <v>4.8591067335765201</v>
      </c>
    </row>
    <row r="6" spans="1:4" x14ac:dyDescent="0.35">
      <c r="A6" s="2">
        <v>3</v>
      </c>
      <c r="B6" s="3">
        <v>4</v>
      </c>
      <c r="C6" s="3">
        <v>4.2988320323081304</v>
      </c>
      <c r="D6" s="3">
        <v>4.1291067335765304</v>
      </c>
    </row>
    <row r="7" spans="1:4" x14ac:dyDescent="0.35">
      <c r="A7" s="2">
        <v>4</v>
      </c>
      <c r="B7" s="3">
        <v>3</v>
      </c>
      <c r="C7" s="3">
        <v>3.56883203230813</v>
      </c>
      <c r="D7" s="3">
        <v>3.3991067335765401</v>
      </c>
    </row>
    <row r="8" spans="1:4" x14ac:dyDescent="0.35">
      <c r="A8" s="2" t="s">
        <v>34</v>
      </c>
      <c r="B8" s="3">
        <v>21</v>
      </c>
      <c r="C8" s="3">
        <v>18.655328129232501</v>
      </c>
      <c r="D8" s="3">
        <v>17.976426934306101</v>
      </c>
    </row>
    <row r="10" spans="1:4" x14ac:dyDescent="0.35">
      <c r="A10" s="1" t="s">
        <v>0</v>
      </c>
      <c r="B10" t="s">
        <v>13</v>
      </c>
    </row>
    <row r="12" spans="1:4" x14ac:dyDescent="0.35">
      <c r="A12" s="1" t="s">
        <v>33</v>
      </c>
      <c r="B12" t="s">
        <v>35</v>
      </c>
      <c r="C12" t="s">
        <v>36</v>
      </c>
      <c r="D12" t="s">
        <v>37</v>
      </c>
    </row>
    <row r="13" spans="1:4" x14ac:dyDescent="0.35">
      <c r="A13" s="2">
        <v>1</v>
      </c>
      <c r="B13" s="3">
        <v>5</v>
      </c>
      <c r="C13" s="3">
        <v>5.1569594876399902</v>
      </c>
      <c r="D13" s="3">
        <v>5.2067278587349302</v>
      </c>
    </row>
    <row r="14" spans="1:4" x14ac:dyDescent="0.35">
      <c r="A14" s="2">
        <v>2</v>
      </c>
      <c r="B14" s="3">
        <v>4</v>
      </c>
      <c r="C14" s="3">
        <v>4.4269594876399996</v>
      </c>
      <c r="D14" s="3">
        <v>4.4767278587349404</v>
      </c>
    </row>
    <row r="15" spans="1:4" x14ac:dyDescent="0.35">
      <c r="A15" s="2">
        <v>3</v>
      </c>
      <c r="B15" s="3">
        <v>3</v>
      </c>
      <c r="C15" s="3">
        <v>3.69695948764</v>
      </c>
      <c r="D15" s="3">
        <v>3.74672785873494</v>
      </c>
    </row>
    <row r="16" spans="1:4" x14ac:dyDescent="0.35">
      <c r="A16" s="2">
        <v>4</v>
      </c>
      <c r="B16" s="3">
        <v>2</v>
      </c>
      <c r="C16" s="3">
        <v>2.9669594876400001</v>
      </c>
      <c r="D16" s="3">
        <v>3.0167278587349502</v>
      </c>
    </row>
    <row r="17" spans="1:4" x14ac:dyDescent="0.35">
      <c r="A17" s="2" t="s">
        <v>34</v>
      </c>
      <c r="B17" s="3">
        <v>14</v>
      </c>
      <c r="C17" s="3">
        <v>16.24783795055999</v>
      </c>
      <c r="D17" s="3">
        <v>16.446911434939761</v>
      </c>
    </row>
    <row r="19" spans="1:4" x14ac:dyDescent="0.35">
      <c r="A19" s="1" t="s">
        <v>0</v>
      </c>
      <c r="B19" t="s">
        <v>14</v>
      </c>
    </row>
    <row r="21" spans="1:4" x14ac:dyDescent="0.35">
      <c r="A21" s="1" t="s">
        <v>33</v>
      </c>
      <c r="B21" t="s">
        <v>35</v>
      </c>
      <c r="C21" t="s">
        <v>36</v>
      </c>
      <c r="D21" t="s">
        <v>37</v>
      </c>
    </row>
    <row r="22" spans="1:4" x14ac:dyDescent="0.35">
      <c r="A22" s="2">
        <v>1</v>
      </c>
      <c r="B22" s="3">
        <v>7</v>
      </c>
      <c r="C22" s="3">
        <v>5.9110495343988596</v>
      </c>
      <c r="D22" s="3">
        <v>5.7418582066552304</v>
      </c>
    </row>
    <row r="23" spans="1:4" x14ac:dyDescent="0.35">
      <c r="A23" s="2">
        <v>2</v>
      </c>
      <c r="B23" s="3">
        <v>5</v>
      </c>
      <c r="C23" s="3">
        <v>5.1810495343988698</v>
      </c>
      <c r="D23" s="3">
        <v>5.0118582066552397</v>
      </c>
    </row>
    <row r="24" spans="1:4" x14ac:dyDescent="0.35">
      <c r="A24" s="2">
        <v>3</v>
      </c>
      <c r="B24" s="3">
        <v>3</v>
      </c>
      <c r="C24" s="3">
        <v>4.4510495343988703</v>
      </c>
      <c r="D24" s="3">
        <v>4.28185820665525</v>
      </c>
    </row>
    <row r="25" spans="1:4" x14ac:dyDescent="0.35">
      <c r="A25" s="2">
        <v>4</v>
      </c>
      <c r="B25" s="3">
        <v>3</v>
      </c>
      <c r="C25" s="3">
        <v>3.7210495343988699</v>
      </c>
      <c r="D25" s="3">
        <v>3.5518582066552602</v>
      </c>
    </row>
    <row r="26" spans="1:4" x14ac:dyDescent="0.35">
      <c r="A26" s="2" t="s">
        <v>34</v>
      </c>
      <c r="B26" s="3">
        <v>18</v>
      </c>
      <c r="C26" s="3">
        <v>19.264198137595468</v>
      </c>
      <c r="D26" s="3">
        <v>18.587432826620983</v>
      </c>
    </row>
    <row r="28" spans="1:4" x14ac:dyDescent="0.35">
      <c r="A28" s="1" t="s">
        <v>0</v>
      </c>
      <c r="B28" t="s">
        <v>16</v>
      </c>
    </row>
    <row r="30" spans="1:4" x14ac:dyDescent="0.35">
      <c r="A30" s="1" t="s">
        <v>33</v>
      </c>
      <c r="B30" t="s">
        <v>35</v>
      </c>
      <c r="C30" t="s">
        <v>36</v>
      </c>
      <c r="D30" t="s">
        <v>37</v>
      </c>
    </row>
    <row r="31" spans="1:4" x14ac:dyDescent="0.35">
      <c r="A31" s="2">
        <v>1</v>
      </c>
      <c r="B31" s="3">
        <v>5</v>
      </c>
      <c r="C31" s="3">
        <v>5.4726572023865199</v>
      </c>
      <c r="D31" s="3">
        <v>5.4996766849621403</v>
      </c>
    </row>
    <row r="32" spans="1:4" x14ac:dyDescent="0.35">
      <c r="A32" s="2">
        <v>2</v>
      </c>
      <c r="B32" s="3">
        <v>5</v>
      </c>
      <c r="C32" s="3">
        <v>4.7426572023865203</v>
      </c>
      <c r="D32" s="3">
        <v>4.7696766849621497</v>
      </c>
    </row>
    <row r="33" spans="1:4" x14ac:dyDescent="0.35">
      <c r="A33" s="2">
        <v>3</v>
      </c>
      <c r="B33" s="3">
        <v>4</v>
      </c>
      <c r="C33" s="3">
        <v>4.0126572023865297</v>
      </c>
      <c r="D33" s="3">
        <v>4.0396766849621599</v>
      </c>
    </row>
    <row r="34" spans="1:4" x14ac:dyDescent="0.35">
      <c r="A34" s="2">
        <v>4</v>
      </c>
      <c r="B34" s="3">
        <v>4</v>
      </c>
      <c r="C34" s="3">
        <v>3.2826572023865301</v>
      </c>
      <c r="D34" s="3">
        <v>3.3096766849621702</v>
      </c>
    </row>
    <row r="35" spans="1:4" x14ac:dyDescent="0.35">
      <c r="A35" s="2" t="s">
        <v>34</v>
      </c>
      <c r="B35" s="3">
        <v>18</v>
      </c>
      <c r="C35" s="3">
        <v>17.510628809546098</v>
      </c>
      <c r="D35" s="3">
        <v>17.618706739848619</v>
      </c>
    </row>
    <row r="37" spans="1:4" x14ac:dyDescent="0.35">
      <c r="A37" s="1" t="s">
        <v>0</v>
      </c>
      <c r="B37" t="s">
        <v>17</v>
      </c>
    </row>
    <row r="39" spans="1:4" x14ac:dyDescent="0.35">
      <c r="A39" s="1" t="s">
        <v>33</v>
      </c>
      <c r="B39" t="s">
        <v>35</v>
      </c>
      <c r="C39" t="s">
        <v>36</v>
      </c>
      <c r="D39" t="s">
        <v>37</v>
      </c>
    </row>
    <row r="40" spans="1:4" x14ac:dyDescent="0.35">
      <c r="A40" s="2">
        <v>1</v>
      </c>
      <c r="B40" s="3">
        <v>4</v>
      </c>
      <c r="C40" s="3">
        <v>4.6482937295683602</v>
      </c>
      <c r="D40" s="3">
        <v>4.72467688732503</v>
      </c>
    </row>
    <row r="41" spans="1:4" x14ac:dyDescent="0.35">
      <c r="A41" s="2">
        <v>2</v>
      </c>
      <c r="B41" s="3">
        <v>3</v>
      </c>
      <c r="C41" s="3">
        <v>3.91829372956837</v>
      </c>
      <c r="D41" s="3">
        <v>3.9946768873250398</v>
      </c>
    </row>
    <row r="42" spans="1:4" x14ac:dyDescent="0.35">
      <c r="A42" s="2">
        <v>3</v>
      </c>
      <c r="B42" s="3">
        <v>3</v>
      </c>
      <c r="C42" s="3">
        <v>3.18829372956837</v>
      </c>
      <c r="D42" s="3">
        <v>3.26467688732505</v>
      </c>
    </row>
    <row r="43" spans="1:4" x14ac:dyDescent="0.35">
      <c r="A43" s="2">
        <v>4</v>
      </c>
      <c r="B43" s="3">
        <v>3</v>
      </c>
      <c r="C43" s="3">
        <v>2.4582937295683802</v>
      </c>
      <c r="D43" s="3">
        <v>2.5346768873250598</v>
      </c>
    </row>
    <row r="44" spans="1:4" x14ac:dyDescent="0.35">
      <c r="A44" s="2" t="s">
        <v>34</v>
      </c>
      <c r="B44" s="3">
        <v>13</v>
      </c>
      <c r="C44" s="3">
        <v>14.213174918273481</v>
      </c>
      <c r="D44" s="3">
        <v>14.518707549300181</v>
      </c>
    </row>
    <row r="46" spans="1:4" x14ac:dyDescent="0.35">
      <c r="A46" s="1" t="s">
        <v>0</v>
      </c>
      <c r="B46" t="s">
        <v>18</v>
      </c>
    </row>
    <row r="48" spans="1:4" x14ac:dyDescent="0.35">
      <c r="A48" s="1" t="s">
        <v>33</v>
      </c>
      <c r="B48" t="s">
        <v>35</v>
      </c>
      <c r="C48" t="s">
        <v>36</v>
      </c>
      <c r="D48" t="s">
        <v>37</v>
      </c>
    </row>
    <row r="49" spans="1:4" x14ac:dyDescent="0.35">
      <c r="A49" s="2">
        <v>1</v>
      </c>
      <c r="B49" s="3">
        <v>3</v>
      </c>
      <c r="C49" s="3">
        <v>3.3875311690791499</v>
      </c>
      <c r="D49" s="3">
        <v>3.5551769755087199</v>
      </c>
    </row>
    <row r="50" spans="1:4" x14ac:dyDescent="0.35">
      <c r="A50" s="2">
        <v>2</v>
      </c>
      <c r="B50" s="3">
        <v>2</v>
      </c>
      <c r="C50" s="3">
        <v>2.6575311690791601</v>
      </c>
      <c r="D50" s="3">
        <v>2.8251769755087301</v>
      </c>
    </row>
    <row r="51" spans="1:4" x14ac:dyDescent="0.35">
      <c r="A51" s="2">
        <v>3</v>
      </c>
      <c r="B51" s="3">
        <v>2</v>
      </c>
      <c r="C51" s="3">
        <v>1.9275311690791599</v>
      </c>
      <c r="D51" s="3">
        <v>2.0951769755087399</v>
      </c>
    </row>
    <row r="52" spans="1:4" x14ac:dyDescent="0.35">
      <c r="A52" s="2">
        <v>4</v>
      </c>
      <c r="B52" s="3">
        <v>2</v>
      </c>
      <c r="C52" s="3">
        <v>1.1975311690791699</v>
      </c>
      <c r="D52" s="3">
        <v>1.3651769755087499</v>
      </c>
    </row>
    <row r="53" spans="1:4" x14ac:dyDescent="0.35">
      <c r="A53" s="2" t="s">
        <v>34</v>
      </c>
      <c r="B53" s="3">
        <v>9</v>
      </c>
      <c r="C53" s="3">
        <v>9.1701246763166395</v>
      </c>
      <c r="D53" s="3">
        <v>9.8407079020349393</v>
      </c>
    </row>
    <row r="55" spans="1:4" x14ac:dyDescent="0.35">
      <c r="A55" s="1" t="s">
        <v>0</v>
      </c>
      <c r="B55" t="s">
        <v>19</v>
      </c>
    </row>
    <row r="57" spans="1:4" x14ac:dyDescent="0.35">
      <c r="A57" s="1" t="s">
        <v>33</v>
      </c>
      <c r="B57" t="s">
        <v>35</v>
      </c>
      <c r="C57" t="s">
        <v>36</v>
      </c>
      <c r="D57" t="s">
        <v>37</v>
      </c>
    </row>
    <row r="58" spans="1:4" x14ac:dyDescent="0.35">
      <c r="A58" s="2">
        <v>1</v>
      </c>
      <c r="B58" s="3">
        <v>5</v>
      </c>
      <c r="C58" s="3">
        <v>5.1969673070903903</v>
      </c>
      <c r="D58" s="3">
        <v>5.1055814575507901</v>
      </c>
    </row>
    <row r="59" spans="1:4" x14ac:dyDescent="0.35">
      <c r="A59" s="2">
        <v>2</v>
      </c>
      <c r="B59" s="3">
        <v>4</v>
      </c>
      <c r="C59" s="3">
        <v>4.4669673070903997</v>
      </c>
      <c r="D59" s="3">
        <v>4.3755814575508003</v>
      </c>
    </row>
    <row r="60" spans="1:4" x14ac:dyDescent="0.35">
      <c r="A60" s="2">
        <v>3</v>
      </c>
      <c r="B60" s="3">
        <v>4</v>
      </c>
      <c r="C60" s="3">
        <v>3.7369673070904001</v>
      </c>
      <c r="D60" s="3">
        <v>3.6455814575508101</v>
      </c>
    </row>
    <row r="61" spans="1:4" x14ac:dyDescent="0.35">
      <c r="A61" s="2">
        <v>4</v>
      </c>
      <c r="B61" s="3">
        <v>4</v>
      </c>
      <c r="C61" s="3">
        <v>3.0069673070904002</v>
      </c>
      <c r="D61" s="3">
        <v>2.9155814575508199</v>
      </c>
    </row>
    <row r="62" spans="1:4" x14ac:dyDescent="0.35">
      <c r="A62" s="2" t="s">
        <v>34</v>
      </c>
      <c r="B62" s="3">
        <v>17</v>
      </c>
      <c r="C62" s="3">
        <v>16.407869228361587</v>
      </c>
      <c r="D62" s="3">
        <v>16.042325830203218</v>
      </c>
    </row>
    <row r="64" spans="1:4" x14ac:dyDescent="0.35">
      <c r="A64" s="1" t="s">
        <v>0</v>
      </c>
      <c r="B64" t="s">
        <v>20</v>
      </c>
    </row>
    <row r="66" spans="1:4" x14ac:dyDescent="0.35">
      <c r="A66" s="1" t="s">
        <v>33</v>
      </c>
      <c r="B66" t="s">
        <v>35</v>
      </c>
      <c r="C66" t="s">
        <v>36</v>
      </c>
      <c r="D66" t="s">
        <v>37</v>
      </c>
    </row>
    <row r="67" spans="1:4" x14ac:dyDescent="0.35">
      <c r="A67" s="2">
        <v>1</v>
      </c>
      <c r="B67" s="3">
        <v>7</v>
      </c>
      <c r="C67" s="3">
        <v>5.2303848403083899</v>
      </c>
      <c r="D67" s="3">
        <v>5.0261049353582603</v>
      </c>
    </row>
    <row r="68" spans="1:4" x14ac:dyDescent="0.35">
      <c r="A68" s="2">
        <v>2</v>
      </c>
      <c r="B68" s="3">
        <v>5</v>
      </c>
      <c r="C68" s="3">
        <v>4.5003848403083904</v>
      </c>
      <c r="D68" s="3">
        <v>4.2961049353582696</v>
      </c>
    </row>
    <row r="69" spans="1:4" x14ac:dyDescent="0.35">
      <c r="A69" s="2">
        <v>3</v>
      </c>
      <c r="B69" s="3">
        <v>3</v>
      </c>
      <c r="C69" s="3">
        <v>3.7703848403084002</v>
      </c>
      <c r="D69" s="3">
        <v>3.5661049353582799</v>
      </c>
    </row>
    <row r="70" spans="1:4" x14ac:dyDescent="0.35">
      <c r="A70" s="2">
        <v>4</v>
      </c>
      <c r="B70" s="3">
        <v>3</v>
      </c>
      <c r="C70" s="3">
        <v>3.0403848403084002</v>
      </c>
      <c r="D70" s="3">
        <v>2.8361049353582901</v>
      </c>
    </row>
    <row r="71" spans="1:4" x14ac:dyDescent="0.35">
      <c r="A71" s="2" t="s">
        <v>34</v>
      </c>
      <c r="B71" s="3">
        <v>18</v>
      </c>
      <c r="C71" s="3">
        <v>16.541539361233582</v>
      </c>
      <c r="D71" s="3">
        <v>15.724419741433099</v>
      </c>
    </row>
    <row r="73" spans="1:4" x14ac:dyDescent="0.35">
      <c r="A73" s="1" t="s">
        <v>0</v>
      </c>
      <c r="B73" t="s">
        <v>21</v>
      </c>
    </row>
    <row r="75" spans="1:4" x14ac:dyDescent="0.35">
      <c r="A75" s="1" t="s">
        <v>33</v>
      </c>
      <c r="B75" t="s">
        <v>35</v>
      </c>
      <c r="C75" t="s">
        <v>36</v>
      </c>
      <c r="D75" t="s">
        <v>37</v>
      </c>
    </row>
    <row r="76" spans="1:4" x14ac:dyDescent="0.35">
      <c r="A76" s="2">
        <v>1</v>
      </c>
      <c r="B76" s="3">
        <v>4</v>
      </c>
      <c r="C76" s="3">
        <v>3.7442506106957798</v>
      </c>
      <c r="D76" s="3">
        <v>3.9114421487816502</v>
      </c>
    </row>
    <row r="77" spans="1:4" x14ac:dyDescent="0.35">
      <c r="A77" s="2">
        <v>2</v>
      </c>
      <c r="B77" s="3">
        <v>3</v>
      </c>
      <c r="C77" s="3">
        <v>3.0142506106957798</v>
      </c>
      <c r="D77" s="3">
        <v>3.18144214878166</v>
      </c>
    </row>
    <row r="78" spans="1:4" x14ac:dyDescent="0.35">
      <c r="A78" s="2">
        <v>3</v>
      </c>
      <c r="B78" s="3">
        <v>2</v>
      </c>
      <c r="C78" s="3">
        <v>2.2842506106957798</v>
      </c>
      <c r="D78" s="3">
        <v>2.4514421487816702</v>
      </c>
    </row>
    <row r="79" spans="1:4" x14ac:dyDescent="0.35">
      <c r="A79" s="2">
        <v>4</v>
      </c>
      <c r="B79" s="3">
        <v>2</v>
      </c>
      <c r="C79" s="3">
        <v>1.5542506106957901</v>
      </c>
      <c r="D79" s="3">
        <v>1.72144214878168</v>
      </c>
    </row>
    <row r="80" spans="1:4" x14ac:dyDescent="0.35">
      <c r="A80" s="2" t="s">
        <v>34</v>
      </c>
      <c r="B80" s="3">
        <v>11</v>
      </c>
      <c r="C80" s="3">
        <v>10.597002442783131</v>
      </c>
      <c r="D80" s="3">
        <v>11.26576859512666</v>
      </c>
    </row>
    <row r="82" spans="1:4" x14ac:dyDescent="0.35">
      <c r="A82" s="1" t="s">
        <v>0</v>
      </c>
      <c r="B82" t="s">
        <v>22</v>
      </c>
    </row>
    <row r="84" spans="1:4" x14ac:dyDescent="0.35">
      <c r="A84" s="1" t="s">
        <v>33</v>
      </c>
      <c r="B84" t="s">
        <v>35</v>
      </c>
      <c r="C84" t="s">
        <v>36</v>
      </c>
      <c r="D84" t="s">
        <v>37</v>
      </c>
    </row>
    <row r="85" spans="1:4" x14ac:dyDescent="0.35">
      <c r="A85" s="2">
        <v>1</v>
      </c>
      <c r="B85" s="3">
        <v>5</v>
      </c>
      <c r="C85" s="3">
        <v>5.1725222005350897</v>
      </c>
      <c r="D85" s="3">
        <v>5.0584128290600701</v>
      </c>
    </row>
    <row r="86" spans="1:4" x14ac:dyDescent="0.35">
      <c r="A86" s="2">
        <v>2</v>
      </c>
      <c r="B86" s="3">
        <v>3</v>
      </c>
      <c r="C86" s="3">
        <v>4.4425222005350999</v>
      </c>
      <c r="D86" s="3">
        <v>4.3284128290600803</v>
      </c>
    </row>
    <row r="87" spans="1:4" x14ac:dyDescent="0.35">
      <c r="A87" s="2">
        <v>3</v>
      </c>
      <c r="B87" s="3">
        <v>4</v>
      </c>
      <c r="C87" s="3">
        <v>3.7125222005351</v>
      </c>
      <c r="D87" s="3">
        <v>3.5984128290600901</v>
      </c>
    </row>
    <row r="88" spans="1:4" x14ac:dyDescent="0.35">
      <c r="A88" s="2">
        <v>4</v>
      </c>
      <c r="B88" s="3">
        <v>4</v>
      </c>
      <c r="C88" s="3">
        <v>2.9825222005351</v>
      </c>
      <c r="D88" s="3">
        <v>2.8684128290600999</v>
      </c>
    </row>
    <row r="89" spans="1:4" x14ac:dyDescent="0.35">
      <c r="A89" s="2" t="s">
        <v>34</v>
      </c>
      <c r="B89" s="3">
        <v>16</v>
      </c>
      <c r="C89" s="3">
        <v>16.310088802140388</v>
      </c>
      <c r="D89" s="3">
        <v>15.85365131624034</v>
      </c>
    </row>
    <row r="91" spans="1:4" x14ac:dyDescent="0.35">
      <c r="A91" s="1" t="s">
        <v>0</v>
      </c>
      <c r="B91" t="s">
        <v>23</v>
      </c>
    </row>
    <row r="93" spans="1:4" x14ac:dyDescent="0.35">
      <c r="A93" s="1" t="s">
        <v>33</v>
      </c>
      <c r="B93" t="s">
        <v>35</v>
      </c>
      <c r="C93" t="s">
        <v>36</v>
      </c>
      <c r="D93" t="s">
        <v>37</v>
      </c>
    </row>
    <row r="94" spans="1:4" x14ac:dyDescent="0.35">
      <c r="A94" s="2">
        <v>1</v>
      </c>
      <c r="B94" s="3">
        <v>4</v>
      </c>
      <c r="C94" s="3">
        <v>4.66940872432024</v>
      </c>
      <c r="D94" s="3">
        <v>4.63243178444419</v>
      </c>
    </row>
    <row r="95" spans="1:4" x14ac:dyDescent="0.35">
      <c r="A95" s="2">
        <v>2</v>
      </c>
      <c r="B95" s="3">
        <v>2</v>
      </c>
      <c r="C95" s="3">
        <v>3.9394087243202498</v>
      </c>
      <c r="D95" s="3">
        <v>3.90243178444419</v>
      </c>
    </row>
    <row r="96" spans="1:4" x14ac:dyDescent="0.35">
      <c r="A96" s="2">
        <v>3</v>
      </c>
      <c r="B96" s="3">
        <v>1</v>
      </c>
      <c r="C96" s="3">
        <v>3.2094087243202498</v>
      </c>
      <c r="D96" s="3">
        <v>3.1724317844441998</v>
      </c>
    </row>
    <row r="97" spans="1:4" x14ac:dyDescent="0.35">
      <c r="A97" s="2">
        <v>4</v>
      </c>
      <c r="B97" s="3">
        <v>2</v>
      </c>
      <c r="C97" s="3">
        <v>2.4794087243202498</v>
      </c>
      <c r="D97" s="3">
        <v>2.4424317844442101</v>
      </c>
    </row>
    <row r="98" spans="1:4" x14ac:dyDescent="0.35">
      <c r="A98" s="2" t="s">
        <v>34</v>
      </c>
      <c r="B98" s="3">
        <v>9</v>
      </c>
      <c r="C98" s="3">
        <v>14.297634897280989</v>
      </c>
      <c r="D98" s="3">
        <v>14.149727137776789</v>
      </c>
    </row>
    <row r="100" spans="1:4" x14ac:dyDescent="0.35">
      <c r="A100" s="1" t="s">
        <v>0</v>
      </c>
      <c r="B100" t="s">
        <v>24</v>
      </c>
    </row>
    <row r="102" spans="1:4" x14ac:dyDescent="0.35">
      <c r="A102" s="1" t="s">
        <v>33</v>
      </c>
      <c r="B102" t="s">
        <v>35</v>
      </c>
      <c r="C102" t="s">
        <v>36</v>
      </c>
      <c r="D102" t="s">
        <v>37</v>
      </c>
    </row>
    <row r="103" spans="1:4" x14ac:dyDescent="0.35">
      <c r="A103" s="2">
        <v>1</v>
      </c>
      <c r="B103" s="3">
        <v>5</v>
      </c>
      <c r="C103" s="3">
        <v>4.5214805554385</v>
      </c>
      <c r="D103" s="3">
        <v>4.6417418369629697</v>
      </c>
    </row>
    <row r="104" spans="1:4" x14ac:dyDescent="0.35">
      <c r="A104" s="2">
        <v>2</v>
      </c>
      <c r="B104" s="3">
        <v>5</v>
      </c>
      <c r="C104" s="3">
        <v>3.7914805554385</v>
      </c>
      <c r="D104" s="3">
        <v>3.9117418369629702</v>
      </c>
    </row>
    <row r="105" spans="1:4" x14ac:dyDescent="0.35">
      <c r="A105" s="2">
        <v>3</v>
      </c>
      <c r="B105" s="3">
        <v>5</v>
      </c>
      <c r="C105" s="3">
        <v>3.0614805554385001</v>
      </c>
      <c r="D105" s="3">
        <v>3.18174183696298</v>
      </c>
    </row>
    <row r="106" spans="1:4" x14ac:dyDescent="0.35">
      <c r="A106" s="2">
        <v>4</v>
      </c>
      <c r="B106" s="3">
        <v>4</v>
      </c>
      <c r="C106" s="3">
        <v>2.3314805554385098</v>
      </c>
      <c r="D106" s="3">
        <v>2.4517418369629902</v>
      </c>
    </row>
    <row r="107" spans="1:4" x14ac:dyDescent="0.35">
      <c r="A107" s="2" t="s">
        <v>34</v>
      </c>
      <c r="B107" s="3">
        <v>19</v>
      </c>
      <c r="C107" s="3">
        <v>13.70592222175401</v>
      </c>
      <c r="D107" s="3">
        <v>14.186967347851908</v>
      </c>
    </row>
    <row r="109" spans="1:4" x14ac:dyDescent="0.35">
      <c r="A109" s="1" t="s">
        <v>0</v>
      </c>
      <c r="B109" t="s">
        <v>25</v>
      </c>
    </row>
    <row r="111" spans="1:4" x14ac:dyDescent="0.35">
      <c r="A111" s="1" t="s">
        <v>33</v>
      </c>
      <c r="B111" t="s">
        <v>35</v>
      </c>
      <c r="C111" t="s">
        <v>36</v>
      </c>
      <c r="D111" t="s">
        <v>37</v>
      </c>
    </row>
    <row r="112" spans="1:4" x14ac:dyDescent="0.35">
      <c r="A112" s="2">
        <v>1</v>
      </c>
      <c r="B112" s="3">
        <v>5</v>
      </c>
      <c r="C112" s="3">
        <v>5.6522472184949004</v>
      </c>
      <c r="D112" s="3">
        <v>5.5891426535445099</v>
      </c>
    </row>
    <row r="113" spans="1:4" x14ac:dyDescent="0.35">
      <c r="A113" s="2">
        <v>2</v>
      </c>
      <c r="B113" s="3">
        <v>4</v>
      </c>
      <c r="C113" s="3">
        <v>4.9222472184949</v>
      </c>
      <c r="D113" s="3">
        <v>4.8591426535445104</v>
      </c>
    </row>
    <row r="114" spans="1:4" x14ac:dyDescent="0.35">
      <c r="A114" s="2">
        <v>3</v>
      </c>
      <c r="B114" s="3">
        <v>4</v>
      </c>
      <c r="C114" s="3">
        <v>4.1922472184948996</v>
      </c>
      <c r="D114" s="3">
        <v>4.1291426535445197</v>
      </c>
    </row>
    <row r="115" spans="1:4" x14ac:dyDescent="0.35">
      <c r="A115" s="2">
        <v>4</v>
      </c>
      <c r="B115" s="3">
        <v>3</v>
      </c>
      <c r="C115" s="3">
        <v>3.4622472184949098</v>
      </c>
      <c r="D115" s="3">
        <v>3.3991426535445299</v>
      </c>
    </row>
    <row r="116" spans="1:4" x14ac:dyDescent="0.35">
      <c r="A116" s="2" t="s">
        <v>34</v>
      </c>
      <c r="B116" s="3">
        <v>16</v>
      </c>
      <c r="C116" s="3">
        <v>18.22898887397961</v>
      </c>
      <c r="D116" s="3">
        <v>17.976570614178069</v>
      </c>
    </row>
    <row r="118" spans="1:4" x14ac:dyDescent="0.35">
      <c r="A118" s="1" t="s">
        <v>0</v>
      </c>
      <c r="B118" t="s">
        <v>26</v>
      </c>
    </row>
    <row r="120" spans="1:4" x14ac:dyDescent="0.35">
      <c r="A120" s="1" t="s">
        <v>33</v>
      </c>
      <c r="B120" t="s">
        <v>35</v>
      </c>
      <c r="C120" t="s">
        <v>36</v>
      </c>
      <c r="D120" t="s">
        <v>37</v>
      </c>
    </row>
    <row r="121" spans="1:4" x14ac:dyDescent="0.35">
      <c r="A121" s="2">
        <v>1</v>
      </c>
      <c r="B121" s="3">
        <v>6</v>
      </c>
      <c r="C121" s="3">
        <v>5.0141284272220803</v>
      </c>
      <c r="D121" s="3">
        <v>4.9906807313603601</v>
      </c>
    </row>
    <row r="122" spans="1:4" x14ac:dyDescent="0.35">
      <c r="A122" s="2">
        <v>2</v>
      </c>
      <c r="B122" s="3">
        <v>5</v>
      </c>
      <c r="C122" s="3">
        <v>4.2841284272220799</v>
      </c>
      <c r="D122" s="3">
        <v>4.2606807313603703</v>
      </c>
    </row>
    <row r="123" spans="1:4" x14ac:dyDescent="0.35">
      <c r="A123" s="2">
        <v>3</v>
      </c>
      <c r="B123" s="3">
        <v>4</v>
      </c>
      <c r="C123" s="3">
        <v>3.5541284272220901</v>
      </c>
      <c r="D123" s="3">
        <v>3.5306807313603801</v>
      </c>
    </row>
    <row r="124" spans="1:4" x14ac:dyDescent="0.35">
      <c r="A124" s="2">
        <v>4</v>
      </c>
      <c r="B124" s="3">
        <v>3</v>
      </c>
      <c r="C124" s="3">
        <v>2.8241284272220901</v>
      </c>
      <c r="D124" s="3">
        <v>2.8006807313603899</v>
      </c>
    </row>
    <row r="125" spans="1:4" x14ac:dyDescent="0.35">
      <c r="A125" s="2" t="s">
        <v>34</v>
      </c>
      <c r="B125" s="3">
        <v>18</v>
      </c>
      <c r="C125" s="3">
        <v>15.676513708888342</v>
      </c>
      <c r="D125" s="3">
        <v>15.582722925441502</v>
      </c>
    </row>
    <row r="127" spans="1:4" x14ac:dyDescent="0.35">
      <c r="A127" s="1" t="s">
        <v>0</v>
      </c>
      <c r="B127" t="s">
        <v>27</v>
      </c>
    </row>
    <row r="129" spans="1:4" x14ac:dyDescent="0.35">
      <c r="A129" s="1" t="s">
        <v>33</v>
      </c>
      <c r="B129" t="s">
        <v>35</v>
      </c>
      <c r="C129" t="s">
        <v>36</v>
      </c>
      <c r="D129" t="s">
        <v>37</v>
      </c>
    </row>
    <row r="130" spans="1:4" x14ac:dyDescent="0.35">
      <c r="A130" s="2">
        <v>1</v>
      </c>
      <c r="B130" s="3">
        <v>3</v>
      </c>
      <c r="C130" s="3">
        <v>4.6197779969147303</v>
      </c>
      <c r="D130" s="3">
        <v>4.7690038056534698</v>
      </c>
    </row>
    <row r="131" spans="1:4" x14ac:dyDescent="0.35">
      <c r="A131" s="2">
        <v>2</v>
      </c>
      <c r="B131" s="3">
        <v>3</v>
      </c>
      <c r="C131" s="3">
        <v>3.8897779969147299</v>
      </c>
      <c r="D131" s="3">
        <v>4.0390038056534801</v>
      </c>
    </row>
    <row r="132" spans="1:4" x14ac:dyDescent="0.35">
      <c r="A132" s="2">
        <v>3</v>
      </c>
      <c r="B132" s="3">
        <v>3</v>
      </c>
      <c r="C132" s="3">
        <v>3.1597779969147299</v>
      </c>
      <c r="D132" s="3">
        <v>3.3090038056534898</v>
      </c>
    </row>
    <row r="133" spans="1:4" x14ac:dyDescent="0.35">
      <c r="A133" s="2">
        <v>4</v>
      </c>
      <c r="B133" s="3">
        <v>3</v>
      </c>
      <c r="C133" s="3">
        <v>2.4297779969147402</v>
      </c>
      <c r="D133" s="3">
        <v>2.5790038056535001</v>
      </c>
    </row>
    <row r="134" spans="1:4" x14ac:dyDescent="0.35">
      <c r="A134" s="2" t="s">
        <v>34</v>
      </c>
      <c r="B134" s="3">
        <v>12</v>
      </c>
      <c r="C134" s="3">
        <v>14.099111987658931</v>
      </c>
      <c r="D134" s="3">
        <v>14.696015222613939</v>
      </c>
    </row>
    <row r="136" spans="1:4" x14ac:dyDescent="0.35">
      <c r="A136" s="1" t="s">
        <v>0</v>
      </c>
      <c r="B136" t="s">
        <v>28</v>
      </c>
    </row>
    <row r="138" spans="1:4" x14ac:dyDescent="0.35">
      <c r="A138" s="1" t="s">
        <v>33</v>
      </c>
      <c r="B138" t="s">
        <v>35</v>
      </c>
      <c r="C138" t="s">
        <v>36</v>
      </c>
      <c r="D138" t="s">
        <v>37</v>
      </c>
    </row>
    <row r="139" spans="1:4" x14ac:dyDescent="0.35">
      <c r="A139" s="2">
        <v>1</v>
      </c>
      <c r="B139" s="3">
        <v>6</v>
      </c>
      <c r="C139" s="3">
        <v>5.4353079984930099</v>
      </c>
      <c r="D139" s="3">
        <v>5.5064454203560196</v>
      </c>
    </row>
    <row r="140" spans="1:4" x14ac:dyDescent="0.35">
      <c r="A140" s="2">
        <v>2</v>
      </c>
      <c r="B140" s="3">
        <v>4</v>
      </c>
      <c r="C140" s="3">
        <v>4.7053079984930104</v>
      </c>
      <c r="D140" s="3">
        <v>4.77644542035602</v>
      </c>
    </row>
    <row r="141" spans="1:4" x14ac:dyDescent="0.35">
      <c r="A141" s="2">
        <v>3</v>
      </c>
      <c r="B141" s="3">
        <v>4</v>
      </c>
      <c r="C141" s="3">
        <v>3.9753079984930202</v>
      </c>
      <c r="D141" s="3">
        <v>4.0464454203560303</v>
      </c>
    </row>
    <row r="142" spans="1:4" x14ac:dyDescent="0.35">
      <c r="A142" s="2">
        <v>4</v>
      </c>
      <c r="B142" s="3">
        <v>4</v>
      </c>
      <c r="C142" s="3">
        <v>3.2453079984930202</v>
      </c>
      <c r="D142" s="3">
        <v>3.3164454203560401</v>
      </c>
    </row>
    <row r="143" spans="1:4" x14ac:dyDescent="0.35">
      <c r="A143" s="2" t="s">
        <v>34</v>
      </c>
      <c r="B143" s="3">
        <v>18</v>
      </c>
      <c r="C143" s="3">
        <v>17.361231993972062</v>
      </c>
      <c r="D143" s="3">
        <v>17.645781681424108</v>
      </c>
    </row>
    <row r="145" spans="1:4" x14ac:dyDescent="0.35">
      <c r="A145" s="1" t="s">
        <v>0</v>
      </c>
      <c r="B145" t="s">
        <v>29</v>
      </c>
    </row>
    <row r="147" spans="1:4" x14ac:dyDescent="0.35">
      <c r="A147" s="1" t="s">
        <v>33</v>
      </c>
      <c r="B147" t="s">
        <v>35</v>
      </c>
      <c r="C147" t="s">
        <v>36</v>
      </c>
      <c r="D147" t="s">
        <v>37</v>
      </c>
    </row>
    <row r="148" spans="1:4" x14ac:dyDescent="0.35">
      <c r="A148" s="2">
        <v>1</v>
      </c>
      <c r="B148" s="3">
        <v>4</v>
      </c>
      <c r="C148" s="3">
        <v>4.7443527337754201</v>
      </c>
      <c r="D148" s="3">
        <v>4.7630940086108797</v>
      </c>
    </row>
    <row r="149" spans="1:4" x14ac:dyDescent="0.35">
      <c r="A149" s="2">
        <v>2</v>
      </c>
      <c r="B149" s="3">
        <v>3</v>
      </c>
      <c r="C149" s="3">
        <v>4.0143527337754303</v>
      </c>
      <c r="D149" s="3">
        <v>4.03309400861089</v>
      </c>
    </row>
    <row r="150" spans="1:4" x14ac:dyDescent="0.35">
      <c r="A150" s="2">
        <v>3</v>
      </c>
      <c r="B150" s="3">
        <v>3</v>
      </c>
      <c r="C150" s="3">
        <v>3.2843527337754299</v>
      </c>
      <c r="D150" s="3">
        <v>3.3030940086109002</v>
      </c>
    </row>
    <row r="151" spans="1:4" x14ac:dyDescent="0.35">
      <c r="A151" s="2">
        <v>4</v>
      </c>
      <c r="B151" s="3">
        <v>3</v>
      </c>
      <c r="C151" s="3">
        <v>2.5543527337754299</v>
      </c>
      <c r="D151" s="3">
        <v>2.57309400861091</v>
      </c>
    </row>
    <row r="152" spans="1:4" x14ac:dyDescent="0.35">
      <c r="A152" s="2" t="s">
        <v>34</v>
      </c>
      <c r="B152" s="3">
        <v>13</v>
      </c>
      <c r="C152" s="3">
        <v>14.59741093510171</v>
      </c>
      <c r="D152" s="3">
        <v>14.67237603444358</v>
      </c>
    </row>
    <row r="154" spans="1:4" x14ac:dyDescent="0.35">
      <c r="A154" s="1" t="s">
        <v>0</v>
      </c>
      <c r="B154" t="s">
        <v>30</v>
      </c>
    </row>
    <row r="156" spans="1:4" x14ac:dyDescent="0.35">
      <c r="A156" s="1" t="s">
        <v>33</v>
      </c>
      <c r="B156" t="s">
        <v>35</v>
      </c>
      <c r="C156" t="s">
        <v>36</v>
      </c>
      <c r="D156" t="s">
        <v>37</v>
      </c>
    </row>
    <row r="157" spans="1:4" x14ac:dyDescent="0.35">
      <c r="A157" s="2">
        <v>1</v>
      </c>
      <c r="B157" s="3">
        <v>6</v>
      </c>
      <c r="C157" s="3">
        <v>5.5078255832235001</v>
      </c>
      <c r="D157" s="3">
        <v>5.47281413390807</v>
      </c>
    </row>
    <row r="158" spans="1:4" x14ac:dyDescent="0.35">
      <c r="A158" s="2">
        <v>2</v>
      </c>
      <c r="B158" s="3">
        <v>5</v>
      </c>
      <c r="C158" s="3">
        <v>4.7778255832234997</v>
      </c>
      <c r="D158" s="3">
        <v>4.7428141339080803</v>
      </c>
    </row>
    <row r="159" spans="1:4" x14ac:dyDescent="0.35">
      <c r="A159" s="2">
        <v>3</v>
      </c>
      <c r="B159" s="3">
        <v>4</v>
      </c>
      <c r="C159" s="3">
        <v>4.0478255832235002</v>
      </c>
      <c r="D159" s="3">
        <v>4.0128141339080896</v>
      </c>
    </row>
    <row r="160" spans="1:4" x14ac:dyDescent="0.35">
      <c r="A160" s="2">
        <v>4</v>
      </c>
      <c r="B160" s="3">
        <v>3</v>
      </c>
      <c r="C160" s="3">
        <v>3.31782558322351</v>
      </c>
      <c r="D160" s="3">
        <v>3.2828141339080998</v>
      </c>
    </row>
    <row r="161" spans="1:4" x14ac:dyDescent="0.35">
      <c r="A161" s="2" t="s">
        <v>34</v>
      </c>
      <c r="B161" s="3">
        <v>18</v>
      </c>
      <c r="C161" s="3">
        <v>17.651302332894009</v>
      </c>
      <c r="D161" s="3">
        <v>17.511256535632342</v>
      </c>
    </row>
    <row r="163" spans="1:4" x14ac:dyDescent="0.35">
      <c r="A163" s="1" t="s">
        <v>0</v>
      </c>
      <c r="B163" t="s">
        <v>31</v>
      </c>
    </row>
    <row r="165" spans="1:4" x14ac:dyDescent="0.35">
      <c r="A165" s="1" t="s">
        <v>33</v>
      </c>
      <c r="B165" t="s">
        <v>35</v>
      </c>
      <c r="C165" t="s">
        <v>36</v>
      </c>
      <c r="D165" t="s">
        <v>37</v>
      </c>
    </row>
    <row r="166" spans="1:4" x14ac:dyDescent="0.35">
      <c r="A166" s="2">
        <v>1</v>
      </c>
      <c r="B166" s="3">
        <v>7</v>
      </c>
      <c r="C166" s="3">
        <v>4.7474512130033801</v>
      </c>
      <c r="D166" s="3">
        <v>4.7633400744850301</v>
      </c>
    </row>
    <row r="167" spans="1:4" x14ac:dyDescent="0.35">
      <c r="A167" s="2">
        <v>2</v>
      </c>
      <c r="B167" s="3">
        <v>5</v>
      </c>
      <c r="C167" s="3">
        <v>4.0174512130033797</v>
      </c>
      <c r="D167" s="3">
        <v>4.0333400744850403</v>
      </c>
    </row>
    <row r="168" spans="1:4" x14ac:dyDescent="0.35">
      <c r="A168" s="2">
        <v>3</v>
      </c>
      <c r="B168" s="3">
        <v>3</v>
      </c>
      <c r="C168" s="3">
        <v>3.2874512130033802</v>
      </c>
      <c r="D168" s="3">
        <v>3.3033400744850501</v>
      </c>
    </row>
    <row r="169" spans="1:4" x14ac:dyDescent="0.35">
      <c r="A169" s="2">
        <v>4</v>
      </c>
      <c r="B169" s="3">
        <v>2</v>
      </c>
      <c r="C169" s="3">
        <v>2.55745121300339</v>
      </c>
      <c r="D169" s="3">
        <v>2.5733400744850599</v>
      </c>
    </row>
    <row r="170" spans="1:4" x14ac:dyDescent="0.35">
      <c r="A170" s="2" t="s">
        <v>34</v>
      </c>
      <c r="B170" s="3">
        <v>17</v>
      </c>
      <c r="C170" s="3">
        <v>14.609804852013529</v>
      </c>
      <c r="D170" s="3">
        <v>14.67336029794018</v>
      </c>
    </row>
    <row r="172" spans="1:4" x14ac:dyDescent="0.35">
      <c r="A172" s="1" t="s">
        <v>0</v>
      </c>
      <c r="B172" t="s">
        <v>32</v>
      </c>
    </row>
    <row r="174" spans="1:4" x14ac:dyDescent="0.35">
      <c r="A174" s="1" t="s">
        <v>33</v>
      </c>
      <c r="B174" t="s">
        <v>35</v>
      </c>
      <c r="C174" t="s">
        <v>36</v>
      </c>
      <c r="D174" t="s">
        <v>37</v>
      </c>
    </row>
    <row r="175" spans="1:4" x14ac:dyDescent="0.35">
      <c r="A175" s="2">
        <v>1</v>
      </c>
      <c r="B175" s="3">
        <v>5</v>
      </c>
      <c r="C175" s="3">
        <v>5.3085714351034499</v>
      </c>
      <c r="D175" s="3">
        <v>5.3525408331608002</v>
      </c>
    </row>
    <row r="176" spans="1:4" x14ac:dyDescent="0.35">
      <c r="A176" s="2">
        <v>2</v>
      </c>
      <c r="B176" s="3">
        <v>5</v>
      </c>
      <c r="C176" s="3">
        <v>4.5785714351034503</v>
      </c>
      <c r="D176" s="3">
        <v>4.6225408331607998</v>
      </c>
    </row>
    <row r="177" spans="1:4" x14ac:dyDescent="0.35">
      <c r="A177" s="2">
        <v>3</v>
      </c>
      <c r="B177" s="3">
        <v>4</v>
      </c>
      <c r="C177" s="3">
        <v>3.8485714351034499</v>
      </c>
      <c r="D177" s="3">
        <v>3.89254083316081</v>
      </c>
    </row>
    <row r="178" spans="1:4" x14ac:dyDescent="0.35">
      <c r="A178" s="2">
        <v>4</v>
      </c>
      <c r="B178" s="3">
        <v>3</v>
      </c>
      <c r="C178" s="3">
        <v>3.1185714351034601</v>
      </c>
      <c r="D178" s="3">
        <v>3.1625408331608198</v>
      </c>
    </row>
    <row r="179" spans="1:4" x14ac:dyDescent="0.35">
      <c r="A179" s="2" t="s">
        <v>34</v>
      </c>
      <c r="B179" s="3">
        <v>17</v>
      </c>
      <c r="C179" s="3">
        <v>16.854285740413811</v>
      </c>
      <c r="D179" s="3">
        <v>17.03016333264323</v>
      </c>
    </row>
  </sheetData>
  <pageMargins left="0.7" right="0.7" top="0.75" bottom="0.75" header="0.3" footer="0.3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P11" sqref="P11"/>
    </sheetView>
  </sheetViews>
  <sheetFormatPr defaultRowHeight="14.5" x14ac:dyDescent="0.35"/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>
        <v>1</v>
      </c>
      <c r="B2" t="s">
        <v>11</v>
      </c>
      <c r="C2" t="s">
        <v>12</v>
      </c>
      <c r="D2">
        <v>34</v>
      </c>
      <c r="E2">
        <v>39</v>
      </c>
      <c r="F2">
        <v>35</v>
      </c>
      <c r="G2">
        <v>5.34</v>
      </c>
      <c r="H2">
        <v>2.4</v>
      </c>
      <c r="I2">
        <v>1</v>
      </c>
      <c r="J2">
        <v>8</v>
      </c>
      <c r="K2">
        <v>5.7588320323081197</v>
      </c>
      <c r="L2">
        <v>5.5891067335765099</v>
      </c>
    </row>
    <row r="3" spans="1:12" x14ac:dyDescent="0.35">
      <c r="A3">
        <v>2</v>
      </c>
      <c r="B3" t="s">
        <v>13</v>
      </c>
      <c r="C3" t="s">
        <v>12</v>
      </c>
      <c r="D3">
        <v>37</v>
      </c>
      <c r="E3">
        <v>34</v>
      </c>
      <c r="F3">
        <v>34</v>
      </c>
      <c r="G3">
        <v>3.55</v>
      </c>
      <c r="H3">
        <v>3.4</v>
      </c>
      <c r="I3">
        <v>1</v>
      </c>
      <c r="J3">
        <v>5</v>
      </c>
      <c r="K3">
        <v>5.1569594876399902</v>
      </c>
      <c r="L3">
        <v>5.2067278587349302</v>
      </c>
    </row>
    <row r="4" spans="1:12" x14ac:dyDescent="0.35">
      <c r="A4">
        <v>3</v>
      </c>
      <c r="B4" t="s">
        <v>14</v>
      </c>
      <c r="C4" t="s">
        <v>15</v>
      </c>
      <c r="D4">
        <v>40</v>
      </c>
      <c r="E4">
        <v>37</v>
      </c>
      <c r="F4">
        <v>32</v>
      </c>
      <c r="G4">
        <v>6.52</v>
      </c>
      <c r="H4">
        <v>2.7</v>
      </c>
      <c r="I4">
        <v>1</v>
      </c>
      <c r="J4">
        <v>7</v>
      </c>
      <c r="K4">
        <v>5.9110495343988596</v>
      </c>
      <c r="L4">
        <v>5.7418582066552304</v>
      </c>
    </row>
    <row r="5" spans="1:12" x14ac:dyDescent="0.35">
      <c r="A5">
        <v>4</v>
      </c>
      <c r="B5" t="s">
        <v>16</v>
      </c>
      <c r="C5" t="s">
        <v>12</v>
      </c>
      <c r="D5">
        <v>39</v>
      </c>
      <c r="E5">
        <v>30</v>
      </c>
      <c r="F5">
        <v>25</v>
      </c>
      <c r="G5">
        <v>4.76</v>
      </c>
      <c r="H5">
        <v>3.1</v>
      </c>
      <c r="I5">
        <v>1</v>
      </c>
      <c r="J5">
        <v>5</v>
      </c>
      <c r="K5">
        <v>5.4726572023865199</v>
      </c>
      <c r="L5">
        <v>5.4996766849621403</v>
      </c>
    </row>
    <row r="6" spans="1:12" x14ac:dyDescent="0.35">
      <c r="A6">
        <v>5</v>
      </c>
      <c r="B6" t="s">
        <v>17</v>
      </c>
      <c r="C6" t="s">
        <v>15</v>
      </c>
      <c r="D6">
        <v>42</v>
      </c>
      <c r="E6">
        <v>47</v>
      </c>
      <c r="F6">
        <v>31</v>
      </c>
      <c r="G6">
        <v>4.8600000000000003</v>
      </c>
      <c r="H6">
        <v>2.7</v>
      </c>
      <c r="I6">
        <v>1</v>
      </c>
      <c r="J6">
        <v>4</v>
      </c>
      <c r="K6">
        <v>4.6482937295683602</v>
      </c>
      <c r="L6">
        <v>4.72467688732503</v>
      </c>
    </row>
    <row r="7" spans="1:12" x14ac:dyDescent="0.35">
      <c r="A7">
        <v>6</v>
      </c>
      <c r="B7" t="s">
        <v>18</v>
      </c>
      <c r="C7" t="s">
        <v>15</v>
      </c>
      <c r="D7">
        <v>35</v>
      </c>
      <c r="E7">
        <v>37</v>
      </c>
      <c r="F7">
        <v>21</v>
      </c>
      <c r="G7">
        <v>3.78</v>
      </c>
      <c r="H7">
        <v>4.8</v>
      </c>
      <c r="I7">
        <v>1</v>
      </c>
      <c r="J7">
        <v>3</v>
      </c>
      <c r="K7">
        <v>3.3875311690791499</v>
      </c>
      <c r="L7">
        <v>3.5551769755087199</v>
      </c>
    </row>
    <row r="8" spans="1:12" x14ac:dyDescent="0.35">
      <c r="A8">
        <v>7</v>
      </c>
      <c r="B8" t="s">
        <v>19</v>
      </c>
      <c r="C8" t="s">
        <v>15</v>
      </c>
      <c r="D8">
        <v>39</v>
      </c>
      <c r="E8">
        <v>45</v>
      </c>
      <c r="F8">
        <v>37</v>
      </c>
      <c r="G8">
        <v>5.38</v>
      </c>
      <c r="H8">
        <v>2.9</v>
      </c>
      <c r="I8">
        <v>1</v>
      </c>
      <c r="J8">
        <v>5</v>
      </c>
      <c r="K8">
        <v>5.1969673070903903</v>
      </c>
      <c r="L8">
        <v>5.1055814575507901</v>
      </c>
    </row>
    <row r="9" spans="1:12" x14ac:dyDescent="0.35">
      <c r="A9">
        <v>8</v>
      </c>
      <c r="B9" t="s">
        <v>20</v>
      </c>
      <c r="C9" t="s">
        <v>12</v>
      </c>
      <c r="D9">
        <v>34</v>
      </c>
      <c r="E9">
        <v>36</v>
      </c>
      <c r="F9">
        <v>24</v>
      </c>
      <c r="G9">
        <v>6.2</v>
      </c>
      <c r="H9">
        <v>4.0999999999999996</v>
      </c>
      <c r="I9">
        <v>1</v>
      </c>
      <c r="J9">
        <v>7</v>
      </c>
      <c r="K9">
        <v>5.2303848403083899</v>
      </c>
      <c r="L9">
        <v>5.0261049353582603</v>
      </c>
    </row>
    <row r="10" spans="1:12" x14ac:dyDescent="0.35">
      <c r="A10">
        <v>9</v>
      </c>
      <c r="B10" t="s">
        <v>21</v>
      </c>
      <c r="C10" t="s">
        <v>15</v>
      </c>
      <c r="D10">
        <v>35</v>
      </c>
      <c r="E10">
        <v>28</v>
      </c>
      <c r="F10">
        <v>21</v>
      </c>
      <c r="G10">
        <v>3.57</v>
      </c>
      <c r="H10">
        <v>5.2</v>
      </c>
      <c r="I10">
        <v>1</v>
      </c>
      <c r="J10">
        <v>4</v>
      </c>
      <c r="K10">
        <v>3.7442506106957798</v>
      </c>
      <c r="L10">
        <v>3.9114421487816502</v>
      </c>
    </row>
    <row r="11" spans="1:12" x14ac:dyDescent="0.35">
      <c r="A11">
        <v>10</v>
      </c>
      <c r="B11" t="s">
        <v>22</v>
      </c>
      <c r="C11" t="s">
        <v>12</v>
      </c>
      <c r="D11">
        <v>35</v>
      </c>
      <c r="E11">
        <v>30</v>
      </c>
      <c r="F11">
        <v>27</v>
      </c>
      <c r="G11">
        <v>5.01</v>
      </c>
      <c r="H11">
        <v>4.8</v>
      </c>
      <c r="I11">
        <v>1</v>
      </c>
      <c r="J11">
        <v>5</v>
      </c>
      <c r="K11">
        <v>5.1725222005350897</v>
      </c>
      <c r="L11">
        <v>5.0584128290600701</v>
      </c>
    </row>
    <row r="12" spans="1:12" x14ac:dyDescent="0.35">
      <c r="A12">
        <v>11</v>
      </c>
      <c r="B12" t="s">
        <v>23</v>
      </c>
      <c r="C12" t="s">
        <v>15</v>
      </c>
      <c r="D12">
        <v>42</v>
      </c>
      <c r="E12">
        <v>48</v>
      </c>
      <c r="F12">
        <v>28</v>
      </c>
      <c r="G12">
        <v>5.91</v>
      </c>
      <c r="H12">
        <v>3.5</v>
      </c>
      <c r="I12">
        <v>1</v>
      </c>
      <c r="J12">
        <v>4</v>
      </c>
      <c r="K12">
        <v>4.66940872432024</v>
      </c>
      <c r="L12">
        <v>4.63243178444419</v>
      </c>
    </row>
    <row r="13" spans="1:12" x14ac:dyDescent="0.35">
      <c r="A13">
        <v>12</v>
      </c>
      <c r="B13" t="s">
        <v>24</v>
      </c>
      <c r="C13" t="s">
        <v>15</v>
      </c>
      <c r="D13">
        <v>41</v>
      </c>
      <c r="E13">
        <v>44</v>
      </c>
      <c r="F13">
        <v>29</v>
      </c>
      <c r="G13">
        <v>4.55</v>
      </c>
      <c r="H13">
        <v>2.7</v>
      </c>
      <c r="I13">
        <v>1</v>
      </c>
      <c r="J13">
        <v>5</v>
      </c>
      <c r="K13">
        <v>4.5214805554385</v>
      </c>
      <c r="L13">
        <v>4.6417418369629697</v>
      </c>
    </row>
    <row r="14" spans="1:12" x14ac:dyDescent="0.35">
      <c r="A14">
        <v>13</v>
      </c>
      <c r="B14" t="s">
        <v>25</v>
      </c>
      <c r="C14" t="s">
        <v>12</v>
      </c>
      <c r="D14">
        <v>38</v>
      </c>
      <c r="E14">
        <v>43</v>
      </c>
      <c r="F14">
        <v>34</v>
      </c>
      <c r="G14">
        <v>5.08</v>
      </c>
      <c r="H14">
        <v>1.8</v>
      </c>
      <c r="I14">
        <v>1</v>
      </c>
      <c r="J14">
        <v>5</v>
      </c>
      <c r="K14">
        <v>5.6522472184949004</v>
      </c>
      <c r="L14">
        <v>5.5891426535445099</v>
      </c>
    </row>
    <row r="15" spans="1:12" x14ac:dyDescent="0.35">
      <c r="A15">
        <v>14</v>
      </c>
      <c r="B15" t="s">
        <v>26</v>
      </c>
      <c r="C15" t="s">
        <v>15</v>
      </c>
      <c r="D15">
        <v>48</v>
      </c>
      <c r="E15">
        <v>49</v>
      </c>
      <c r="F15">
        <v>35</v>
      </c>
      <c r="G15">
        <v>5.52</v>
      </c>
      <c r="H15">
        <v>4.2</v>
      </c>
      <c r="I15">
        <v>1</v>
      </c>
      <c r="J15">
        <v>6</v>
      </c>
      <c r="K15">
        <v>5.0141284272220803</v>
      </c>
      <c r="L15">
        <v>4.9906807313603601</v>
      </c>
    </row>
    <row r="16" spans="1:12" x14ac:dyDescent="0.35">
      <c r="A16">
        <v>15</v>
      </c>
      <c r="B16" t="s">
        <v>27</v>
      </c>
      <c r="C16" t="s">
        <v>15</v>
      </c>
      <c r="D16">
        <v>42</v>
      </c>
      <c r="E16">
        <v>40</v>
      </c>
      <c r="F16">
        <v>29</v>
      </c>
      <c r="G16">
        <v>4.2699999999999996</v>
      </c>
      <c r="H16">
        <v>3</v>
      </c>
      <c r="I16">
        <v>1</v>
      </c>
      <c r="J16">
        <v>3</v>
      </c>
      <c r="K16">
        <v>4.6197779969147303</v>
      </c>
      <c r="L16">
        <v>4.7690038056534698</v>
      </c>
    </row>
    <row r="17" spans="1:12" x14ac:dyDescent="0.35">
      <c r="A17">
        <v>16</v>
      </c>
      <c r="B17" t="s">
        <v>28</v>
      </c>
      <c r="C17" t="s">
        <v>15</v>
      </c>
      <c r="D17">
        <v>43</v>
      </c>
      <c r="E17">
        <v>40</v>
      </c>
      <c r="F17">
        <v>30</v>
      </c>
      <c r="G17">
        <v>5.25</v>
      </c>
      <c r="H17">
        <v>1.6</v>
      </c>
      <c r="I17">
        <v>1</v>
      </c>
      <c r="J17">
        <v>6</v>
      </c>
      <c r="K17">
        <v>5.4353079984930099</v>
      </c>
      <c r="L17">
        <v>5.5064454203560196</v>
      </c>
    </row>
    <row r="18" spans="1:12" x14ac:dyDescent="0.35">
      <c r="A18">
        <v>17</v>
      </c>
      <c r="B18" t="s">
        <v>29</v>
      </c>
      <c r="C18" t="s">
        <v>15</v>
      </c>
      <c r="D18">
        <v>40</v>
      </c>
      <c r="E18">
        <v>39</v>
      </c>
      <c r="F18">
        <v>31</v>
      </c>
      <c r="G18">
        <v>4.78</v>
      </c>
      <c r="H18">
        <v>3.9</v>
      </c>
      <c r="I18">
        <v>1</v>
      </c>
      <c r="J18">
        <v>4</v>
      </c>
      <c r="K18">
        <v>4.7443527337754201</v>
      </c>
      <c r="L18">
        <v>4.7630940086108797</v>
      </c>
    </row>
    <row r="19" spans="1:12" x14ac:dyDescent="0.35">
      <c r="A19">
        <v>18</v>
      </c>
      <c r="B19" t="s">
        <v>30</v>
      </c>
      <c r="C19" t="s">
        <v>12</v>
      </c>
      <c r="D19">
        <v>37</v>
      </c>
      <c r="E19">
        <v>37</v>
      </c>
      <c r="F19">
        <v>35</v>
      </c>
      <c r="G19">
        <v>4.3499999999999996</v>
      </c>
      <c r="H19">
        <v>2.8</v>
      </c>
      <c r="I19">
        <v>1</v>
      </c>
      <c r="J19">
        <v>6</v>
      </c>
      <c r="K19">
        <v>5.5078255832235001</v>
      </c>
      <c r="L19">
        <v>5.47281413390807</v>
      </c>
    </row>
    <row r="20" spans="1:12" x14ac:dyDescent="0.35">
      <c r="A20">
        <v>19</v>
      </c>
      <c r="B20" t="s">
        <v>31</v>
      </c>
      <c r="C20" t="s">
        <v>15</v>
      </c>
      <c r="D20">
        <v>42</v>
      </c>
      <c r="E20">
        <v>44</v>
      </c>
      <c r="F20">
        <v>30</v>
      </c>
      <c r="G20">
        <v>5.23</v>
      </c>
      <c r="H20">
        <v>3.5</v>
      </c>
      <c r="I20">
        <v>1</v>
      </c>
      <c r="J20">
        <v>7</v>
      </c>
      <c r="K20">
        <v>4.7474512130033801</v>
      </c>
      <c r="L20">
        <v>4.7633400744850301</v>
      </c>
    </row>
    <row r="21" spans="1:12" x14ac:dyDescent="0.35">
      <c r="A21">
        <v>20</v>
      </c>
      <c r="B21" t="s">
        <v>32</v>
      </c>
      <c r="C21" t="s">
        <v>12</v>
      </c>
      <c r="D21">
        <v>40</v>
      </c>
      <c r="E21">
        <v>36</v>
      </c>
      <c r="F21">
        <v>23</v>
      </c>
      <c r="G21">
        <v>5.1100000000000003</v>
      </c>
      <c r="H21">
        <v>2.5</v>
      </c>
      <c r="I21">
        <v>1</v>
      </c>
      <c r="J21">
        <v>5</v>
      </c>
      <c r="K21">
        <v>5.3085714351034499</v>
      </c>
      <c r="L21">
        <v>5.3525408331608002</v>
      </c>
    </row>
    <row r="22" spans="1:12" x14ac:dyDescent="0.35">
      <c r="A22">
        <v>21</v>
      </c>
      <c r="B22" t="s">
        <v>11</v>
      </c>
      <c r="C22" t="s">
        <v>12</v>
      </c>
      <c r="D22">
        <v>34</v>
      </c>
      <c r="E22">
        <v>39</v>
      </c>
      <c r="F22">
        <v>35</v>
      </c>
      <c r="G22">
        <v>5.34</v>
      </c>
      <c r="H22">
        <v>2.4</v>
      </c>
      <c r="I22">
        <v>2</v>
      </c>
      <c r="J22">
        <v>6</v>
      </c>
      <c r="K22">
        <v>5.0288320323081201</v>
      </c>
      <c r="L22">
        <v>4.8591067335765201</v>
      </c>
    </row>
    <row r="23" spans="1:12" x14ac:dyDescent="0.35">
      <c r="A23">
        <v>22</v>
      </c>
      <c r="B23" t="s">
        <v>13</v>
      </c>
      <c r="C23" t="s">
        <v>12</v>
      </c>
      <c r="D23">
        <v>37</v>
      </c>
      <c r="E23">
        <v>34</v>
      </c>
      <c r="F23">
        <v>34</v>
      </c>
      <c r="G23">
        <v>3.55</v>
      </c>
      <c r="H23">
        <v>3.4</v>
      </c>
      <c r="I23">
        <v>2</v>
      </c>
      <c r="J23">
        <v>4</v>
      </c>
      <c r="K23">
        <v>4.4269594876399996</v>
      </c>
      <c r="L23">
        <v>4.4767278587349404</v>
      </c>
    </row>
    <row r="24" spans="1:12" x14ac:dyDescent="0.35">
      <c r="A24">
        <v>23</v>
      </c>
      <c r="B24" t="s">
        <v>14</v>
      </c>
      <c r="C24" t="s">
        <v>15</v>
      </c>
      <c r="D24">
        <v>40</v>
      </c>
      <c r="E24">
        <v>37</v>
      </c>
      <c r="F24">
        <v>32</v>
      </c>
      <c r="G24">
        <v>6.52</v>
      </c>
      <c r="H24">
        <v>2.7</v>
      </c>
      <c r="I24">
        <v>2</v>
      </c>
      <c r="J24">
        <v>5</v>
      </c>
      <c r="K24">
        <v>5.1810495343988698</v>
      </c>
      <c r="L24">
        <v>5.0118582066552397</v>
      </c>
    </row>
    <row r="25" spans="1:12" x14ac:dyDescent="0.35">
      <c r="A25">
        <v>24</v>
      </c>
      <c r="B25" t="s">
        <v>16</v>
      </c>
      <c r="C25" t="s">
        <v>12</v>
      </c>
      <c r="D25">
        <v>39</v>
      </c>
      <c r="E25">
        <v>30</v>
      </c>
      <c r="F25">
        <v>25</v>
      </c>
      <c r="G25">
        <v>4.76</v>
      </c>
      <c r="H25">
        <v>3.1</v>
      </c>
      <c r="I25">
        <v>2</v>
      </c>
      <c r="J25">
        <v>5</v>
      </c>
      <c r="K25">
        <v>4.7426572023865203</v>
      </c>
      <c r="L25">
        <v>4.7696766849621497</v>
      </c>
    </row>
    <row r="26" spans="1:12" x14ac:dyDescent="0.35">
      <c r="A26">
        <v>25</v>
      </c>
      <c r="B26" t="s">
        <v>17</v>
      </c>
      <c r="C26" t="s">
        <v>15</v>
      </c>
      <c r="D26">
        <v>42</v>
      </c>
      <c r="E26">
        <v>47</v>
      </c>
      <c r="F26">
        <v>31</v>
      </c>
      <c r="G26">
        <v>4.8600000000000003</v>
      </c>
      <c r="H26">
        <v>2.7</v>
      </c>
      <c r="I26">
        <v>2</v>
      </c>
      <c r="J26">
        <v>3</v>
      </c>
      <c r="K26">
        <v>3.91829372956837</v>
      </c>
      <c r="L26">
        <v>3.9946768873250398</v>
      </c>
    </row>
    <row r="27" spans="1:12" x14ac:dyDescent="0.35">
      <c r="A27">
        <v>26</v>
      </c>
      <c r="B27" t="s">
        <v>18</v>
      </c>
      <c r="C27" t="s">
        <v>15</v>
      </c>
      <c r="D27">
        <v>35</v>
      </c>
      <c r="E27">
        <v>37</v>
      </c>
      <c r="F27">
        <v>21</v>
      </c>
      <c r="G27">
        <v>3.78</v>
      </c>
      <c r="H27">
        <v>4.8</v>
      </c>
      <c r="I27">
        <v>2</v>
      </c>
      <c r="J27">
        <v>2</v>
      </c>
      <c r="K27">
        <v>2.6575311690791601</v>
      </c>
      <c r="L27">
        <v>2.8251769755087301</v>
      </c>
    </row>
    <row r="28" spans="1:12" x14ac:dyDescent="0.35">
      <c r="A28">
        <v>27</v>
      </c>
      <c r="B28" t="s">
        <v>19</v>
      </c>
      <c r="C28" t="s">
        <v>15</v>
      </c>
      <c r="D28">
        <v>39</v>
      </c>
      <c r="E28">
        <v>45</v>
      </c>
      <c r="F28">
        <v>37</v>
      </c>
      <c r="G28">
        <v>5.38</v>
      </c>
      <c r="H28">
        <v>2.9</v>
      </c>
      <c r="I28">
        <v>2</v>
      </c>
      <c r="J28">
        <v>4</v>
      </c>
      <c r="K28">
        <v>4.4669673070903997</v>
      </c>
      <c r="L28">
        <v>4.3755814575508003</v>
      </c>
    </row>
    <row r="29" spans="1:12" x14ac:dyDescent="0.35">
      <c r="A29">
        <v>28</v>
      </c>
      <c r="B29" t="s">
        <v>20</v>
      </c>
      <c r="C29" t="s">
        <v>12</v>
      </c>
      <c r="D29">
        <v>34</v>
      </c>
      <c r="E29">
        <v>36</v>
      </c>
      <c r="F29">
        <v>24</v>
      </c>
      <c r="G29">
        <v>6.2</v>
      </c>
      <c r="H29">
        <v>4.0999999999999996</v>
      </c>
      <c r="I29">
        <v>2</v>
      </c>
      <c r="J29">
        <v>5</v>
      </c>
      <c r="K29">
        <v>4.5003848403083904</v>
      </c>
      <c r="L29">
        <v>4.2961049353582696</v>
      </c>
    </row>
    <row r="30" spans="1:12" x14ac:dyDescent="0.35">
      <c r="A30">
        <v>29</v>
      </c>
      <c r="B30" t="s">
        <v>21</v>
      </c>
      <c r="C30" t="s">
        <v>15</v>
      </c>
      <c r="D30">
        <v>35</v>
      </c>
      <c r="E30">
        <v>28</v>
      </c>
      <c r="F30">
        <v>21</v>
      </c>
      <c r="G30">
        <v>3.57</v>
      </c>
      <c r="H30">
        <v>5.2</v>
      </c>
      <c r="I30">
        <v>2</v>
      </c>
      <c r="J30">
        <v>3</v>
      </c>
      <c r="K30">
        <v>3.0142506106957798</v>
      </c>
      <c r="L30">
        <v>3.18144214878166</v>
      </c>
    </row>
    <row r="31" spans="1:12" x14ac:dyDescent="0.35">
      <c r="A31">
        <v>30</v>
      </c>
      <c r="B31" t="s">
        <v>22</v>
      </c>
      <c r="C31" t="s">
        <v>12</v>
      </c>
      <c r="D31">
        <v>35</v>
      </c>
      <c r="E31">
        <v>30</v>
      </c>
      <c r="F31">
        <v>27</v>
      </c>
      <c r="G31">
        <v>5.01</v>
      </c>
      <c r="H31">
        <v>4.8</v>
      </c>
      <c r="I31">
        <v>2</v>
      </c>
      <c r="J31">
        <v>3</v>
      </c>
      <c r="K31">
        <v>4.4425222005350999</v>
      </c>
      <c r="L31">
        <v>4.3284128290600803</v>
      </c>
    </row>
    <row r="32" spans="1:12" x14ac:dyDescent="0.35">
      <c r="A32">
        <v>31</v>
      </c>
      <c r="B32" t="s">
        <v>23</v>
      </c>
      <c r="C32" t="s">
        <v>15</v>
      </c>
      <c r="D32">
        <v>42</v>
      </c>
      <c r="E32">
        <v>48</v>
      </c>
      <c r="F32">
        <v>28</v>
      </c>
      <c r="G32">
        <v>5.91</v>
      </c>
      <c r="H32">
        <v>3.5</v>
      </c>
      <c r="I32">
        <v>2</v>
      </c>
      <c r="J32">
        <v>2</v>
      </c>
      <c r="K32">
        <v>3.9394087243202498</v>
      </c>
      <c r="L32">
        <v>3.90243178444419</v>
      </c>
    </row>
    <row r="33" spans="1:12" x14ac:dyDescent="0.35">
      <c r="A33">
        <v>32</v>
      </c>
      <c r="B33" t="s">
        <v>24</v>
      </c>
      <c r="C33" t="s">
        <v>15</v>
      </c>
      <c r="D33">
        <v>41</v>
      </c>
      <c r="E33">
        <v>44</v>
      </c>
      <c r="F33">
        <v>29</v>
      </c>
      <c r="G33">
        <v>4.55</v>
      </c>
      <c r="H33">
        <v>2.7</v>
      </c>
      <c r="I33">
        <v>2</v>
      </c>
      <c r="J33">
        <v>5</v>
      </c>
      <c r="K33">
        <v>3.7914805554385</v>
      </c>
      <c r="L33">
        <v>3.9117418369629702</v>
      </c>
    </row>
    <row r="34" spans="1:12" x14ac:dyDescent="0.35">
      <c r="A34">
        <v>33</v>
      </c>
      <c r="B34" t="s">
        <v>25</v>
      </c>
      <c r="C34" t="s">
        <v>12</v>
      </c>
      <c r="D34">
        <v>38</v>
      </c>
      <c r="E34">
        <v>43</v>
      </c>
      <c r="F34">
        <v>34</v>
      </c>
      <c r="G34">
        <v>5.08</v>
      </c>
      <c r="H34">
        <v>1.8</v>
      </c>
      <c r="I34">
        <v>2</v>
      </c>
      <c r="J34">
        <v>4</v>
      </c>
      <c r="K34">
        <v>4.9222472184949</v>
      </c>
      <c r="L34">
        <v>4.8591426535445104</v>
      </c>
    </row>
    <row r="35" spans="1:12" x14ac:dyDescent="0.35">
      <c r="A35">
        <v>34</v>
      </c>
      <c r="B35" t="s">
        <v>26</v>
      </c>
      <c r="C35" t="s">
        <v>15</v>
      </c>
      <c r="D35">
        <v>48</v>
      </c>
      <c r="E35">
        <v>49</v>
      </c>
      <c r="F35">
        <v>35</v>
      </c>
      <c r="G35">
        <v>5.52</v>
      </c>
      <c r="H35">
        <v>4.2</v>
      </c>
      <c r="I35">
        <v>2</v>
      </c>
      <c r="J35">
        <v>5</v>
      </c>
      <c r="K35">
        <v>4.2841284272220799</v>
      </c>
      <c r="L35">
        <v>4.2606807313603703</v>
      </c>
    </row>
    <row r="36" spans="1:12" x14ac:dyDescent="0.35">
      <c r="A36">
        <v>35</v>
      </c>
      <c r="B36" t="s">
        <v>27</v>
      </c>
      <c r="C36" t="s">
        <v>15</v>
      </c>
      <c r="D36">
        <v>42</v>
      </c>
      <c r="E36">
        <v>40</v>
      </c>
      <c r="F36">
        <v>29</v>
      </c>
      <c r="G36">
        <v>4.2699999999999996</v>
      </c>
      <c r="H36">
        <v>3</v>
      </c>
      <c r="I36">
        <v>2</v>
      </c>
      <c r="J36">
        <v>3</v>
      </c>
      <c r="K36">
        <v>3.8897779969147299</v>
      </c>
      <c r="L36">
        <v>4.0390038056534801</v>
      </c>
    </row>
    <row r="37" spans="1:12" x14ac:dyDescent="0.35">
      <c r="A37">
        <v>36</v>
      </c>
      <c r="B37" t="s">
        <v>28</v>
      </c>
      <c r="C37" t="s">
        <v>15</v>
      </c>
      <c r="D37">
        <v>43</v>
      </c>
      <c r="E37">
        <v>40</v>
      </c>
      <c r="F37">
        <v>30</v>
      </c>
      <c r="G37">
        <v>5.25</v>
      </c>
      <c r="H37">
        <v>1.6</v>
      </c>
      <c r="I37">
        <v>2</v>
      </c>
      <c r="J37">
        <v>4</v>
      </c>
      <c r="K37">
        <v>4.7053079984930104</v>
      </c>
      <c r="L37">
        <v>4.77644542035602</v>
      </c>
    </row>
    <row r="38" spans="1:12" x14ac:dyDescent="0.35">
      <c r="A38">
        <v>37</v>
      </c>
      <c r="B38" t="s">
        <v>29</v>
      </c>
      <c r="C38" t="s">
        <v>15</v>
      </c>
      <c r="D38">
        <v>40</v>
      </c>
      <c r="E38">
        <v>39</v>
      </c>
      <c r="F38">
        <v>31</v>
      </c>
      <c r="G38">
        <v>4.78</v>
      </c>
      <c r="H38">
        <v>3.9</v>
      </c>
      <c r="I38">
        <v>2</v>
      </c>
      <c r="J38">
        <v>3</v>
      </c>
      <c r="K38">
        <v>4.0143527337754303</v>
      </c>
      <c r="L38">
        <v>4.03309400861089</v>
      </c>
    </row>
    <row r="39" spans="1:12" x14ac:dyDescent="0.35">
      <c r="A39">
        <v>38</v>
      </c>
      <c r="B39" t="s">
        <v>30</v>
      </c>
      <c r="C39" t="s">
        <v>12</v>
      </c>
      <c r="D39">
        <v>37</v>
      </c>
      <c r="E39">
        <v>37</v>
      </c>
      <c r="F39">
        <v>35</v>
      </c>
      <c r="G39">
        <v>4.3499999999999996</v>
      </c>
      <c r="H39">
        <v>2.8</v>
      </c>
      <c r="I39">
        <v>2</v>
      </c>
      <c r="J39">
        <v>5</v>
      </c>
      <c r="K39">
        <v>4.7778255832234997</v>
      </c>
      <c r="L39">
        <v>4.7428141339080803</v>
      </c>
    </row>
    <row r="40" spans="1:12" x14ac:dyDescent="0.35">
      <c r="A40">
        <v>39</v>
      </c>
      <c r="B40" t="s">
        <v>31</v>
      </c>
      <c r="C40" t="s">
        <v>15</v>
      </c>
      <c r="D40">
        <v>42</v>
      </c>
      <c r="E40">
        <v>44</v>
      </c>
      <c r="F40">
        <v>30</v>
      </c>
      <c r="G40">
        <v>5.23</v>
      </c>
      <c r="H40">
        <v>3.5</v>
      </c>
      <c r="I40">
        <v>2</v>
      </c>
      <c r="J40">
        <v>5</v>
      </c>
      <c r="K40">
        <v>4.0174512130033797</v>
      </c>
      <c r="L40">
        <v>4.0333400744850403</v>
      </c>
    </row>
    <row r="41" spans="1:12" x14ac:dyDescent="0.35">
      <c r="A41">
        <v>40</v>
      </c>
      <c r="B41" t="s">
        <v>32</v>
      </c>
      <c r="C41" t="s">
        <v>12</v>
      </c>
      <c r="D41">
        <v>40</v>
      </c>
      <c r="E41">
        <v>36</v>
      </c>
      <c r="F41">
        <v>23</v>
      </c>
      <c r="G41">
        <v>5.1100000000000003</v>
      </c>
      <c r="H41">
        <v>2.5</v>
      </c>
      <c r="I41">
        <v>2</v>
      </c>
      <c r="J41">
        <v>5</v>
      </c>
      <c r="K41">
        <v>4.5785714351034503</v>
      </c>
      <c r="L41">
        <v>4.6225408331607998</v>
      </c>
    </row>
    <row r="42" spans="1:12" x14ac:dyDescent="0.35">
      <c r="A42">
        <v>41</v>
      </c>
      <c r="B42" t="s">
        <v>11</v>
      </c>
      <c r="C42" t="s">
        <v>12</v>
      </c>
      <c r="D42">
        <v>34</v>
      </c>
      <c r="E42">
        <v>39</v>
      </c>
      <c r="F42">
        <v>35</v>
      </c>
      <c r="G42">
        <v>5.34</v>
      </c>
      <c r="H42">
        <v>2.4</v>
      </c>
      <c r="I42">
        <v>3</v>
      </c>
      <c r="J42">
        <v>4</v>
      </c>
      <c r="K42">
        <v>4.2988320323081304</v>
      </c>
      <c r="L42">
        <v>4.1291067335765304</v>
      </c>
    </row>
    <row r="43" spans="1:12" x14ac:dyDescent="0.35">
      <c r="A43">
        <v>42</v>
      </c>
      <c r="B43" t="s">
        <v>13</v>
      </c>
      <c r="C43" t="s">
        <v>12</v>
      </c>
      <c r="D43">
        <v>37</v>
      </c>
      <c r="E43">
        <v>34</v>
      </c>
      <c r="F43">
        <v>34</v>
      </c>
      <c r="G43">
        <v>3.55</v>
      </c>
      <c r="H43">
        <v>3.4</v>
      </c>
      <c r="I43">
        <v>3</v>
      </c>
      <c r="J43">
        <v>3</v>
      </c>
      <c r="K43">
        <v>3.69695948764</v>
      </c>
      <c r="L43">
        <v>3.74672785873494</v>
      </c>
    </row>
    <row r="44" spans="1:12" x14ac:dyDescent="0.35">
      <c r="A44">
        <v>43</v>
      </c>
      <c r="B44" t="s">
        <v>14</v>
      </c>
      <c r="C44" t="s">
        <v>15</v>
      </c>
      <c r="D44">
        <v>40</v>
      </c>
      <c r="E44">
        <v>37</v>
      </c>
      <c r="F44">
        <v>32</v>
      </c>
      <c r="G44">
        <v>6.52</v>
      </c>
      <c r="H44">
        <v>2.7</v>
      </c>
      <c r="I44">
        <v>3</v>
      </c>
      <c r="J44">
        <v>3</v>
      </c>
      <c r="K44">
        <v>4.4510495343988703</v>
      </c>
      <c r="L44">
        <v>4.28185820665525</v>
      </c>
    </row>
    <row r="45" spans="1:12" x14ac:dyDescent="0.35">
      <c r="A45">
        <v>44</v>
      </c>
      <c r="B45" t="s">
        <v>16</v>
      </c>
      <c r="C45" t="s">
        <v>12</v>
      </c>
      <c r="D45">
        <v>39</v>
      </c>
      <c r="E45">
        <v>30</v>
      </c>
      <c r="F45">
        <v>25</v>
      </c>
      <c r="G45">
        <v>4.76</v>
      </c>
      <c r="H45">
        <v>3.1</v>
      </c>
      <c r="I45">
        <v>3</v>
      </c>
      <c r="J45">
        <v>4</v>
      </c>
      <c r="K45">
        <v>4.0126572023865297</v>
      </c>
      <c r="L45">
        <v>4.0396766849621599</v>
      </c>
    </row>
    <row r="46" spans="1:12" x14ac:dyDescent="0.35">
      <c r="A46">
        <v>45</v>
      </c>
      <c r="B46" t="s">
        <v>17</v>
      </c>
      <c r="C46" t="s">
        <v>15</v>
      </c>
      <c r="D46">
        <v>42</v>
      </c>
      <c r="E46">
        <v>47</v>
      </c>
      <c r="F46">
        <v>31</v>
      </c>
      <c r="G46">
        <v>4.8600000000000003</v>
      </c>
      <c r="H46">
        <v>2.7</v>
      </c>
      <c r="I46">
        <v>3</v>
      </c>
      <c r="J46">
        <v>3</v>
      </c>
      <c r="K46">
        <v>3.18829372956837</v>
      </c>
      <c r="L46">
        <v>3.26467688732505</v>
      </c>
    </row>
    <row r="47" spans="1:12" x14ac:dyDescent="0.35">
      <c r="A47">
        <v>46</v>
      </c>
      <c r="B47" t="s">
        <v>18</v>
      </c>
      <c r="C47" t="s">
        <v>15</v>
      </c>
      <c r="D47">
        <v>35</v>
      </c>
      <c r="E47">
        <v>37</v>
      </c>
      <c r="F47">
        <v>21</v>
      </c>
      <c r="G47">
        <v>3.78</v>
      </c>
      <c r="H47">
        <v>4.8</v>
      </c>
      <c r="I47">
        <v>3</v>
      </c>
      <c r="J47">
        <v>2</v>
      </c>
      <c r="K47">
        <v>1.9275311690791599</v>
      </c>
      <c r="L47">
        <v>2.0951769755087399</v>
      </c>
    </row>
    <row r="48" spans="1:12" x14ac:dyDescent="0.35">
      <c r="A48">
        <v>47</v>
      </c>
      <c r="B48" t="s">
        <v>19</v>
      </c>
      <c r="C48" t="s">
        <v>15</v>
      </c>
      <c r="D48">
        <v>39</v>
      </c>
      <c r="E48">
        <v>45</v>
      </c>
      <c r="F48">
        <v>37</v>
      </c>
      <c r="G48">
        <v>5.38</v>
      </c>
      <c r="H48">
        <v>2.9</v>
      </c>
      <c r="I48">
        <v>3</v>
      </c>
      <c r="J48">
        <v>4</v>
      </c>
      <c r="K48">
        <v>3.7369673070904001</v>
      </c>
      <c r="L48">
        <v>3.6455814575508101</v>
      </c>
    </row>
    <row r="49" spans="1:12" x14ac:dyDescent="0.35">
      <c r="A49">
        <v>48</v>
      </c>
      <c r="B49" t="s">
        <v>20</v>
      </c>
      <c r="C49" t="s">
        <v>12</v>
      </c>
      <c r="D49">
        <v>34</v>
      </c>
      <c r="E49">
        <v>36</v>
      </c>
      <c r="F49">
        <v>24</v>
      </c>
      <c r="G49">
        <v>6.2</v>
      </c>
      <c r="H49">
        <v>4.0999999999999996</v>
      </c>
      <c r="I49">
        <v>3</v>
      </c>
      <c r="J49">
        <v>3</v>
      </c>
      <c r="K49">
        <v>3.7703848403084002</v>
      </c>
      <c r="L49">
        <v>3.5661049353582799</v>
      </c>
    </row>
    <row r="50" spans="1:12" x14ac:dyDescent="0.35">
      <c r="A50">
        <v>49</v>
      </c>
      <c r="B50" t="s">
        <v>21</v>
      </c>
      <c r="C50" t="s">
        <v>15</v>
      </c>
      <c r="D50">
        <v>35</v>
      </c>
      <c r="E50">
        <v>28</v>
      </c>
      <c r="F50">
        <v>21</v>
      </c>
      <c r="G50">
        <v>3.57</v>
      </c>
      <c r="H50">
        <v>5.2</v>
      </c>
      <c r="I50">
        <v>3</v>
      </c>
      <c r="J50">
        <v>2</v>
      </c>
      <c r="K50">
        <v>2.2842506106957798</v>
      </c>
      <c r="L50">
        <v>2.4514421487816702</v>
      </c>
    </row>
    <row r="51" spans="1:12" x14ac:dyDescent="0.35">
      <c r="A51">
        <v>50</v>
      </c>
      <c r="B51" t="s">
        <v>22</v>
      </c>
      <c r="C51" t="s">
        <v>12</v>
      </c>
      <c r="D51">
        <v>35</v>
      </c>
      <c r="E51">
        <v>30</v>
      </c>
      <c r="F51">
        <v>27</v>
      </c>
      <c r="G51">
        <v>5.01</v>
      </c>
      <c r="H51">
        <v>4.8</v>
      </c>
      <c r="I51">
        <v>3</v>
      </c>
      <c r="J51">
        <v>4</v>
      </c>
      <c r="K51">
        <v>3.7125222005351</v>
      </c>
      <c r="L51">
        <v>3.5984128290600901</v>
      </c>
    </row>
    <row r="52" spans="1:12" x14ac:dyDescent="0.35">
      <c r="A52">
        <v>51</v>
      </c>
      <c r="B52" t="s">
        <v>23</v>
      </c>
      <c r="C52" t="s">
        <v>15</v>
      </c>
      <c r="D52">
        <v>42</v>
      </c>
      <c r="E52">
        <v>48</v>
      </c>
      <c r="F52">
        <v>28</v>
      </c>
      <c r="G52">
        <v>5.91</v>
      </c>
      <c r="H52">
        <v>3.5</v>
      </c>
      <c r="I52">
        <v>3</v>
      </c>
      <c r="J52">
        <v>1</v>
      </c>
      <c r="K52">
        <v>3.2094087243202498</v>
      </c>
      <c r="L52">
        <v>3.1724317844441998</v>
      </c>
    </row>
    <row r="53" spans="1:12" x14ac:dyDescent="0.35">
      <c r="A53">
        <v>52</v>
      </c>
      <c r="B53" t="s">
        <v>24</v>
      </c>
      <c r="C53" t="s">
        <v>15</v>
      </c>
      <c r="D53">
        <v>41</v>
      </c>
      <c r="E53">
        <v>44</v>
      </c>
      <c r="F53">
        <v>29</v>
      </c>
      <c r="G53">
        <v>4.55</v>
      </c>
      <c r="H53">
        <v>2.7</v>
      </c>
      <c r="I53">
        <v>3</v>
      </c>
      <c r="J53">
        <v>5</v>
      </c>
      <c r="K53">
        <v>3.0614805554385001</v>
      </c>
      <c r="L53">
        <v>3.18174183696298</v>
      </c>
    </row>
    <row r="54" spans="1:12" x14ac:dyDescent="0.35">
      <c r="A54">
        <v>53</v>
      </c>
      <c r="B54" t="s">
        <v>25</v>
      </c>
      <c r="C54" t="s">
        <v>12</v>
      </c>
      <c r="D54">
        <v>38</v>
      </c>
      <c r="E54">
        <v>43</v>
      </c>
      <c r="F54">
        <v>34</v>
      </c>
      <c r="G54">
        <v>5.08</v>
      </c>
      <c r="H54">
        <v>1.8</v>
      </c>
      <c r="I54">
        <v>3</v>
      </c>
      <c r="J54">
        <v>4</v>
      </c>
      <c r="K54">
        <v>4.1922472184948996</v>
      </c>
      <c r="L54">
        <v>4.1291426535445197</v>
      </c>
    </row>
    <row r="55" spans="1:12" x14ac:dyDescent="0.35">
      <c r="A55">
        <v>54</v>
      </c>
      <c r="B55" t="s">
        <v>26</v>
      </c>
      <c r="C55" t="s">
        <v>15</v>
      </c>
      <c r="D55">
        <v>48</v>
      </c>
      <c r="E55">
        <v>49</v>
      </c>
      <c r="F55">
        <v>35</v>
      </c>
      <c r="G55">
        <v>5.52</v>
      </c>
      <c r="H55">
        <v>4.2</v>
      </c>
      <c r="I55">
        <v>3</v>
      </c>
      <c r="J55">
        <v>4</v>
      </c>
      <c r="K55">
        <v>3.5541284272220901</v>
      </c>
      <c r="L55">
        <v>3.5306807313603801</v>
      </c>
    </row>
    <row r="56" spans="1:12" x14ac:dyDescent="0.35">
      <c r="A56">
        <v>55</v>
      </c>
      <c r="B56" t="s">
        <v>27</v>
      </c>
      <c r="C56" t="s">
        <v>15</v>
      </c>
      <c r="D56">
        <v>42</v>
      </c>
      <c r="E56">
        <v>40</v>
      </c>
      <c r="F56">
        <v>29</v>
      </c>
      <c r="G56">
        <v>4.2699999999999996</v>
      </c>
      <c r="H56">
        <v>3</v>
      </c>
      <c r="I56">
        <v>3</v>
      </c>
      <c r="J56">
        <v>3</v>
      </c>
      <c r="K56">
        <v>3.1597779969147299</v>
      </c>
      <c r="L56">
        <v>3.3090038056534898</v>
      </c>
    </row>
    <row r="57" spans="1:12" x14ac:dyDescent="0.35">
      <c r="A57">
        <v>56</v>
      </c>
      <c r="B57" t="s">
        <v>28</v>
      </c>
      <c r="C57" t="s">
        <v>15</v>
      </c>
      <c r="D57">
        <v>43</v>
      </c>
      <c r="E57">
        <v>40</v>
      </c>
      <c r="F57">
        <v>30</v>
      </c>
      <c r="G57">
        <v>5.25</v>
      </c>
      <c r="H57">
        <v>1.6</v>
      </c>
      <c r="I57">
        <v>3</v>
      </c>
      <c r="J57">
        <v>4</v>
      </c>
      <c r="K57">
        <v>3.9753079984930202</v>
      </c>
      <c r="L57">
        <v>4.0464454203560303</v>
      </c>
    </row>
    <row r="58" spans="1:12" x14ac:dyDescent="0.35">
      <c r="A58">
        <v>57</v>
      </c>
      <c r="B58" t="s">
        <v>29</v>
      </c>
      <c r="C58" t="s">
        <v>15</v>
      </c>
      <c r="D58">
        <v>40</v>
      </c>
      <c r="E58">
        <v>39</v>
      </c>
      <c r="F58">
        <v>31</v>
      </c>
      <c r="G58">
        <v>4.78</v>
      </c>
      <c r="H58">
        <v>3.9</v>
      </c>
      <c r="I58">
        <v>3</v>
      </c>
      <c r="J58">
        <v>3</v>
      </c>
      <c r="K58">
        <v>3.2843527337754299</v>
      </c>
      <c r="L58">
        <v>3.3030940086109002</v>
      </c>
    </row>
    <row r="59" spans="1:12" x14ac:dyDescent="0.35">
      <c r="A59">
        <v>58</v>
      </c>
      <c r="B59" t="s">
        <v>30</v>
      </c>
      <c r="C59" t="s">
        <v>12</v>
      </c>
      <c r="D59">
        <v>37</v>
      </c>
      <c r="E59">
        <v>37</v>
      </c>
      <c r="F59">
        <v>35</v>
      </c>
      <c r="G59">
        <v>4.3499999999999996</v>
      </c>
      <c r="H59">
        <v>2.8</v>
      </c>
      <c r="I59">
        <v>3</v>
      </c>
      <c r="J59">
        <v>4</v>
      </c>
      <c r="K59">
        <v>4.0478255832235002</v>
      </c>
      <c r="L59">
        <v>4.0128141339080896</v>
      </c>
    </row>
    <row r="60" spans="1:12" x14ac:dyDescent="0.35">
      <c r="A60">
        <v>59</v>
      </c>
      <c r="B60" t="s">
        <v>31</v>
      </c>
      <c r="C60" t="s">
        <v>15</v>
      </c>
      <c r="D60">
        <v>42</v>
      </c>
      <c r="E60">
        <v>44</v>
      </c>
      <c r="F60">
        <v>30</v>
      </c>
      <c r="G60">
        <v>5.23</v>
      </c>
      <c r="H60">
        <v>3.5</v>
      </c>
      <c r="I60">
        <v>3</v>
      </c>
      <c r="J60">
        <v>3</v>
      </c>
      <c r="K60">
        <v>3.2874512130033802</v>
      </c>
      <c r="L60">
        <v>3.3033400744850501</v>
      </c>
    </row>
    <row r="61" spans="1:12" x14ac:dyDescent="0.35">
      <c r="A61">
        <v>60</v>
      </c>
      <c r="B61" t="s">
        <v>32</v>
      </c>
      <c r="C61" t="s">
        <v>12</v>
      </c>
      <c r="D61">
        <v>40</v>
      </c>
      <c r="E61">
        <v>36</v>
      </c>
      <c r="F61">
        <v>23</v>
      </c>
      <c r="G61">
        <v>5.1100000000000003</v>
      </c>
      <c r="H61">
        <v>2.5</v>
      </c>
      <c r="I61">
        <v>3</v>
      </c>
      <c r="J61">
        <v>4</v>
      </c>
      <c r="K61">
        <v>3.8485714351034499</v>
      </c>
      <c r="L61">
        <v>3.89254083316081</v>
      </c>
    </row>
    <row r="62" spans="1:12" x14ac:dyDescent="0.35">
      <c r="A62">
        <v>61</v>
      </c>
      <c r="B62" t="s">
        <v>11</v>
      </c>
      <c r="C62" t="s">
        <v>12</v>
      </c>
      <c r="D62">
        <v>34</v>
      </c>
      <c r="E62">
        <v>39</v>
      </c>
      <c r="F62">
        <v>35</v>
      </c>
      <c r="G62">
        <v>5.34</v>
      </c>
      <c r="H62">
        <v>2.4</v>
      </c>
      <c r="I62">
        <v>4</v>
      </c>
      <c r="J62">
        <v>3</v>
      </c>
      <c r="K62">
        <v>3.56883203230813</v>
      </c>
      <c r="L62">
        <v>3.3991067335765401</v>
      </c>
    </row>
    <row r="63" spans="1:12" x14ac:dyDescent="0.35">
      <c r="A63">
        <v>62</v>
      </c>
      <c r="B63" t="s">
        <v>13</v>
      </c>
      <c r="C63" t="s">
        <v>12</v>
      </c>
      <c r="D63">
        <v>37</v>
      </c>
      <c r="E63">
        <v>34</v>
      </c>
      <c r="F63">
        <v>34</v>
      </c>
      <c r="G63">
        <v>3.55</v>
      </c>
      <c r="H63">
        <v>3.4</v>
      </c>
      <c r="I63">
        <v>4</v>
      </c>
      <c r="J63">
        <v>2</v>
      </c>
      <c r="K63">
        <v>2.9669594876400001</v>
      </c>
      <c r="L63">
        <v>3.0167278587349502</v>
      </c>
    </row>
    <row r="64" spans="1:12" x14ac:dyDescent="0.35">
      <c r="A64">
        <v>63</v>
      </c>
      <c r="B64" t="s">
        <v>14</v>
      </c>
      <c r="C64" t="s">
        <v>15</v>
      </c>
      <c r="D64">
        <v>40</v>
      </c>
      <c r="E64">
        <v>37</v>
      </c>
      <c r="F64">
        <v>32</v>
      </c>
      <c r="G64">
        <v>6.52</v>
      </c>
      <c r="H64">
        <v>2.7</v>
      </c>
      <c r="I64">
        <v>4</v>
      </c>
      <c r="J64">
        <v>3</v>
      </c>
      <c r="K64">
        <v>3.7210495343988699</v>
      </c>
      <c r="L64">
        <v>3.5518582066552602</v>
      </c>
    </row>
    <row r="65" spans="1:12" x14ac:dyDescent="0.35">
      <c r="A65">
        <v>64</v>
      </c>
      <c r="B65" t="s">
        <v>16</v>
      </c>
      <c r="C65" t="s">
        <v>12</v>
      </c>
      <c r="D65">
        <v>39</v>
      </c>
      <c r="E65">
        <v>30</v>
      </c>
      <c r="F65">
        <v>25</v>
      </c>
      <c r="G65">
        <v>4.76</v>
      </c>
      <c r="H65">
        <v>3.1</v>
      </c>
      <c r="I65">
        <v>4</v>
      </c>
      <c r="J65">
        <v>4</v>
      </c>
      <c r="K65">
        <v>3.2826572023865301</v>
      </c>
      <c r="L65">
        <v>3.3096766849621702</v>
      </c>
    </row>
    <row r="66" spans="1:12" x14ac:dyDescent="0.35">
      <c r="A66">
        <v>65</v>
      </c>
      <c r="B66" t="s">
        <v>17</v>
      </c>
      <c r="C66" t="s">
        <v>15</v>
      </c>
      <c r="D66">
        <v>42</v>
      </c>
      <c r="E66">
        <v>47</v>
      </c>
      <c r="F66">
        <v>31</v>
      </c>
      <c r="G66">
        <v>4.8600000000000003</v>
      </c>
      <c r="H66">
        <v>2.7</v>
      </c>
      <c r="I66">
        <v>4</v>
      </c>
      <c r="J66">
        <v>3</v>
      </c>
      <c r="K66">
        <v>2.4582937295683802</v>
      </c>
      <c r="L66">
        <v>2.5346768873250598</v>
      </c>
    </row>
    <row r="67" spans="1:12" x14ac:dyDescent="0.35">
      <c r="A67">
        <v>66</v>
      </c>
      <c r="B67" t="s">
        <v>18</v>
      </c>
      <c r="C67" t="s">
        <v>15</v>
      </c>
      <c r="D67">
        <v>35</v>
      </c>
      <c r="E67">
        <v>37</v>
      </c>
      <c r="F67">
        <v>21</v>
      </c>
      <c r="G67">
        <v>3.78</v>
      </c>
      <c r="H67">
        <v>4.8</v>
      </c>
      <c r="I67">
        <v>4</v>
      </c>
      <c r="J67">
        <v>2</v>
      </c>
      <c r="K67">
        <v>1.1975311690791699</v>
      </c>
      <c r="L67">
        <v>1.3651769755087499</v>
      </c>
    </row>
    <row r="68" spans="1:12" x14ac:dyDescent="0.35">
      <c r="A68">
        <v>67</v>
      </c>
      <c r="B68" t="s">
        <v>19</v>
      </c>
      <c r="C68" t="s">
        <v>15</v>
      </c>
      <c r="D68">
        <v>39</v>
      </c>
      <c r="E68">
        <v>45</v>
      </c>
      <c r="F68">
        <v>37</v>
      </c>
      <c r="G68">
        <v>5.38</v>
      </c>
      <c r="H68">
        <v>2.9</v>
      </c>
      <c r="I68">
        <v>4</v>
      </c>
      <c r="J68">
        <v>4</v>
      </c>
      <c r="K68">
        <v>3.0069673070904002</v>
      </c>
      <c r="L68">
        <v>2.9155814575508199</v>
      </c>
    </row>
    <row r="69" spans="1:12" x14ac:dyDescent="0.35">
      <c r="A69">
        <v>68</v>
      </c>
      <c r="B69" t="s">
        <v>20</v>
      </c>
      <c r="C69" t="s">
        <v>12</v>
      </c>
      <c r="D69">
        <v>34</v>
      </c>
      <c r="E69">
        <v>36</v>
      </c>
      <c r="F69">
        <v>24</v>
      </c>
      <c r="G69">
        <v>6.2</v>
      </c>
      <c r="H69">
        <v>4.0999999999999996</v>
      </c>
      <c r="I69">
        <v>4</v>
      </c>
      <c r="J69">
        <v>3</v>
      </c>
      <c r="K69">
        <v>3.0403848403084002</v>
      </c>
      <c r="L69">
        <v>2.8361049353582901</v>
      </c>
    </row>
    <row r="70" spans="1:12" x14ac:dyDescent="0.35">
      <c r="A70">
        <v>69</v>
      </c>
      <c r="B70" t="s">
        <v>21</v>
      </c>
      <c r="C70" t="s">
        <v>15</v>
      </c>
      <c r="D70">
        <v>35</v>
      </c>
      <c r="E70">
        <v>28</v>
      </c>
      <c r="F70">
        <v>21</v>
      </c>
      <c r="G70">
        <v>3.57</v>
      </c>
      <c r="H70">
        <v>5.2</v>
      </c>
      <c r="I70">
        <v>4</v>
      </c>
      <c r="J70">
        <v>2</v>
      </c>
      <c r="K70">
        <v>1.5542506106957901</v>
      </c>
      <c r="L70">
        <v>1.72144214878168</v>
      </c>
    </row>
    <row r="71" spans="1:12" x14ac:dyDescent="0.35">
      <c r="A71">
        <v>70</v>
      </c>
      <c r="B71" t="s">
        <v>22</v>
      </c>
      <c r="C71" t="s">
        <v>12</v>
      </c>
      <c r="D71">
        <v>35</v>
      </c>
      <c r="E71">
        <v>30</v>
      </c>
      <c r="F71">
        <v>27</v>
      </c>
      <c r="G71">
        <v>5.01</v>
      </c>
      <c r="H71">
        <v>4.8</v>
      </c>
      <c r="I71">
        <v>4</v>
      </c>
      <c r="J71">
        <v>4</v>
      </c>
      <c r="K71">
        <v>2.9825222005351</v>
      </c>
      <c r="L71">
        <v>2.8684128290600999</v>
      </c>
    </row>
    <row r="72" spans="1:12" x14ac:dyDescent="0.35">
      <c r="A72">
        <v>71</v>
      </c>
      <c r="B72" t="s">
        <v>23</v>
      </c>
      <c r="C72" t="s">
        <v>15</v>
      </c>
      <c r="D72">
        <v>42</v>
      </c>
      <c r="E72">
        <v>48</v>
      </c>
      <c r="F72">
        <v>28</v>
      </c>
      <c r="G72">
        <v>5.91</v>
      </c>
      <c r="H72">
        <v>3.5</v>
      </c>
      <c r="I72">
        <v>4</v>
      </c>
      <c r="J72">
        <v>2</v>
      </c>
      <c r="K72">
        <v>2.4794087243202498</v>
      </c>
      <c r="L72">
        <v>2.4424317844442101</v>
      </c>
    </row>
    <row r="73" spans="1:12" x14ac:dyDescent="0.35">
      <c r="A73">
        <v>72</v>
      </c>
      <c r="B73" t="s">
        <v>24</v>
      </c>
      <c r="C73" t="s">
        <v>15</v>
      </c>
      <c r="D73">
        <v>41</v>
      </c>
      <c r="E73">
        <v>44</v>
      </c>
      <c r="F73">
        <v>29</v>
      </c>
      <c r="G73">
        <v>4.55</v>
      </c>
      <c r="H73">
        <v>2.7</v>
      </c>
      <c r="I73">
        <v>4</v>
      </c>
      <c r="J73">
        <v>4</v>
      </c>
      <c r="K73">
        <v>2.3314805554385098</v>
      </c>
      <c r="L73">
        <v>2.4517418369629902</v>
      </c>
    </row>
    <row r="74" spans="1:12" x14ac:dyDescent="0.35">
      <c r="A74">
        <v>73</v>
      </c>
      <c r="B74" t="s">
        <v>25</v>
      </c>
      <c r="C74" t="s">
        <v>12</v>
      </c>
      <c r="D74">
        <v>38</v>
      </c>
      <c r="E74">
        <v>43</v>
      </c>
      <c r="F74">
        <v>34</v>
      </c>
      <c r="G74">
        <v>5.08</v>
      </c>
      <c r="H74">
        <v>1.8</v>
      </c>
      <c r="I74">
        <v>4</v>
      </c>
      <c r="J74">
        <v>3</v>
      </c>
      <c r="K74">
        <v>3.4622472184949098</v>
      </c>
      <c r="L74">
        <v>3.3991426535445299</v>
      </c>
    </row>
    <row r="75" spans="1:12" x14ac:dyDescent="0.35">
      <c r="A75">
        <v>74</v>
      </c>
      <c r="B75" t="s">
        <v>26</v>
      </c>
      <c r="C75" t="s">
        <v>15</v>
      </c>
      <c r="D75">
        <v>48</v>
      </c>
      <c r="E75">
        <v>49</v>
      </c>
      <c r="F75">
        <v>35</v>
      </c>
      <c r="G75">
        <v>5.52</v>
      </c>
      <c r="H75">
        <v>4.2</v>
      </c>
      <c r="I75">
        <v>4</v>
      </c>
      <c r="J75">
        <v>3</v>
      </c>
      <c r="K75">
        <v>2.8241284272220901</v>
      </c>
      <c r="L75">
        <v>2.8006807313603899</v>
      </c>
    </row>
    <row r="76" spans="1:12" x14ac:dyDescent="0.35">
      <c r="A76">
        <v>75</v>
      </c>
      <c r="B76" t="s">
        <v>27</v>
      </c>
      <c r="C76" t="s">
        <v>15</v>
      </c>
      <c r="D76">
        <v>42</v>
      </c>
      <c r="E76">
        <v>40</v>
      </c>
      <c r="F76">
        <v>29</v>
      </c>
      <c r="G76">
        <v>4.2699999999999996</v>
      </c>
      <c r="H76">
        <v>3</v>
      </c>
      <c r="I76">
        <v>4</v>
      </c>
      <c r="J76">
        <v>3</v>
      </c>
      <c r="K76">
        <v>2.4297779969147402</v>
      </c>
      <c r="L76">
        <v>2.5790038056535001</v>
      </c>
    </row>
    <row r="77" spans="1:12" x14ac:dyDescent="0.35">
      <c r="A77">
        <v>76</v>
      </c>
      <c r="B77" t="s">
        <v>28</v>
      </c>
      <c r="C77" t="s">
        <v>15</v>
      </c>
      <c r="D77">
        <v>43</v>
      </c>
      <c r="E77">
        <v>40</v>
      </c>
      <c r="F77">
        <v>30</v>
      </c>
      <c r="G77">
        <v>5.25</v>
      </c>
      <c r="H77">
        <v>1.6</v>
      </c>
      <c r="I77">
        <v>4</v>
      </c>
      <c r="J77">
        <v>4</v>
      </c>
      <c r="K77">
        <v>3.2453079984930202</v>
      </c>
      <c r="L77">
        <v>3.3164454203560401</v>
      </c>
    </row>
    <row r="78" spans="1:12" x14ac:dyDescent="0.35">
      <c r="A78">
        <v>77</v>
      </c>
      <c r="B78" t="s">
        <v>29</v>
      </c>
      <c r="C78" t="s">
        <v>15</v>
      </c>
      <c r="D78">
        <v>40</v>
      </c>
      <c r="E78">
        <v>39</v>
      </c>
      <c r="F78">
        <v>31</v>
      </c>
      <c r="G78">
        <v>4.78</v>
      </c>
      <c r="H78">
        <v>3.9</v>
      </c>
      <c r="I78">
        <v>4</v>
      </c>
      <c r="J78">
        <v>3</v>
      </c>
      <c r="K78">
        <v>2.5543527337754299</v>
      </c>
      <c r="L78">
        <v>2.57309400861091</v>
      </c>
    </row>
    <row r="79" spans="1:12" x14ac:dyDescent="0.35">
      <c r="A79">
        <v>78</v>
      </c>
      <c r="B79" t="s">
        <v>30</v>
      </c>
      <c r="C79" t="s">
        <v>12</v>
      </c>
      <c r="D79">
        <v>37</v>
      </c>
      <c r="E79">
        <v>37</v>
      </c>
      <c r="F79">
        <v>35</v>
      </c>
      <c r="G79">
        <v>4.3499999999999996</v>
      </c>
      <c r="H79">
        <v>2.8</v>
      </c>
      <c r="I79">
        <v>4</v>
      </c>
      <c r="J79">
        <v>3</v>
      </c>
      <c r="K79">
        <v>3.31782558322351</v>
      </c>
      <c r="L79">
        <v>3.2828141339080998</v>
      </c>
    </row>
    <row r="80" spans="1:12" x14ac:dyDescent="0.35">
      <c r="A80">
        <v>79</v>
      </c>
      <c r="B80" t="s">
        <v>31</v>
      </c>
      <c r="C80" t="s">
        <v>15</v>
      </c>
      <c r="D80">
        <v>42</v>
      </c>
      <c r="E80">
        <v>44</v>
      </c>
      <c r="F80">
        <v>30</v>
      </c>
      <c r="G80">
        <v>5.23</v>
      </c>
      <c r="H80">
        <v>3.5</v>
      </c>
      <c r="I80">
        <v>4</v>
      </c>
      <c r="J80">
        <v>2</v>
      </c>
      <c r="K80">
        <v>2.55745121300339</v>
      </c>
      <c r="L80">
        <v>2.5733400744850599</v>
      </c>
    </row>
    <row r="81" spans="1:12" x14ac:dyDescent="0.35">
      <c r="A81">
        <v>80</v>
      </c>
      <c r="B81" t="s">
        <v>32</v>
      </c>
      <c r="C81" t="s">
        <v>12</v>
      </c>
      <c r="D81">
        <v>40</v>
      </c>
      <c r="E81">
        <v>36</v>
      </c>
      <c r="F81">
        <v>23</v>
      </c>
      <c r="G81">
        <v>5.1100000000000003</v>
      </c>
      <c r="H81">
        <v>2.5</v>
      </c>
      <c r="I81">
        <v>4</v>
      </c>
      <c r="J81">
        <v>3</v>
      </c>
      <c r="K81">
        <v>3.1185714351034601</v>
      </c>
      <c r="L81">
        <v>3.1625408331608198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Graphs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von Platten</cp:lastModifiedBy>
  <dcterms:created xsi:type="dcterms:W3CDTF">2021-05-25T08:05:33Z</dcterms:created>
  <dcterms:modified xsi:type="dcterms:W3CDTF">2021-05-26T10:11:04Z</dcterms:modified>
</cp:coreProperties>
</file>