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lavinslab/Dropbox/2015_Nature_biotech_paper_submission/Data/ModelingAnalysis/Analyses/Final_Cascade_Analysis_160125/160124/FinalData/parameters/"/>
    </mc:Choice>
  </mc:AlternateContent>
  <bookViews>
    <workbookView xWindow="9440" yWindow="460" windowWidth="23760" windowHeight="124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C10" i="1"/>
  <c r="B10" i="1"/>
</calcChain>
</file>

<file path=xl/sharedStrings.xml><?xml version="1.0" encoding="utf-8"?>
<sst xmlns="http://schemas.openxmlformats.org/spreadsheetml/2006/main" count="109" uniqueCount="76">
  <si>
    <t>parameter</t>
  </si>
  <si>
    <t>mean</t>
  </si>
  <si>
    <t>std</t>
  </si>
  <si>
    <t>units</t>
  </si>
  <si>
    <t>n</t>
  </si>
  <si>
    <t>-</t>
  </si>
  <si>
    <t>A</t>
  </si>
  <si>
    <t xml:space="preserve">strength of promoter 1 (steady state experiment) </t>
  </si>
  <si>
    <t xml:space="preserve">strength of promoter 2 (steady state experiment) </t>
  </si>
  <si>
    <t xml:space="preserve">strength of promoter 3 (steady state experiment) </t>
  </si>
  <si>
    <t>repressibility of promoter 1</t>
  </si>
  <si>
    <t>repressibility of promoter 2</t>
  </si>
  <si>
    <t>repressibility of promoter 3</t>
  </si>
  <si>
    <t>repressibility of output promoter (steady state experiment)</t>
  </si>
  <si>
    <t>repressibility of promoter 1 (steady state experiment)</t>
  </si>
  <si>
    <t>repressibility of promoter 2 (steady state experiment)</t>
  </si>
  <si>
    <t>repressibility of promoter 3 (steady state experiment)</t>
  </si>
  <si>
    <t>induction strength of inducible proomoter (steady state experiment)</t>
  </si>
  <si>
    <t>gRNA degradation/dilution (steady state experiment)</t>
  </si>
  <si>
    <t>expression strength of output promoter (steady state experiment)</t>
  </si>
  <si>
    <t>expression strength of output promoter (kinetics experiment)</t>
  </si>
  <si>
    <t>strength of promoter 1 (kinetics experiment)</t>
  </si>
  <si>
    <t>strength of promoter 2 (kinetics experiment)</t>
  </si>
  <si>
    <t>strength of promoter 3 (kinetics experiment)</t>
  </si>
  <si>
    <t>repressibility of output promoter (kinetics experiment)</t>
  </si>
  <si>
    <t>repressibility of promoter 1 (kinetics experiment)</t>
  </si>
  <si>
    <t>repressibility of promoter 2 (kinetics experiment)</t>
  </si>
  <si>
    <t>repressibility of promoter 3 (kinetics experiment)</t>
  </si>
  <si>
    <t>induction strength of inducible proomoter (kinetics experiment)</t>
  </si>
  <si>
    <t>gRNA degradation/dilution (kinetics experiment)</t>
  </si>
  <si>
    <t>co-operaitivity of dCas9-Mxi1 repression</t>
  </si>
  <si>
    <t>description</t>
  </si>
  <si>
    <r>
      <t>a</t>
    </r>
    <r>
      <rPr>
        <vertAlign val="subscript"/>
        <sz val="7"/>
        <color rgb="FF000000"/>
        <rFont val="Calibri"/>
      </rPr>
      <t>g</t>
    </r>
    <r>
      <rPr>
        <vertAlign val="superscript"/>
        <sz val="7"/>
        <color rgb="FF000000"/>
        <rFont val="Calibri"/>
      </rPr>
      <t>ss</t>
    </r>
  </si>
  <si>
    <r>
      <t>AU•min</t>
    </r>
    <r>
      <rPr>
        <vertAlign val="superscript"/>
        <sz val="7"/>
        <color rgb="FF000000"/>
        <rFont val="Arial"/>
      </rPr>
      <t>-1</t>
    </r>
  </si>
  <si>
    <r>
      <t>a</t>
    </r>
    <r>
      <rPr>
        <vertAlign val="subscript"/>
        <sz val="7"/>
        <color rgb="FF000000"/>
        <rFont val="Calibri"/>
      </rPr>
      <t>1</t>
    </r>
    <r>
      <rPr>
        <vertAlign val="superscript"/>
        <sz val="7"/>
        <color rgb="FF000000"/>
        <rFont val="Calibri"/>
      </rPr>
      <t>ss</t>
    </r>
  </si>
  <si>
    <r>
      <t>a</t>
    </r>
    <r>
      <rPr>
        <vertAlign val="subscript"/>
        <sz val="7"/>
        <color rgb="FF000000"/>
        <rFont val="Calibri"/>
      </rPr>
      <t>2</t>
    </r>
    <r>
      <rPr>
        <vertAlign val="superscript"/>
        <sz val="7"/>
        <color rgb="FF000000"/>
        <rFont val="Calibri"/>
      </rPr>
      <t>ss</t>
    </r>
  </si>
  <si>
    <r>
      <t>a</t>
    </r>
    <r>
      <rPr>
        <vertAlign val="subscript"/>
        <sz val="7"/>
        <color rgb="FF000000"/>
        <rFont val="Calibri"/>
      </rPr>
      <t>3</t>
    </r>
    <r>
      <rPr>
        <vertAlign val="superscript"/>
        <sz val="7"/>
        <color rgb="FF000000"/>
        <rFont val="Calibri"/>
      </rPr>
      <t>ss</t>
    </r>
  </si>
  <si>
    <r>
      <t>k</t>
    </r>
    <r>
      <rPr>
        <vertAlign val="subscript"/>
        <sz val="7"/>
        <color rgb="FF000000"/>
        <rFont val="Calibri"/>
      </rPr>
      <t>g</t>
    </r>
    <r>
      <rPr>
        <vertAlign val="superscript"/>
        <sz val="7"/>
        <color rgb="FF000000"/>
        <rFont val="Calibri"/>
      </rPr>
      <t>ss</t>
    </r>
  </si>
  <si>
    <r>
      <t>AU</t>
    </r>
    <r>
      <rPr>
        <vertAlign val="superscript"/>
        <sz val="7"/>
        <color rgb="FF000000"/>
        <rFont val="Arial"/>
      </rPr>
      <t>-n</t>
    </r>
  </si>
  <si>
    <r>
      <t>k</t>
    </r>
    <r>
      <rPr>
        <vertAlign val="subscript"/>
        <sz val="7"/>
        <color rgb="FF000000"/>
        <rFont val="Calibri"/>
      </rPr>
      <t>1</t>
    </r>
    <r>
      <rPr>
        <vertAlign val="superscript"/>
        <sz val="7"/>
        <color rgb="FF000000"/>
        <rFont val="Calibri"/>
      </rPr>
      <t>ss</t>
    </r>
  </si>
  <si>
    <r>
      <t>k</t>
    </r>
    <r>
      <rPr>
        <vertAlign val="subscript"/>
        <sz val="7"/>
        <color rgb="FF000000"/>
        <rFont val="Calibri"/>
      </rPr>
      <t>2</t>
    </r>
    <r>
      <rPr>
        <vertAlign val="superscript"/>
        <sz val="7"/>
        <color rgb="FF000000"/>
        <rFont val="Calibri"/>
      </rPr>
      <t>ss</t>
    </r>
  </si>
  <si>
    <r>
      <t>k</t>
    </r>
    <r>
      <rPr>
        <vertAlign val="subscript"/>
        <sz val="7"/>
        <color rgb="FF000000"/>
        <rFont val="Calibri"/>
      </rPr>
      <t>3</t>
    </r>
    <r>
      <rPr>
        <vertAlign val="superscript"/>
        <sz val="7"/>
        <color rgb="FF000000"/>
        <rFont val="Calibri"/>
      </rPr>
      <t>ss</t>
    </r>
  </si>
  <si>
    <r>
      <t>A</t>
    </r>
    <r>
      <rPr>
        <vertAlign val="superscript"/>
        <sz val="7"/>
        <color rgb="FF000000"/>
        <rFont val="Calibri"/>
      </rPr>
      <t>ss</t>
    </r>
  </si>
  <si>
    <r>
      <t>b</t>
    </r>
    <r>
      <rPr>
        <vertAlign val="superscript"/>
        <sz val="7"/>
        <color rgb="FF000000"/>
        <rFont val="Calibri"/>
      </rPr>
      <t>ss</t>
    </r>
  </si>
  <si>
    <r>
      <t>min</t>
    </r>
    <r>
      <rPr>
        <vertAlign val="superscript"/>
        <sz val="7"/>
        <color rgb="FF000000"/>
        <rFont val="Arial"/>
      </rPr>
      <t>-1</t>
    </r>
  </si>
  <si>
    <r>
      <t>a</t>
    </r>
    <r>
      <rPr>
        <vertAlign val="subscript"/>
        <sz val="7"/>
        <color rgb="FF000000"/>
        <rFont val="Calibri"/>
      </rPr>
      <t>g</t>
    </r>
    <r>
      <rPr>
        <vertAlign val="superscript"/>
        <sz val="7"/>
        <color rgb="FF000000"/>
        <rFont val="Calibri"/>
      </rPr>
      <t>kinetics</t>
    </r>
  </si>
  <si>
    <r>
      <t>a</t>
    </r>
    <r>
      <rPr>
        <vertAlign val="subscript"/>
        <sz val="7"/>
        <color rgb="FF000000"/>
        <rFont val="Calibri"/>
      </rPr>
      <t>1</t>
    </r>
    <r>
      <rPr>
        <vertAlign val="superscript"/>
        <sz val="7"/>
        <color rgb="FF000000"/>
        <rFont val="Calibri"/>
      </rPr>
      <t>kinetics</t>
    </r>
  </si>
  <si>
    <r>
      <t>a</t>
    </r>
    <r>
      <rPr>
        <vertAlign val="subscript"/>
        <sz val="7"/>
        <color rgb="FF000000"/>
        <rFont val="Calibri"/>
      </rPr>
      <t>2</t>
    </r>
    <r>
      <rPr>
        <vertAlign val="superscript"/>
        <sz val="7"/>
        <color rgb="FF000000"/>
        <rFont val="Calibri"/>
      </rPr>
      <t>kinetics</t>
    </r>
  </si>
  <si>
    <r>
      <t>a</t>
    </r>
    <r>
      <rPr>
        <vertAlign val="subscript"/>
        <sz val="7"/>
        <color rgb="FF000000"/>
        <rFont val="Calibri"/>
      </rPr>
      <t>3</t>
    </r>
    <r>
      <rPr>
        <vertAlign val="superscript"/>
        <sz val="7"/>
        <color rgb="FF000000"/>
        <rFont val="Calibri"/>
      </rPr>
      <t>kinetics</t>
    </r>
  </si>
  <si>
    <r>
      <t>k</t>
    </r>
    <r>
      <rPr>
        <vertAlign val="subscript"/>
        <sz val="7"/>
        <color rgb="FF000000"/>
        <rFont val="Calibri"/>
      </rPr>
      <t>g</t>
    </r>
    <r>
      <rPr>
        <vertAlign val="superscript"/>
        <sz val="7"/>
        <color rgb="FF000000"/>
        <rFont val="Calibri"/>
      </rPr>
      <t>kinetics</t>
    </r>
  </si>
  <si>
    <r>
      <t>k</t>
    </r>
    <r>
      <rPr>
        <vertAlign val="subscript"/>
        <sz val="7"/>
        <color rgb="FF000000"/>
        <rFont val="Calibri"/>
      </rPr>
      <t>1</t>
    </r>
    <r>
      <rPr>
        <vertAlign val="superscript"/>
        <sz val="7"/>
        <color rgb="FF000000"/>
        <rFont val="Calibri"/>
      </rPr>
      <t>kinetics</t>
    </r>
  </si>
  <si>
    <r>
      <t>k</t>
    </r>
    <r>
      <rPr>
        <vertAlign val="subscript"/>
        <sz val="7"/>
        <color rgb="FF000000"/>
        <rFont val="Calibri"/>
      </rPr>
      <t>2</t>
    </r>
    <r>
      <rPr>
        <vertAlign val="superscript"/>
        <sz val="7"/>
        <color rgb="FF000000"/>
        <rFont val="Calibri"/>
      </rPr>
      <t>kinetics</t>
    </r>
  </si>
  <si>
    <r>
      <t>k</t>
    </r>
    <r>
      <rPr>
        <vertAlign val="subscript"/>
        <sz val="7"/>
        <color rgb="FF000000"/>
        <rFont val="Calibri"/>
      </rPr>
      <t>3</t>
    </r>
    <r>
      <rPr>
        <vertAlign val="superscript"/>
        <sz val="7"/>
        <color rgb="FF000000"/>
        <rFont val="Calibri"/>
      </rPr>
      <t>kinetics</t>
    </r>
  </si>
  <si>
    <r>
      <t>A</t>
    </r>
    <r>
      <rPr>
        <vertAlign val="superscript"/>
        <sz val="7"/>
        <color rgb="FF000000"/>
        <rFont val="Calibri"/>
      </rPr>
      <t>kinetics</t>
    </r>
  </si>
  <si>
    <r>
      <t>b</t>
    </r>
    <r>
      <rPr>
        <vertAlign val="superscript"/>
        <sz val="7"/>
        <color rgb="FF000000"/>
        <rFont val="Calibri"/>
      </rPr>
      <t>kinetics</t>
    </r>
  </si>
  <si>
    <r>
      <t>k</t>
    </r>
    <r>
      <rPr>
        <vertAlign val="subscript"/>
        <sz val="12"/>
        <color rgb="FF000000"/>
        <rFont val="Calibri"/>
      </rPr>
      <t>1</t>
    </r>
  </si>
  <si>
    <r>
      <t>k</t>
    </r>
    <r>
      <rPr>
        <vertAlign val="subscript"/>
        <sz val="12"/>
        <color rgb="FF000000"/>
        <rFont val="Calibri"/>
      </rPr>
      <t>2</t>
    </r>
  </si>
  <si>
    <r>
      <t>k</t>
    </r>
    <r>
      <rPr>
        <vertAlign val="subscript"/>
        <sz val="12"/>
        <color rgb="FF000000"/>
        <rFont val="Calibri"/>
      </rPr>
      <t>3</t>
    </r>
  </si>
  <si>
    <t>b</t>
  </si>
  <si>
    <t>induction strength of inducible proomoter</t>
  </si>
  <si>
    <t>gRNA degradation/dilution</t>
  </si>
  <si>
    <t>d</t>
  </si>
  <si>
    <t>dth layer</t>
  </si>
  <si>
    <t>D</t>
  </si>
  <si>
    <t>Cascade length</t>
  </si>
  <si>
    <t>g</t>
  </si>
  <si>
    <t>arbitrary fluorescence (AFU)</t>
  </si>
  <si>
    <t>ad</t>
  </si>
  <si>
    <t>expression strength at dth layer</t>
  </si>
  <si>
    <t>kd</t>
  </si>
  <si>
    <t>repressibility of promoter at dth layer</t>
  </si>
  <si>
    <t>K</t>
  </si>
  <si>
    <t>nu</t>
  </si>
  <si>
    <t>co-operativity of inducible promoter activation</t>
  </si>
  <si>
    <t>uM-nu</t>
  </si>
  <si>
    <r>
      <t>AU• uM</t>
    </r>
    <r>
      <rPr>
        <vertAlign val="superscript"/>
        <sz val="7"/>
        <color rgb="FF000000"/>
        <rFont val="Arial"/>
      </rPr>
      <t>-n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</si>
</sst>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</font>
    <font>
      <vertAlign val="subscript"/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rgb="FF000000"/>
      <name val="Calibri"/>
    </font>
    <font>
      <vertAlign val="subscript"/>
      <sz val="7"/>
      <color rgb="FF000000"/>
      <name val="Calibri"/>
    </font>
    <font>
      <vertAlign val="superscript"/>
      <sz val="7"/>
      <color rgb="FF000000"/>
      <name val="Calibri"/>
    </font>
    <font>
      <sz val="7"/>
      <color theme="1"/>
      <name val="Calibri"/>
      <family val="2"/>
      <scheme val="minor"/>
    </font>
    <font>
      <sz val="7"/>
      <color rgb="FF000000"/>
      <name val="Arial"/>
    </font>
    <font>
      <vertAlign val="superscript"/>
      <sz val="7"/>
      <color rgb="FF00000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11" fontId="10" fillId="0" borderId="1" xfId="0" applyNumberFormat="1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6" zoomScale="96" workbookViewId="0">
      <selection activeCell="C22" sqref="C22"/>
    </sheetView>
  </sheetViews>
  <sheetFormatPr baseColWidth="10" defaultRowHeight="16" x14ac:dyDescent="0.2"/>
  <cols>
    <col min="1" max="4" width="10.83203125" style="1"/>
    <col min="5" max="5" width="37.1640625" style="10" customWidth="1"/>
  </cols>
  <sheetData>
    <row r="1" spans="1:5" x14ac:dyDescent="0.2">
      <c r="A1" s="11" t="s">
        <v>0</v>
      </c>
      <c r="B1" s="12" t="s">
        <v>1</v>
      </c>
      <c r="C1" s="12" t="s">
        <v>2</v>
      </c>
      <c r="D1" s="12" t="s">
        <v>3</v>
      </c>
      <c r="E1" s="13" t="s">
        <v>31</v>
      </c>
    </row>
    <row r="2" spans="1:5" x14ac:dyDescent="0.2">
      <c r="A2" s="14" t="s">
        <v>32</v>
      </c>
      <c r="B2" s="15">
        <v>1.4075279057200001</v>
      </c>
      <c r="C2" s="15">
        <v>1.1154350375799999E-2</v>
      </c>
      <c r="D2" s="16" t="s">
        <v>33</v>
      </c>
      <c r="E2" s="17" t="s">
        <v>19</v>
      </c>
    </row>
    <row r="3" spans="1:5" x14ac:dyDescent="0.2">
      <c r="A3" s="14" t="s">
        <v>34</v>
      </c>
      <c r="B3" s="15">
        <v>0.39288181790600002</v>
      </c>
      <c r="C3" s="15">
        <v>7.3703248986999995E-2</v>
      </c>
      <c r="D3" s="16" t="s">
        <v>33</v>
      </c>
      <c r="E3" s="17" t="s">
        <v>7</v>
      </c>
    </row>
    <row r="4" spans="1:5" x14ac:dyDescent="0.2">
      <c r="A4" s="14" t="s">
        <v>35</v>
      </c>
      <c r="B4" s="15">
        <v>0.52780029662100003</v>
      </c>
      <c r="C4" s="15">
        <v>2.4355947303799998E-2</v>
      </c>
      <c r="D4" s="16" t="s">
        <v>33</v>
      </c>
      <c r="E4" s="17" t="s">
        <v>8</v>
      </c>
    </row>
    <row r="5" spans="1:5" x14ac:dyDescent="0.2">
      <c r="A5" s="14" t="s">
        <v>36</v>
      </c>
      <c r="B5" s="15">
        <v>0.62273650024500005</v>
      </c>
      <c r="C5" s="15">
        <v>0.143558600077</v>
      </c>
      <c r="D5" s="16" t="s">
        <v>33</v>
      </c>
      <c r="E5" s="17" t="s">
        <v>9</v>
      </c>
    </row>
    <row r="6" spans="1:5" x14ac:dyDescent="0.2">
      <c r="A6" s="14" t="s">
        <v>37</v>
      </c>
      <c r="B6" s="15">
        <v>1.0412246433500001</v>
      </c>
      <c r="C6" s="15">
        <v>0.157736816296</v>
      </c>
      <c r="D6" s="16" t="s">
        <v>38</v>
      </c>
      <c r="E6" s="17" t="s">
        <v>13</v>
      </c>
    </row>
    <row r="7" spans="1:5" x14ac:dyDescent="0.2">
      <c r="A7" s="14" t="s">
        <v>39</v>
      </c>
      <c r="B7" s="15">
        <v>0.38169800481999999</v>
      </c>
      <c r="C7" s="15">
        <v>0.16686220323000001</v>
      </c>
      <c r="D7" s="16" t="s">
        <v>38</v>
      </c>
      <c r="E7" s="17" t="s">
        <v>14</v>
      </c>
    </row>
    <row r="8" spans="1:5" x14ac:dyDescent="0.2">
      <c r="A8" s="14" t="s">
        <v>40</v>
      </c>
      <c r="B8" s="15">
        <v>0.40064014536699999</v>
      </c>
      <c r="C8" s="15">
        <v>0.149359691968</v>
      </c>
      <c r="D8" s="16" t="s">
        <v>38</v>
      </c>
      <c r="E8" s="17" t="s">
        <v>15</v>
      </c>
    </row>
    <row r="9" spans="1:5" x14ac:dyDescent="0.2">
      <c r="A9" s="14" t="s">
        <v>41</v>
      </c>
      <c r="B9" s="15">
        <v>0.51226987231800003</v>
      </c>
      <c r="C9" s="15">
        <v>0.132824446603</v>
      </c>
      <c r="D9" s="16" t="s">
        <v>38</v>
      </c>
      <c r="E9" s="17" t="s">
        <v>16</v>
      </c>
    </row>
    <row r="10" spans="1:5" x14ac:dyDescent="0.2">
      <c r="A10" s="14" t="s">
        <v>42</v>
      </c>
      <c r="B10" s="15">
        <f>A26*A27</f>
        <v>2823892.3771607238</v>
      </c>
      <c r="C10" s="15">
        <f>A26*B27</f>
        <v>429098.73989760602</v>
      </c>
      <c r="D10" s="32" t="s">
        <v>75</v>
      </c>
      <c r="E10" s="17" t="s">
        <v>17</v>
      </c>
    </row>
    <row r="11" spans="1:5" x14ac:dyDescent="0.2">
      <c r="A11" s="14" t="s">
        <v>43</v>
      </c>
      <c r="B11" s="15">
        <v>0.119240029944</v>
      </c>
      <c r="C11" s="15">
        <v>7.91324204962E-3</v>
      </c>
      <c r="D11" s="16" t="s">
        <v>44</v>
      </c>
      <c r="E11" s="17" t="s">
        <v>18</v>
      </c>
    </row>
    <row r="12" spans="1:5" x14ac:dyDescent="0.2">
      <c r="A12" s="14" t="s">
        <v>45</v>
      </c>
      <c r="B12" s="15">
        <v>1.4378834035300001</v>
      </c>
      <c r="C12" s="18" t="s">
        <v>5</v>
      </c>
      <c r="D12" s="16" t="s">
        <v>33</v>
      </c>
      <c r="E12" s="17" t="s">
        <v>20</v>
      </c>
    </row>
    <row r="13" spans="1:5" x14ac:dyDescent="0.2">
      <c r="A13" s="14" t="s">
        <v>46</v>
      </c>
      <c r="B13" s="15">
        <v>0.42646832107600002</v>
      </c>
      <c r="C13" s="18" t="s">
        <v>5</v>
      </c>
      <c r="D13" s="16" t="s">
        <v>33</v>
      </c>
      <c r="E13" s="17" t="s">
        <v>21</v>
      </c>
    </row>
    <row r="14" spans="1:5" x14ac:dyDescent="0.2">
      <c r="A14" s="14" t="s">
        <v>47</v>
      </c>
      <c r="B14" s="15">
        <v>0.59761124672699995</v>
      </c>
      <c r="C14" s="18" t="s">
        <v>5</v>
      </c>
      <c r="D14" s="16" t="s">
        <v>33</v>
      </c>
      <c r="E14" s="17" t="s">
        <v>22</v>
      </c>
    </row>
    <row r="15" spans="1:5" x14ac:dyDescent="0.2">
      <c r="A15" s="14" t="s">
        <v>48</v>
      </c>
      <c r="B15" s="15">
        <v>0.55035719094000002</v>
      </c>
      <c r="C15" s="18" t="s">
        <v>5</v>
      </c>
      <c r="D15" s="16" t="s">
        <v>33</v>
      </c>
      <c r="E15" s="17" t="s">
        <v>23</v>
      </c>
    </row>
    <row r="16" spans="1:5" x14ac:dyDescent="0.2">
      <c r="A16" s="14" t="s">
        <v>49</v>
      </c>
      <c r="B16" s="15">
        <v>1.20597832506</v>
      </c>
      <c r="C16" s="18" t="s">
        <v>5</v>
      </c>
      <c r="D16" s="16" t="s">
        <v>38</v>
      </c>
      <c r="E16" s="17" t="s">
        <v>24</v>
      </c>
    </row>
    <row r="17" spans="1:5" x14ac:dyDescent="0.2">
      <c r="A17" s="14" t="s">
        <v>50</v>
      </c>
      <c r="B17" s="15">
        <v>0.52849343032100005</v>
      </c>
      <c r="C17" s="18" t="s">
        <v>5</v>
      </c>
      <c r="D17" s="16" t="s">
        <v>38</v>
      </c>
      <c r="E17" s="17" t="s">
        <v>25</v>
      </c>
    </row>
    <row r="18" spans="1:5" x14ac:dyDescent="0.2">
      <c r="A18" s="14" t="s">
        <v>51</v>
      </c>
      <c r="B18" s="15">
        <v>0.39885118106700002</v>
      </c>
      <c r="C18" s="18" t="s">
        <v>5</v>
      </c>
      <c r="D18" s="16" t="s">
        <v>38</v>
      </c>
      <c r="E18" s="17" t="s">
        <v>26</v>
      </c>
    </row>
    <row r="19" spans="1:5" x14ac:dyDescent="0.2">
      <c r="A19" s="14" t="s">
        <v>52</v>
      </c>
      <c r="B19" s="15">
        <v>0.293011495861</v>
      </c>
      <c r="C19" s="18" t="s">
        <v>5</v>
      </c>
      <c r="D19" s="16" t="s">
        <v>38</v>
      </c>
      <c r="E19" s="17" t="s">
        <v>27</v>
      </c>
    </row>
    <row r="20" spans="1:5" x14ac:dyDescent="0.2">
      <c r="A20" s="14" t="s">
        <v>53</v>
      </c>
      <c r="B20" s="15">
        <f>A28*A26</f>
        <v>2314136.7704910082</v>
      </c>
      <c r="C20" s="18" t="s">
        <v>5</v>
      </c>
      <c r="D20" s="32" t="s">
        <v>75</v>
      </c>
      <c r="E20" s="17" t="s">
        <v>28</v>
      </c>
    </row>
    <row r="21" spans="1:5" x14ac:dyDescent="0.2">
      <c r="A21" s="14" t="s">
        <v>54</v>
      </c>
      <c r="B21" s="15">
        <v>0.13058534381699999</v>
      </c>
      <c r="C21" s="18" t="s">
        <v>5</v>
      </c>
      <c r="D21" s="16" t="s">
        <v>44</v>
      </c>
      <c r="E21" s="17" t="s">
        <v>29</v>
      </c>
    </row>
    <row r="22" spans="1:5" x14ac:dyDescent="0.2">
      <c r="A22" s="27" t="s">
        <v>72</v>
      </c>
      <c r="B22" s="33">
        <v>1.2390000000000001</v>
      </c>
      <c r="C22" s="29" t="s">
        <v>5</v>
      </c>
      <c r="D22" s="30" t="s">
        <v>5</v>
      </c>
      <c r="E22" s="31" t="s">
        <v>73</v>
      </c>
    </row>
    <row r="23" spans="1:5" x14ac:dyDescent="0.2">
      <c r="A23" s="27" t="s">
        <v>71</v>
      </c>
      <c r="B23" s="28">
        <v>7318000</v>
      </c>
      <c r="C23" s="29" t="s">
        <v>5</v>
      </c>
      <c r="D23" s="30" t="s">
        <v>74</v>
      </c>
      <c r="E23" s="31"/>
    </row>
    <row r="24" spans="1:5" ht="17" thickBot="1" x14ac:dyDescent="0.25">
      <c r="A24" s="19" t="s">
        <v>4</v>
      </c>
      <c r="B24" s="20">
        <v>1.7349374448699999</v>
      </c>
      <c r="C24" s="20">
        <v>9.3606641288299999E-2</v>
      </c>
      <c r="D24" s="21" t="s">
        <v>5</v>
      </c>
      <c r="E24" s="22" t="s">
        <v>30</v>
      </c>
    </row>
    <row r="26" spans="1:5" x14ac:dyDescent="0.2">
      <c r="A26" s="4">
        <v>7412000</v>
      </c>
      <c r="B26"/>
    </row>
    <row r="27" spans="1:5" x14ac:dyDescent="0.2">
      <c r="A27" s="2">
        <v>0.38098925757699997</v>
      </c>
      <c r="B27" s="3">
        <v>5.78924365755E-2</v>
      </c>
    </row>
    <row r="28" spans="1:5" x14ac:dyDescent="0.2">
      <c r="A28" s="2">
        <v>0.312214890784</v>
      </c>
      <c r="B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1" sqref="A11"/>
    </sheetView>
  </sheetViews>
  <sheetFormatPr baseColWidth="10" defaultRowHeight="16" x14ac:dyDescent="0.2"/>
  <cols>
    <col min="1" max="1" width="10.83203125" style="25"/>
    <col min="2" max="2" width="36.5" style="26" customWidth="1"/>
    <col min="3" max="4" width="56.6640625" style="9" customWidth="1"/>
  </cols>
  <sheetData>
    <row r="1" spans="1:2" x14ac:dyDescent="0.2">
      <c r="A1" s="5" t="s">
        <v>0</v>
      </c>
      <c r="B1" s="8" t="s">
        <v>31</v>
      </c>
    </row>
    <row r="2" spans="1:2" ht="18" x14ac:dyDescent="0.2">
      <c r="A2" s="6" t="s">
        <v>61</v>
      </c>
      <c r="B2" s="23" t="s">
        <v>62</v>
      </c>
    </row>
    <row r="3" spans="1:2" ht="18" x14ac:dyDescent="0.2">
      <c r="A3" s="6" t="s">
        <v>63</v>
      </c>
      <c r="B3" s="23" t="s">
        <v>64</v>
      </c>
    </row>
    <row r="4" spans="1:2" ht="18" x14ac:dyDescent="0.2">
      <c r="A4" s="6" t="s">
        <v>65</v>
      </c>
      <c r="B4" s="23" t="s">
        <v>66</v>
      </c>
    </row>
    <row r="5" spans="1:2" ht="18" x14ac:dyDescent="0.2">
      <c r="A5" s="6" t="s">
        <v>67</v>
      </c>
      <c r="B5" s="23" t="s">
        <v>68</v>
      </c>
    </row>
    <row r="6" spans="1:2" ht="18" x14ac:dyDescent="0.2">
      <c r="A6" s="6" t="s">
        <v>69</v>
      </c>
      <c r="B6" s="23" t="s">
        <v>70</v>
      </c>
    </row>
    <row r="7" spans="1:2" ht="18" x14ac:dyDescent="0.2">
      <c r="A7" s="6" t="s">
        <v>55</v>
      </c>
      <c r="B7" s="23" t="s">
        <v>10</v>
      </c>
    </row>
    <row r="8" spans="1:2" ht="18" x14ac:dyDescent="0.2">
      <c r="A8" s="6" t="s">
        <v>56</v>
      </c>
      <c r="B8" s="23" t="s">
        <v>11</v>
      </c>
    </row>
    <row r="9" spans="1:2" ht="18" x14ac:dyDescent="0.2">
      <c r="A9" s="6" t="s">
        <v>57</v>
      </c>
      <c r="B9" s="23" t="s">
        <v>12</v>
      </c>
    </row>
    <row r="10" spans="1:2" x14ac:dyDescent="0.2">
      <c r="A10" s="6" t="s">
        <v>6</v>
      </c>
      <c r="B10" s="23" t="s">
        <v>59</v>
      </c>
    </row>
    <row r="11" spans="1:2" x14ac:dyDescent="0.2">
      <c r="A11" s="6" t="s">
        <v>58</v>
      </c>
      <c r="B11" s="23" t="s">
        <v>60</v>
      </c>
    </row>
    <row r="12" spans="1:2" ht="17" thickBot="1" x14ac:dyDescent="0.25">
      <c r="A12" s="7" t="s">
        <v>4</v>
      </c>
      <c r="B12" s="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2016-01-28T21:59:19Z</dcterms:created>
  <dcterms:modified xsi:type="dcterms:W3CDTF">2016-01-28T22:53:12Z</dcterms:modified>
</cp:coreProperties>
</file>