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274BD0F7-BD38-4064-B64C-B9769110976B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<sst xmlns="http://schemas.openxmlformats.org/spreadsheetml/2006/main" count="65" uniqueCount="17">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</sst>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C9" sqref="C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44438</v>
      </c>
      <c r="B2" s="2">
        <v>102842</v>
      </c>
      <c r="C2" s="2" t="s">
        <v>3</v>
      </c>
      <c r="D2" t="s">
        <v>2</v>
      </c>
      <c r="E2" s="2">
        <v>1008586</v>
      </c>
      <c r="F2" s="2" t="s">
        <v>1</v>
      </c>
      <c r="G2" s="2" t="s">
        <v>0</v>
      </c>
      <c r="H2" s="1">
        <v>9496.85</v>
      </c>
      <c r="I2" s="1">
        <f>IF(C2="Saídas",-H2,H2)</f>
        <v>-9496.85</v>
      </c>
    </row>
    <row r="3" spans="1:9" x14ac:dyDescent="0.25">
      <c r="A3" s="3">
        <v>44441</v>
      </c>
      <c r="B3" s="2">
        <v>102844</v>
      </c>
      <c r="C3" s="2" t="s">
        <v>5</v>
      </c>
      <c r="D3" s="2" t="s">
        <v>7</v>
      </c>
      <c r="E3" s="2">
        <v>1008587</v>
      </c>
      <c r="F3" s="2" t="s">
        <v>1</v>
      </c>
      <c r="G3" s="2" t="s">
        <v>0</v>
      </c>
      <c r="H3" s="1">
        <v>5184.75</v>
      </c>
      <c r="I3" s="1">
        <f>IF(C3="Saídas",-H3,H3)</f>
        <v>5184.75</v>
      </c>
    </row>
    <row r="4" spans="1:9" x14ac:dyDescent="0.25">
      <c r="A4" s="3">
        <v>44448</v>
      </c>
      <c r="B4" s="2">
        <v>102844</v>
      </c>
      <c r="C4" s="2" t="s">
        <v>5</v>
      </c>
      <c r="D4" s="2" t="s">
        <v>6</v>
      </c>
      <c r="E4" s="2">
        <v>1008591</v>
      </c>
      <c r="F4" s="2" t="s">
        <v>1</v>
      </c>
      <c r="G4" s="2" t="s">
        <v>0</v>
      </c>
      <c r="H4" s="1">
        <v>12257.4</v>
      </c>
      <c r="I4" s="1">
        <f>IF(C4="Saídas",-H4,H4)</f>
        <v>12257.4</v>
      </c>
    </row>
    <row r="5" spans="1:9" x14ac:dyDescent="0.25">
      <c r="A5" s="3">
        <v>44466</v>
      </c>
      <c r="B5" s="2">
        <v>102844</v>
      </c>
      <c r="C5" s="2" t="s">
        <v>5</v>
      </c>
      <c r="D5" s="2" t="s">
        <v>6</v>
      </c>
      <c r="E5" s="2">
        <v>1008596</v>
      </c>
      <c r="F5" s="2" t="s">
        <v>1</v>
      </c>
      <c r="G5" s="2" t="s">
        <v>0</v>
      </c>
      <c r="H5" s="1">
        <v>11738.15</v>
      </c>
      <c r="I5" s="1">
        <f>IF(C5="Saídas",-H5,H5)</f>
        <v>11738.15</v>
      </c>
    </row>
    <row r="6" spans="1:9" x14ac:dyDescent="0.25">
      <c r="A6" s="3">
        <v>44466</v>
      </c>
      <c r="B6" s="2">
        <v>102844</v>
      </c>
      <c r="C6" s="2" t="s">
        <v>5</v>
      </c>
      <c r="D6" s="2" t="s">
        <v>4</v>
      </c>
      <c r="E6" s="2">
        <v>1008597</v>
      </c>
      <c r="F6" s="2" t="s">
        <v>1</v>
      </c>
      <c r="G6" s="2" t="s">
        <v>0</v>
      </c>
      <c r="H6" s="1">
        <v>11806.35</v>
      </c>
      <c r="I6" s="1">
        <f>IF(C6="Saídas",-H6,H6)</f>
        <v>11806.35</v>
      </c>
    </row>
    <row r="7" spans="1:9" x14ac:dyDescent="0.25">
      <c r="A7" s="3">
        <v>44514</v>
      </c>
      <c r="B7" s="2">
        <v>102844</v>
      </c>
      <c r="C7" s="2" t="s">
        <v>5</v>
      </c>
      <c r="D7" s="2" t="s">
        <v>6</v>
      </c>
      <c r="E7" s="2">
        <v>1008605</v>
      </c>
      <c r="F7" s="2" t="s">
        <v>1</v>
      </c>
      <c r="G7" s="2" t="s">
        <v>0</v>
      </c>
      <c r="H7" s="1">
        <v>90534</v>
      </c>
      <c r="I7" s="1">
        <f>IF(C7="Saídas",-H7,H7)</f>
        <v>90534</v>
      </c>
    </row>
    <row r="8" spans="1:9" x14ac:dyDescent="0.25">
      <c r="A8" s="3">
        <v>44524</v>
      </c>
      <c r="B8" s="2">
        <v>102844</v>
      </c>
      <c r="C8" s="2" t="s">
        <v>5</v>
      </c>
      <c r="D8" s="2" t="s">
        <v>4</v>
      </c>
      <c r="E8" s="2">
        <v>1008606</v>
      </c>
      <c r="F8" s="2" t="s">
        <v>1</v>
      </c>
      <c r="G8" s="2" t="s">
        <v>0</v>
      </c>
      <c r="H8" s="1">
        <v>12317.85</v>
      </c>
      <c r="I8" s="1">
        <f>IF(C8="Saídas",-H8,H8)</f>
        <v>12317.85</v>
      </c>
    </row>
    <row r="9" spans="1:9" x14ac:dyDescent="0.25">
      <c r="A9" s="3">
        <v>44529</v>
      </c>
      <c r="B9" s="2">
        <v>102842</v>
      </c>
      <c r="C9" s="2" t="s">
        <v>3</v>
      </c>
      <c r="D9" t="s">
        <v>2</v>
      </c>
      <c r="E9" s="2">
        <v>1008607</v>
      </c>
      <c r="F9" s="2" t="s">
        <v>1</v>
      </c>
      <c r="G9" s="2" t="s">
        <v>0</v>
      </c>
      <c r="H9" s="1">
        <v>10828.300000000001</v>
      </c>
      <c r="I9" s="1">
        <f>IF(C9="Saídas",-H9,H9)</f>
        <v>-10828.300000000001</v>
      </c>
    </row>
    <row r="10" spans="1:9" x14ac:dyDescent="0.25">
      <c r="A10" s="3">
        <v>44555</v>
      </c>
      <c r="B10" s="2">
        <v>102844</v>
      </c>
      <c r="C10" s="2" t="s">
        <v>5</v>
      </c>
      <c r="D10" s="2" t="s">
        <v>6</v>
      </c>
      <c r="E10" s="2">
        <v>1008613</v>
      </c>
      <c r="F10" s="2" t="s">
        <v>1</v>
      </c>
      <c r="G10" s="2" t="s">
        <v>0</v>
      </c>
      <c r="H10" s="1">
        <v>13839.95</v>
      </c>
      <c r="I10" s="1">
        <f>IF(C10="Saídas",-H10,H10)</f>
        <v>13839.95</v>
      </c>
    </row>
    <row r="11" spans="1:9" x14ac:dyDescent="0.25">
      <c r="A11" s="3">
        <v>44540</v>
      </c>
      <c r="B11" s="2">
        <v>102844</v>
      </c>
      <c r="C11" s="2" t="s">
        <v>5</v>
      </c>
      <c r="D11" s="2" t="s">
        <v>6</v>
      </c>
      <c r="E11" s="2">
        <v>1008613</v>
      </c>
      <c r="F11" s="2" t="s">
        <v>1</v>
      </c>
      <c r="G11" s="2" t="s">
        <v>0</v>
      </c>
      <c r="H11" s="1">
        <v>50456</v>
      </c>
      <c r="I11" s="1">
        <f>IF(C11="Saídas",-H11,H11)</f>
        <v>50456</v>
      </c>
    </row>
    <row r="12" spans="1:9" x14ac:dyDescent="0.25">
      <c r="A12" s="3">
        <v>44198</v>
      </c>
      <c r="B12" s="2">
        <v>102844</v>
      </c>
      <c r="C12" s="2" t="s">
        <v>5</v>
      </c>
      <c r="D12" s="2" t="s">
        <v>6</v>
      </c>
      <c r="E12" s="2">
        <v>1008615</v>
      </c>
      <c r="F12" s="2" t="s">
        <v>1</v>
      </c>
      <c r="G12" s="2" t="s">
        <v>0</v>
      </c>
      <c r="H12" s="1">
        <v>10262.550000000001</v>
      </c>
      <c r="I12" s="1">
        <f>IF(C12="Saídas",-H12,H12)</f>
        <v>10262.550000000001</v>
      </c>
    </row>
    <row r="13" spans="1:9" x14ac:dyDescent="0.25">
      <c r="A13" s="3">
        <v>44234</v>
      </c>
      <c r="B13" s="2">
        <v>102844</v>
      </c>
      <c r="C13" s="2" t="s">
        <v>5</v>
      </c>
      <c r="D13" s="2" t="s">
        <v>7</v>
      </c>
      <c r="E13" s="2">
        <v>1008619</v>
      </c>
      <c r="F13" s="2" t="s">
        <v>1</v>
      </c>
      <c r="G13" s="2" t="s">
        <v>0</v>
      </c>
      <c r="H13" s="1">
        <v>30845</v>
      </c>
      <c r="I13" s="1">
        <f>IF(C13="Saídas",-H13,H13)</f>
        <v>30845</v>
      </c>
    </row>
    <row r="14" spans="1:9" x14ac:dyDescent="0.25">
      <c r="A14" s="3">
        <v>44262</v>
      </c>
      <c r="B14" s="2">
        <v>102844</v>
      </c>
      <c r="C14" s="2" t="s">
        <v>5</v>
      </c>
      <c r="D14" s="2" t="s">
        <v>6</v>
      </c>
      <c r="E14" s="2">
        <v>1008625</v>
      </c>
      <c r="F14" s="2" t="s">
        <v>1</v>
      </c>
      <c r="G14" s="2" t="s">
        <v>0</v>
      </c>
      <c r="H14" s="1">
        <v>45432</v>
      </c>
      <c r="I14" s="1">
        <f>IF(C14="Saídas",-H14,H14)</f>
        <v>45432</v>
      </c>
    </row>
    <row r="15" spans="1:9" x14ac:dyDescent="0.25">
      <c r="A15" s="3">
        <v>44300</v>
      </c>
      <c r="B15" s="2">
        <v>102844</v>
      </c>
      <c r="C15" s="2" t="s">
        <v>5</v>
      </c>
      <c r="D15" s="2" t="s">
        <v>6</v>
      </c>
      <c r="E15" s="2">
        <v>1008632</v>
      </c>
      <c r="F15" s="2" t="s">
        <v>1</v>
      </c>
      <c r="G15" s="2" t="s">
        <v>0</v>
      </c>
      <c r="H15" s="1">
        <v>10251.700000000001</v>
      </c>
      <c r="I15" s="1">
        <f>IF(C15="Saídas",-H15,H15)</f>
        <v>10251.700000000001</v>
      </c>
    </row>
  </sheetData>
  <conditionalFormatting sqref="E1">
    <cfRule type="duplicateValues" dxfId="2" priority="4"/>
  </conditionalFormatting>
  <conditionalFormatting sqref="E11">
    <cfRule type="duplicateValues" dxfId="1" priority="1"/>
  </conditionalFormatting>
  <conditionalFormatting sqref="E12:E15 E2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8A6EC6-012D-4FB4-BB6F-31C92D7EA933}"/>
</file>

<file path=customXml/itemProps2.xml><?xml version="1.0" encoding="utf-8"?>
<ds:datastoreItem xmlns:ds="http://schemas.openxmlformats.org/officeDocument/2006/customXml" ds:itemID="{27F1852B-3E66-459A-8500-4390E18A7C33}"/>
</file>

<file path=customXml/itemProps3.xml><?xml version="1.0" encoding="utf-8"?>
<ds:datastoreItem xmlns:ds="http://schemas.openxmlformats.org/officeDocument/2006/customXml" ds:itemID="{CF8EA95E-97A9-497C-A74B-14D5D29A21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