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n Yang\Desktop\"/>
    </mc:Choice>
  </mc:AlternateContent>
  <bookViews>
    <workbookView xWindow="0" yWindow="0" windowWidth="25600" windowHeight="123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3" i="1"/>
  <c r="E13" i="1"/>
  <c r="E51" i="1"/>
  <c r="E49" i="1"/>
  <c r="E29" i="1"/>
  <c r="E31" i="1"/>
  <c r="E34" i="1"/>
  <c r="E9" i="1"/>
  <c r="E14" i="1"/>
  <c r="E6" i="1"/>
  <c r="E5" i="1"/>
  <c r="E11" i="1"/>
  <c r="E7" i="1"/>
  <c r="E18" i="1"/>
  <c r="E12" i="1"/>
  <c r="E17" i="1"/>
  <c r="E10" i="1"/>
  <c r="E16" i="1"/>
  <c r="E8" i="1"/>
  <c r="E15" i="1"/>
  <c r="E33" i="1"/>
  <c r="E27" i="1"/>
  <c r="E32" i="1"/>
  <c r="E25" i="1"/>
  <c r="E24" i="1"/>
  <c r="E28" i="1"/>
  <c r="E22" i="1"/>
  <c r="E23" i="1"/>
  <c r="E30" i="1"/>
  <c r="E54" i="1"/>
  <c r="E53" i="1"/>
  <c r="E52" i="1"/>
  <c r="E50" i="1"/>
  <c r="E48" i="1"/>
  <c r="E47" i="1"/>
  <c r="E46" i="1"/>
  <c r="E45" i="1"/>
  <c r="E44" i="1"/>
  <c r="E43" i="1"/>
  <c r="E42" i="1"/>
  <c r="E4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C68" i="1"/>
  <c r="C62" i="1"/>
  <c r="C67" i="1"/>
  <c r="C66" i="1"/>
  <c r="C59" i="1"/>
  <c r="C58" i="1"/>
  <c r="C64" i="1"/>
  <c r="C60" i="1"/>
  <c r="C65" i="1"/>
  <c r="C70" i="1"/>
  <c r="C63" i="1"/>
  <c r="C69" i="1"/>
  <c r="C61" i="1"/>
  <c r="C45" i="1"/>
  <c r="C50" i="1"/>
  <c r="C49" i="1"/>
  <c r="C42" i="1"/>
  <c r="C41" i="1"/>
  <c r="C47" i="1"/>
  <c r="C43" i="1"/>
  <c r="C54" i="1"/>
  <c r="C48" i="1"/>
  <c r="C53" i="1"/>
  <c r="C46" i="1"/>
  <c r="C52" i="1"/>
  <c r="C44" i="1"/>
  <c r="C51" i="1"/>
  <c r="C30" i="1"/>
  <c r="C29" i="1"/>
  <c r="C23" i="1"/>
  <c r="C22" i="1"/>
  <c r="C28" i="1"/>
  <c r="C24" i="1"/>
  <c r="C34" i="1"/>
  <c r="C33" i="1"/>
  <c r="C32" i="1"/>
  <c r="C25" i="1"/>
  <c r="C31" i="1"/>
  <c r="C6" i="1"/>
  <c r="C11" i="1"/>
  <c r="C7" i="1"/>
  <c r="C18" i="1"/>
  <c r="C12" i="1"/>
  <c r="C17" i="1"/>
  <c r="C10" i="1"/>
  <c r="C16" i="1"/>
  <c r="C8" i="1"/>
  <c r="C14" i="1"/>
  <c r="C9" i="1"/>
  <c r="C15" i="1"/>
</calcChain>
</file>

<file path=xl/sharedStrings.xml><?xml version="1.0" encoding="utf-8"?>
<sst xmlns="http://schemas.openxmlformats.org/spreadsheetml/2006/main" count="89" uniqueCount="28">
  <si>
    <t>WORDCOUNT</t>
    <phoneticPr fontId="1" type="noConversion"/>
  </si>
  <si>
    <t>ADLER32</t>
    <phoneticPr fontId="1" type="noConversion"/>
  </si>
  <si>
    <t>BLAKE_2S</t>
    <phoneticPr fontId="1" type="noConversion"/>
  </si>
  <si>
    <t>CRC32</t>
    <phoneticPr fontId="1" type="noConversion"/>
  </si>
  <si>
    <t>FLETCHER32</t>
    <phoneticPr fontId="1" type="noConversion"/>
  </si>
  <si>
    <t>HASH_CODE</t>
    <phoneticPr fontId="1" type="noConversion"/>
  </si>
  <si>
    <t>JENKINS</t>
    <phoneticPr fontId="1" type="noConversion"/>
  </si>
  <si>
    <t>MD5</t>
    <phoneticPr fontId="1" type="noConversion"/>
  </si>
  <si>
    <t>MURMUR</t>
    <phoneticPr fontId="1" type="noConversion"/>
  </si>
  <si>
    <t>NONE</t>
    <phoneticPr fontId="1" type="noConversion"/>
  </si>
  <si>
    <t>SHA256</t>
    <phoneticPr fontId="1" type="noConversion"/>
  </si>
  <si>
    <t>SIM_HASH</t>
    <phoneticPr fontId="1" type="noConversion"/>
  </si>
  <si>
    <t>WHIRLPOOL</t>
    <phoneticPr fontId="1" type="noConversion"/>
  </si>
  <si>
    <t>XOR8</t>
    <phoneticPr fontId="1" type="noConversion"/>
  </si>
  <si>
    <t>XX_HASH</t>
    <phoneticPr fontId="1" type="noConversion"/>
  </si>
  <si>
    <t>VarianceOfRecords</t>
    <phoneticPr fontId="1" type="noConversion"/>
  </si>
  <si>
    <t>PartitionID</t>
    <phoneticPr fontId="1" type="noConversion"/>
  </si>
  <si>
    <t>TotalTime/s</t>
    <phoneticPr fontId="1" type="noConversion"/>
  </si>
  <si>
    <t>Number of Records Each Partition Received</t>
    <phoneticPr fontId="1" type="noConversion"/>
  </si>
  <si>
    <t>AverageTotalTime/s</t>
    <phoneticPr fontId="1" type="noConversion"/>
  </si>
  <si>
    <t>Quora</t>
    <phoneticPr fontId="1" type="noConversion"/>
  </si>
  <si>
    <t>Lorem Ipsum</t>
    <phoneticPr fontId="1" type="noConversion"/>
  </si>
  <si>
    <t>PageRank</t>
    <phoneticPr fontId="1" type="noConversion"/>
  </si>
  <si>
    <t xml:space="preserve"> </t>
    <phoneticPr fontId="1" type="noConversion"/>
  </si>
  <si>
    <t>infinite</t>
    <phoneticPr fontId="1" type="noConversion"/>
  </si>
  <si>
    <t>StandardDeviationOfRecords</t>
    <phoneticPr fontId="1" type="noConversion"/>
  </si>
  <si>
    <t>Air Quality</t>
    <phoneticPr fontId="1" type="noConversion"/>
  </si>
  <si>
    <t>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</si>
</sst>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tabSelected="1" topLeftCell="A71" workbookViewId="0">
      <selection activeCell="E26" sqref="E26"/>
    </sheetView>
  </sheetViews>
  <sheetFormatPr defaultRowHeight="14" x14ac:dyDescent="0.3"/>
  <cols>
    <col min="3" max="3" width="10.1640625" bestFit="1" customWidth="1"/>
    <col min="5" max="5" width="18.25" customWidth="1"/>
    <col min="23" max="23" width="8.6640625" style="1"/>
  </cols>
  <sheetData>
    <row r="1" spans="1:33" x14ac:dyDescent="0.3">
      <c r="A1" t="s">
        <v>0</v>
      </c>
      <c r="G1" t="s">
        <v>18</v>
      </c>
      <c r="X1" t="s">
        <v>17</v>
      </c>
    </row>
    <row r="2" spans="1:33" x14ac:dyDescent="0.3">
      <c r="G2" t="s">
        <v>16</v>
      </c>
      <c r="X2" t="s">
        <v>27</v>
      </c>
    </row>
    <row r="3" spans="1:33" x14ac:dyDescent="0.3">
      <c r="A3" t="s">
        <v>26</v>
      </c>
      <c r="C3" t="s">
        <v>19</v>
      </c>
      <c r="E3" t="s">
        <v>15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X3">
        <v>1</v>
      </c>
      <c r="Y3">
        <v>2</v>
      </c>
      <c r="Z3">
        <v>3</v>
      </c>
      <c r="AA3">
        <v>4</v>
      </c>
      <c r="AB3">
        <v>5</v>
      </c>
      <c r="AC3">
        <v>6</v>
      </c>
      <c r="AD3">
        <v>7</v>
      </c>
      <c r="AE3">
        <v>8</v>
      </c>
      <c r="AF3">
        <v>9</v>
      </c>
      <c r="AG3">
        <v>10</v>
      </c>
    </row>
    <row r="5" spans="1:33" x14ac:dyDescent="0.3">
      <c r="A5" t="s">
        <v>6</v>
      </c>
      <c r="C5" s="1">
        <f>AVERAGE(X5:AG5)</f>
        <v>28.4</v>
      </c>
      <c r="E5" s="1">
        <f t="shared" ref="E5:E17" si="0">STDEV(G5:V5)</f>
        <v>6.1478315960453349</v>
      </c>
      <c r="G5" s="1">
        <v>33</v>
      </c>
      <c r="H5">
        <v>40</v>
      </c>
      <c r="I5">
        <v>32</v>
      </c>
      <c r="J5">
        <v>33</v>
      </c>
      <c r="K5">
        <v>27</v>
      </c>
      <c r="L5">
        <v>37</v>
      </c>
      <c r="M5">
        <v>41</v>
      </c>
      <c r="N5">
        <v>27</v>
      </c>
      <c r="O5">
        <v>37</v>
      </c>
      <c r="P5">
        <v>39</v>
      </c>
      <c r="Q5">
        <v>43</v>
      </c>
      <c r="R5">
        <v>29</v>
      </c>
      <c r="S5">
        <v>47</v>
      </c>
      <c r="T5">
        <v>27</v>
      </c>
      <c r="U5">
        <v>30</v>
      </c>
      <c r="V5">
        <v>37</v>
      </c>
      <c r="X5" s="1">
        <v>28</v>
      </c>
      <c r="Y5" s="1">
        <v>29</v>
      </c>
      <c r="Z5" s="1">
        <v>27</v>
      </c>
      <c r="AA5" s="1">
        <v>27</v>
      </c>
      <c r="AB5" s="1">
        <v>30</v>
      </c>
      <c r="AC5" s="1">
        <v>28</v>
      </c>
      <c r="AD5" s="1">
        <v>30</v>
      </c>
      <c r="AE5" s="1">
        <v>27</v>
      </c>
      <c r="AF5" s="1">
        <v>30</v>
      </c>
      <c r="AG5" s="1">
        <v>28</v>
      </c>
    </row>
    <row r="6" spans="1:33" x14ac:dyDescent="0.3">
      <c r="A6" t="s">
        <v>5</v>
      </c>
      <c r="C6" s="1">
        <f>AVERAGE(X6:AG6)</f>
        <v>28</v>
      </c>
      <c r="E6" s="1">
        <f t="shared" si="0"/>
        <v>3.0214510862608162</v>
      </c>
      <c r="G6" s="1">
        <v>36</v>
      </c>
      <c r="H6">
        <v>37</v>
      </c>
      <c r="I6">
        <v>35</v>
      </c>
      <c r="J6">
        <v>32</v>
      </c>
      <c r="K6">
        <v>30</v>
      </c>
      <c r="L6">
        <v>31</v>
      </c>
      <c r="M6">
        <v>32</v>
      </c>
      <c r="N6">
        <v>35</v>
      </c>
      <c r="O6">
        <v>38</v>
      </c>
      <c r="P6">
        <v>36</v>
      </c>
      <c r="Q6">
        <v>37</v>
      </c>
      <c r="R6">
        <v>42</v>
      </c>
      <c r="S6">
        <v>36</v>
      </c>
      <c r="T6">
        <v>36</v>
      </c>
      <c r="U6">
        <v>33</v>
      </c>
      <c r="V6">
        <v>33</v>
      </c>
      <c r="X6" s="1">
        <v>28</v>
      </c>
      <c r="Y6" s="1">
        <v>27</v>
      </c>
      <c r="Z6" s="1">
        <v>27</v>
      </c>
      <c r="AA6" s="1">
        <v>28</v>
      </c>
      <c r="AB6" s="1">
        <v>29</v>
      </c>
      <c r="AC6" s="1">
        <v>28</v>
      </c>
      <c r="AD6" s="1">
        <v>28</v>
      </c>
      <c r="AE6" s="1">
        <v>28</v>
      </c>
      <c r="AF6" s="1">
        <v>29</v>
      </c>
      <c r="AG6" s="1">
        <v>28</v>
      </c>
    </row>
    <row r="7" spans="1:33" x14ac:dyDescent="0.3">
      <c r="A7" t="s">
        <v>8</v>
      </c>
      <c r="C7" s="1">
        <f>AVERAGE(X7:AG7)</f>
        <v>28.5</v>
      </c>
      <c r="E7" s="1">
        <f t="shared" si="0"/>
        <v>6.0494490107226566</v>
      </c>
      <c r="G7" s="1">
        <v>31</v>
      </c>
      <c r="H7">
        <v>36</v>
      </c>
      <c r="I7">
        <v>31</v>
      </c>
      <c r="J7">
        <v>33</v>
      </c>
      <c r="K7">
        <v>33</v>
      </c>
      <c r="L7">
        <v>34</v>
      </c>
      <c r="M7">
        <v>33</v>
      </c>
      <c r="N7">
        <v>33</v>
      </c>
      <c r="O7">
        <v>38</v>
      </c>
      <c r="P7">
        <v>23</v>
      </c>
      <c r="Q7">
        <v>37</v>
      </c>
      <c r="R7">
        <v>29</v>
      </c>
      <c r="S7">
        <v>38</v>
      </c>
      <c r="T7">
        <v>39</v>
      </c>
      <c r="U7">
        <v>40</v>
      </c>
      <c r="V7">
        <v>51</v>
      </c>
      <c r="X7" s="1">
        <v>30</v>
      </c>
      <c r="Y7" s="1">
        <v>27</v>
      </c>
      <c r="Z7" s="1">
        <v>28</v>
      </c>
      <c r="AA7" s="1">
        <v>30</v>
      </c>
      <c r="AB7" s="1">
        <v>28</v>
      </c>
      <c r="AC7" s="1">
        <v>29</v>
      </c>
      <c r="AD7" s="1">
        <v>28</v>
      </c>
      <c r="AE7" s="1">
        <v>29</v>
      </c>
      <c r="AF7" s="1">
        <v>28</v>
      </c>
      <c r="AG7" s="1">
        <v>28</v>
      </c>
    </row>
    <row r="8" spans="1:33" x14ac:dyDescent="0.3">
      <c r="A8" t="s">
        <v>14</v>
      </c>
      <c r="C8" s="1">
        <f>AVERAGE(X8:AG8)</f>
        <v>28</v>
      </c>
      <c r="E8" s="1">
        <f t="shared" si="0"/>
        <v>5.2974050251042728</v>
      </c>
      <c r="G8" s="1">
        <v>39</v>
      </c>
      <c r="H8">
        <v>27</v>
      </c>
      <c r="I8">
        <v>33</v>
      </c>
      <c r="J8">
        <v>35</v>
      </c>
      <c r="K8">
        <v>45</v>
      </c>
      <c r="L8">
        <v>28</v>
      </c>
      <c r="M8">
        <v>37</v>
      </c>
      <c r="N8">
        <v>35</v>
      </c>
      <c r="O8">
        <v>25</v>
      </c>
      <c r="P8">
        <v>36</v>
      </c>
      <c r="Q8">
        <v>39</v>
      </c>
      <c r="R8">
        <v>30</v>
      </c>
      <c r="S8">
        <v>36</v>
      </c>
      <c r="T8">
        <v>36</v>
      </c>
      <c r="U8">
        <v>37</v>
      </c>
      <c r="V8">
        <v>41</v>
      </c>
      <c r="X8" s="1">
        <v>27</v>
      </c>
      <c r="Y8" s="1">
        <v>28</v>
      </c>
      <c r="Z8" s="1">
        <v>29</v>
      </c>
      <c r="AA8" s="1">
        <v>28</v>
      </c>
      <c r="AB8" s="1">
        <v>27</v>
      </c>
      <c r="AC8" s="1">
        <v>29</v>
      </c>
      <c r="AD8" s="1">
        <v>27</v>
      </c>
      <c r="AE8" s="1">
        <v>29</v>
      </c>
      <c r="AF8" s="1">
        <v>29</v>
      </c>
      <c r="AG8" s="1">
        <v>27</v>
      </c>
    </row>
    <row r="9" spans="1:33" x14ac:dyDescent="0.3">
      <c r="A9" t="s">
        <v>2</v>
      </c>
      <c r="C9" s="1">
        <f>AVERAGE(X9:AG9)</f>
        <v>35.200000000000003</v>
      </c>
      <c r="E9" s="1">
        <f t="shared" si="0"/>
        <v>6.5163256517764667</v>
      </c>
      <c r="G9" s="1">
        <v>34</v>
      </c>
      <c r="H9">
        <v>38</v>
      </c>
      <c r="I9">
        <v>53</v>
      </c>
      <c r="J9">
        <v>43</v>
      </c>
      <c r="K9">
        <v>34</v>
      </c>
      <c r="L9">
        <v>31</v>
      </c>
      <c r="M9">
        <v>30</v>
      </c>
      <c r="N9">
        <v>37</v>
      </c>
      <c r="O9">
        <v>33</v>
      </c>
      <c r="P9">
        <v>28</v>
      </c>
      <c r="Q9">
        <v>41</v>
      </c>
      <c r="R9">
        <v>34</v>
      </c>
      <c r="S9">
        <v>33</v>
      </c>
      <c r="T9">
        <v>26</v>
      </c>
      <c r="U9">
        <v>32</v>
      </c>
      <c r="V9">
        <v>32</v>
      </c>
      <c r="X9" s="1">
        <v>37</v>
      </c>
      <c r="Y9" s="1">
        <v>36</v>
      </c>
      <c r="Z9" s="1">
        <v>34</v>
      </c>
      <c r="AA9" s="1">
        <v>35</v>
      </c>
      <c r="AB9" s="1">
        <v>35</v>
      </c>
      <c r="AC9" s="1">
        <v>35</v>
      </c>
      <c r="AD9" s="1">
        <v>35</v>
      </c>
      <c r="AE9" s="1">
        <v>36</v>
      </c>
      <c r="AF9" s="1">
        <v>35</v>
      </c>
      <c r="AG9" s="1">
        <v>34</v>
      </c>
    </row>
    <row r="10" spans="1:33" x14ac:dyDescent="0.3">
      <c r="A10" t="s">
        <v>12</v>
      </c>
      <c r="C10" s="1">
        <f>AVERAGE(X10:AG10)</f>
        <v>29.7</v>
      </c>
      <c r="E10" s="1">
        <f t="shared" si="0"/>
        <v>6.72774107706294</v>
      </c>
      <c r="G10" s="1">
        <v>43</v>
      </c>
      <c r="H10">
        <v>44</v>
      </c>
      <c r="I10">
        <v>27</v>
      </c>
      <c r="J10">
        <v>30</v>
      </c>
      <c r="K10">
        <v>39</v>
      </c>
      <c r="L10">
        <v>44</v>
      </c>
      <c r="M10">
        <v>37</v>
      </c>
      <c r="N10">
        <v>35</v>
      </c>
      <c r="O10">
        <v>45</v>
      </c>
      <c r="P10">
        <v>32</v>
      </c>
      <c r="Q10">
        <v>34</v>
      </c>
      <c r="R10">
        <v>30</v>
      </c>
      <c r="S10">
        <v>23</v>
      </c>
      <c r="T10">
        <v>35</v>
      </c>
      <c r="U10">
        <v>27</v>
      </c>
      <c r="V10">
        <v>34</v>
      </c>
      <c r="X10" s="1">
        <v>29</v>
      </c>
      <c r="Y10" s="1">
        <v>30</v>
      </c>
      <c r="Z10" s="1">
        <v>31</v>
      </c>
      <c r="AA10" s="1">
        <v>29</v>
      </c>
      <c r="AB10" s="1">
        <v>29</v>
      </c>
      <c r="AC10" s="1">
        <v>30</v>
      </c>
      <c r="AD10" s="1">
        <v>30</v>
      </c>
      <c r="AE10" s="1">
        <v>29</v>
      </c>
      <c r="AF10" s="1">
        <v>30</v>
      </c>
      <c r="AG10" s="1">
        <v>30</v>
      </c>
    </row>
    <row r="11" spans="1:33" x14ac:dyDescent="0.3">
      <c r="A11" t="s">
        <v>7</v>
      </c>
      <c r="C11" s="1">
        <f>AVERAGE(X11:AG11)</f>
        <v>28.5</v>
      </c>
      <c r="E11" s="1">
        <f t="shared" si="0"/>
        <v>4.0409363601356887</v>
      </c>
      <c r="G11" s="1">
        <v>39</v>
      </c>
      <c r="H11">
        <v>36</v>
      </c>
      <c r="I11">
        <v>35</v>
      </c>
      <c r="J11">
        <v>31</v>
      </c>
      <c r="K11">
        <v>35</v>
      </c>
      <c r="L11">
        <v>35</v>
      </c>
      <c r="M11">
        <v>32</v>
      </c>
      <c r="N11">
        <v>26</v>
      </c>
      <c r="O11">
        <v>35</v>
      </c>
      <c r="P11">
        <v>32</v>
      </c>
      <c r="Q11">
        <v>33</v>
      </c>
      <c r="R11">
        <v>40</v>
      </c>
      <c r="S11">
        <v>36</v>
      </c>
      <c r="T11">
        <v>44</v>
      </c>
      <c r="U11">
        <v>36</v>
      </c>
      <c r="V11">
        <v>34</v>
      </c>
      <c r="X11" s="1">
        <v>30</v>
      </c>
      <c r="Y11" s="1">
        <v>29</v>
      </c>
      <c r="Z11" s="1">
        <v>27</v>
      </c>
      <c r="AA11" s="1">
        <v>28</v>
      </c>
      <c r="AB11" s="1">
        <v>28</v>
      </c>
      <c r="AC11" s="1">
        <v>29</v>
      </c>
      <c r="AD11" s="1">
        <v>28</v>
      </c>
      <c r="AE11" s="1">
        <v>32</v>
      </c>
      <c r="AF11" s="1">
        <v>27</v>
      </c>
      <c r="AG11" s="1">
        <v>27</v>
      </c>
    </row>
    <row r="12" spans="1:33" x14ac:dyDescent="0.3">
      <c r="A12" t="s">
        <v>10</v>
      </c>
      <c r="C12" s="1">
        <f>AVERAGE(X12:AG12)</f>
        <v>29.6</v>
      </c>
      <c r="E12" s="1">
        <f>STDEV(G12:V12)</f>
        <v>31.716386406188626</v>
      </c>
      <c r="G12" s="1">
        <v>37</v>
      </c>
      <c r="H12">
        <v>65</v>
      </c>
      <c r="I12">
        <v>88</v>
      </c>
      <c r="J12">
        <v>71</v>
      </c>
      <c r="K12">
        <v>53</v>
      </c>
      <c r="L12">
        <v>77</v>
      </c>
      <c r="M12">
        <v>60</v>
      </c>
      <c r="N12">
        <v>34</v>
      </c>
      <c r="O12">
        <v>35</v>
      </c>
      <c r="P12">
        <v>39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 s="1">
        <v>30</v>
      </c>
      <c r="Y12" s="1">
        <v>29</v>
      </c>
      <c r="Z12" s="1">
        <v>30</v>
      </c>
      <c r="AA12" s="1">
        <v>29</v>
      </c>
      <c r="AB12" s="1">
        <v>30</v>
      </c>
      <c r="AC12" s="1">
        <v>30</v>
      </c>
      <c r="AD12" s="1">
        <v>29</v>
      </c>
      <c r="AE12" s="1">
        <v>31</v>
      </c>
      <c r="AF12" s="1">
        <v>29</v>
      </c>
      <c r="AG12" s="1">
        <v>29</v>
      </c>
    </row>
    <row r="13" spans="1:33" x14ac:dyDescent="0.3">
      <c r="A13" t="s">
        <v>4</v>
      </c>
      <c r="C13" s="1">
        <f>AVERAGE(X13:AG13)</f>
        <v>28.6</v>
      </c>
      <c r="E13" s="1">
        <f t="shared" si="0"/>
        <v>8.7442838471769662</v>
      </c>
      <c r="G13" s="1">
        <v>23</v>
      </c>
      <c r="H13">
        <v>28</v>
      </c>
      <c r="I13">
        <v>30</v>
      </c>
      <c r="J13">
        <v>34</v>
      </c>
      <c r="K13">
        <v>45</v>
      </c>
      <c r="L13">
        <v>38</v>
      </c>
      <c r="M13">
        <v>43</v>
      </c>
      <c r="N13">
        <v>47</v>
      </c>
      <c r="O13">
        <v>46</v>
      </c>
      <c r="P13">
        <v>45</v>
      </c>
      <c r="Q13">
        <v>41</v>
      </c>
      <c r="R13">
        <v>36</v>
      </c>
      <c r="S13">
        <v>27</v>
      </c>
      <c r="T13">
        <v>26</v>
      </c>
      <c r="U13">
        <v>27</v>
      </c>
      <c r="V13">
        <v>23</v>
      </c>
      <c r="X13" s="1">
        <v>27</v>
      </c>
      <c r="Y13" s="1">
        <v>30</v>
      </c>
      <c r="Z13" s="1">
        <v>27</v>
      </c>
      <c r="AA13" s="1">
        <v>29</v>
      </c>
      <c r="AB13" s="1">
        <v>26</v>
      </c>
      <c r="AC13" s="1">
        <v>28</v>
      </c>
      <c r="AD13" s="1">
        <v>28</v>
      </c>
      <c r="AE13" s="1">
        <v>31</v>
      </c>
      <c r="AF13" s="1">
        <v>29</v>
      </c>
      <c r="AG13" s="1">
        <v>31</v>
      </c>
    </row>
    <row r="14" spans="1:33" x14ac:dyDescent="0.3">
      <c r="A14" t="s">
        <v>3</v>
      </c>
      <c r="C14" s="1">
        <f>AVERAGE(X14:AG14)</f>
        <v>28.8</v>
      </c>
      <c r="E14" s="1">
        <f t="shared" si="0"/>
        <v>2.8860295678781025</v>
      </c>
      <c r="G14" s="1">
        <v>35</v>
      </c>
      <c r="H14">
        <v>35</v>
      </c>
      <c r="I14">
        <v>36</v>
      </c>
      <c r="J14">
        <v>33</v>
      </c>
      <c r="K14">
        <v>37</v>
      </c>
      <c r="L14">
        <v>38</v>
      </c>
      <c r="M14">
        <v>34</v>
      </c>
      <c r="N14">
        <v>39</v>
      </c>
      <c r="O14">
        <v>36</v>
      </c>
      <c r="P14">
        <v>36</v>
      </c>
      <c r="Q14">
        <v>28</v>
      </c>
      <c r="R14">
        <v>38</v>
      </c>
      <c r="S14">
        <v>32</v>
      </c>
      <c r="T14">
        <v>34</v>
      </c>
      <c r="U14">
        <v>37</v>
      </c>
      <c r="V14">
        <v>31</v>
      </c>
      <c r="X14" s="1">
        <v>30</v>
      </c>
      <c r="Y14" s="1">
        <v>30</v>
      </c>
      <c r="Z14" s="1">
        <v>27</v>
      </c>
      <c r="AA14" s="1">
        <v>30</v>
      </c>
      <c r="AB14" s="1">
        <v>27</v>
      </c>
      <c r="AC14" s="1">
        <v>30</v>
      </c>
      <c r="AD14" s="1">
        <v>30</v>
      </c>
      <c r="AE14" s="1">
        <v>27</v>
      </c>
      <c r="AF14" s="1">
        <v>27</v>
      </c>
      <c r="AG14" s="1">
        <v>30</v>
      </c>
    </row>
    <row r="15" spans="1:33" x14ac:dyDescent="0.3">
      <c r="A15" t="s">
        <v>1</v>
      </c>
      <c r="C15">
        <f>AVERAGE(X15:AG15)</f>
        <v>27.9</v>
      </c>
      <c r="E15">
        <f t="shared" si="0"/>
        <v>8.7442838471769662</v>
      </c>
      <c r="G15" s="1">
        <v>23</v>
      </c>
      <c r="H15">
        <v>23</v>
      </c>
      <c r="I15">
        <v>28</v>
      </c>
      <c r="J15">
        <v>30</v>
      </c>
      <c r="K15">
        <v>34</v>
      </c>
      <c r="L15">
        <v>45</v>
      </c>
      <c r="M15">
        <v>38</v>
      </c>
      <c r="N15">
        <v>43</v>
      </c>
      <c r="O15">
        <v>47</v>
      </c>
      <c r="P15">
        <v>46</v>
      </c>
      <c r="Q15">
        <v>45</v>
      </c>
      <c r="R15">
        <v>41</v>
      </c>
      <c r="S15">
        <v>36</v>
      </c>
      <c r="T15">
        <v>27</v>
      </c>
      <c r="U15">
        <v>26</v>
      </c>
      <c r="V15">
        <v>27</v>
      </c>
      <c r="X15">
        <v>28</v>
      </c>
      <c r="Y15">
        <v>30</v>
      </c>
      <c r="Z15">
        <v>29</v>
      </c>
      <c r="AA15">
        <v>27</v>
      </c>
      <c r="AB15">
        <v>28</v>
      </c>
      <c r="AC15">
        <v>27</v>
      </c>
      <c r="AD15">
        <v>27</v>
      </c>
      <c r="AE15">
        <v>27</v>
      </c>
      <c r="AF15">
        <v>27</v>
      </c>
      <c r="AG15">
        <v>29</v>
      </c>
    </row>
    <row r="16" spans="1:33" x14ac:dyDescent="0.3">
      <c r="A16" t="s">
        <v>13</v>
      </c>
      <c r="C16" s="1">
        <f>AVERAGE(X16:AG16)</f>
        <v>28.4</v>
      </c>
      <c r="E16" s="1">
        <f t="shared" si="0"/>
        <v>4.3889064697256881</v>
      </c>
      <c r="G16" s="1">
        <v>36</v>
      </c>
      <c r="H16">
        <v>35</v>
      </c>
      <c r="I16">
        <v>29</v>
      </c>
      <c r="J16">
        <v>29</v>
      </c>
      <c r="K16">
        <v>30</v>
      </c>
      <c r="L16">
        <v>30</v>
      </c>
      <c r="M16">
        <v>33</v>
      </c>
      <c r="N16">
        <v>31</v>
      </c>
      <c r="O16">
        <v>39</v>
      </c>
      <c r="P16">
        <v>37</v>
      </c>
      <c r="Q16">
        <v>41</v>
      </c>
      <c r="R16">
        <v>34</v>
      </c>
      <c r="S16">
        <v>39</v>
      </c>
      <c r="T16">
        <v>38</v>
      </c>
      <c r="U16">
        <v>35</v>
      </c>
      <c r="V16">
        <v>43</v>
      </c>
      <c r="X16" s="1">
        <v>28</v>
      </c>
      <c r="Y16" s="1">
        <v>27</v>
      </c>
      <c r="Z16" s="1">
        <v>33</v>
      </c>
      <c r="AA16" s="1">
        <v>28</v>
      </c>
      <c r="AB16" s="1">
        <v>28</v>
      </c>
      <c r="AC16" s="1">
        <v>30</v>
      </c>
      <c r="AD16" s="1">
        <v>27</v>
      </c>
      <c r="AE16" s="1">
        <v>28</v>
      </c>
      <c r="AF16" s="1">
        <v>28</v>
      </c>
      <c r="AG16" s="1">
        <v>27</v>
      </c>
    </row>
    <row r="17" spans="1:33" x14ac:dyDescent="0.3">
      <c r="A17" t="s">
        <v>11</v>
      </c>
      <c r="C17" s="1">
        <f>AVERAGE(X17:AG17)</f>
        <v>29.5</v>
      </c>
      <c r="E17" s="1">
        <f t="shared" si="0"/>
        <v>67.056661364351669</v>
      </c>
      <c r="G17" s="1">
        <v>277</v>
      </c>
      <c r="H17">
        <v>53</v>
      </c>
      <c r="I17">
        <v>56</v>
      </c>
      <c r="J17">
        <v>25</v>
      </c>
      <c r="K17">
        <v>31</v>
      </c>
      <c r="L17">
        <v>6</v>
      </c>
      <c r="M17">
        <v>4</v>
      </c>
      <c r="N17">
        <v>3</v>
      </c>
      <c r="O17">
        <v>40</v>
      </c>
      <c r="P17">
        <v>14</v>
      </c>
      <c r="Q17">
        <v>22</v>
      </c>
      <c r="R17">
        <v>0</v>
      </c>
      <c r="S17">
        <v>16</v>
      </c>
      <c r="T17">
        <v>1</v>
      </c>
      <c r="U17">
        <v>11</v>
      </c>
      <c r="V17">
        <v>0</v>
      </c>
      <c r="X17" s="1">
        <v>28</v>
      </c>
      <c r="Y17" s="1">
        <v>27</v>
      </c>
      <c r="Z17" s="1">
        <v>29</v>
      </c>
      <c r="AA17" s="1">
        <v>29</v>
      </c>
      <c r="AB17" s="1">
        <v>30</v>
      </c>
      <c r="AC17" s="1">
        <v>33</v>
      </c>
      <c r="AD17" s="1">
        <v>28</v>
      </c>
      <c r="AE17" s="1">
        <v>31</v>
      </c>
      <c r="AF17" s="1">
        <v>29</v>
      </c>
      <c r="AG17" s="1">
        <v>31</v>
      </c>
    </row>
    <row r="18" spans="1:33" x14ac:dyDescent="0.3">
      <c r="A18" t="s">
        <v>9</v>
      </c>
      <c r="C18" s="1">
        <f>AVERAGE(X18:AG18)</f>
        <v>29</v>
      </c>
      <c r="E18" s="1">
        <f t="shared" ref="E18" si="1">STDEV(G18:V18)</f>
        <v>139.75</v>
      </c>
      <c r="G18" s="1">
        <v>559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 s="1">
        <v>28</v>
      </c>
      <c r="Y18" s="1">
        <v>29</v>
      </c>
      <c r="Z18" s="1">
        <v>28</v>
      </c>
      <c r="AA18" s="1">
        <v>29</v>
      </c>
      <c r="AB18" s="1">
        <v>28</v>
      </c>
      <c r="AC18" s="1">
        <v>30</v>
      </c>
      <c r="AD18" s="1">
        <v>31</v>
      </c>
      <c r="AE18" s="1">
        <v>28</v>
      </c>
      <c r="AF18" s="1">
        <v>30</v>
      </c>
      <c r="AG18" s="1">
        <v>29</v>
      </c>
    </row>
    <row r="20" spans="1:33" x14ac:dyDescent="0.3">
      <c r="A20" t="s">
        <v>20</v>
      </c>
      <c r="C20" s="1" t="s">
        <v>19</v>
      </c>
      <c r="D20" s="1"/>
      <c r="E20" s="1" t="s">
        <v>25</v>
      </c>
    </row>
    <row r="22" spans="1:33" x14ac:dyDescent="0.3">
      <c r="A22" s="1" t="s">
        <v>6</v>
      </c>
      <c r="C22" s="1">
        <f>AVERAGE(X22:AG22)</f>
        <v>44.9</v>
      </c>
      <c r="E22" s="1">
        <f>STDEV(G22:V22)</f>
        <v>538.31490164524826</v>
      </c>
      <c r="G22">
        <v>54743</v>
      </c>
      <c r="H22">
        <v>54883</v>
      </c>
      <c r="I22">
        <v>54988</v>
      </c>
      <c r="J22">
        <v>55139</v>
      </c>
      <c r="K22">
        <v>54165</v>
      </c>
      <c r="L22">
        <v>54278</v>
      </c>
      <c r="M22">
        <v>53809</v>
      </c>
      <c r="N22">
        <v>54585</v>
      </c>
      <c r="O22">
        <v>54425</v>
      </c>
      <c r="P22">
        <v>53681</v>
      </c>
      <c r="Q22">
        <v>55375</v>
      </c>
      <c r="R22">
        <v>53439</v>
      </c>
      <c r="S22">
        <v>54147</v>
      </c>
      <c r="T22">
        <v>54492</v>
      </c>
      <c r="U22">
        <v>54861</v>
      </c>
      <c r="V22">
        <v>54678</v>
      </c>
      <c r="X22" s="1">
        <v>47</v>
      </c>
      <c r="Y22" s="1">
        <v>47</v>
      </c>
      <c r="Z22" s="1">
        <v>44</v>
      </c>
      <c r="AA22" s="1">
        <v>44</v>
      </c>
      <c r="AB22" s="1">
        <v>42</v>
      </c>
      <c r="AC22" s="1">
        <v>44</v>
      </c>
      <c r="AD22" s="1">
        <v>44</v>
      </c>
      <c r="AE22" s="1">
        <v>46</v>
      </c>
      <c r="AF22" s="1">
        <v>45</v>
      </c>
      <c r="AG22" s="1">
        <v>46</v>
      </c>
    </row>
    <row r="23" spans="1:33" x14ac:dyDescent="0.3">
      <c r="A23" s="1" t="s">
        <v>5</v>
      </c>
      <c r="C23" s="1">
        <f>AVERAGE(X23:AG23)</f>
        <v>43.5</v>
      </c>
      <c r="E23" s="1">
        <f>STDEV(G23:V23)</f>
        <v>671.20965428098543</v>
      </c>
      <c r="G23">
        <v>55170</v>
      </c>
      <c r="H23">
        <v>55429</v>
      </c>
      <c r="I23">
        <v>54163</v>
      </c>
      <c r="J23">
        <v>54654</v>
      </c>
      <c r="K23">
        <v>53563</v>
      </c>
      <c r="L23">
        <v>54099</v>
      </c>
      <c r="M23">
        <v>54540</v>
      </c>
      <c r="N23">
        <v>54004</v>
      </c>
      <c r="O23">
        <v>53686</v>
      </c>
      <c r="P23">
        <v>56072</v>
      </c>
      <c r="Q23">
        <v>54291</v>
      </c>
      <c r="R23">
        <v>54239</v>
      </c>
      <c r="S23">
        <v>55035</v>
      </c>
      <c r="T23">
        <v>54541</v>
      </c>
      <c r="U23">
        <v>53804</v>
      </c>
      <c r="V23">
        <v>54398</v>
      </c>
      <c r="X23" s="1">
        <v>43</v>
      </c>
      <c r="Y23" s="1">
        <v>45</v>
      </c>
      <c r="Z23" s="1">
        <v>44</v>
      </c>
      <c r="AA23" s="1">
        <v>42</v>
      </c>
      <c r="AB23" s="1">
        <v>45</v>
      </c>
      <c r="AC23" s="1">
        <v>44</v>
      </c>
      <c r="AD23" s="1">
        <v>42</v>
      </c>
      <c r="AE23" s="1">
        <v>43</v>
      </c>
      <c r="AF23" s="1">
        <v>43</v>
      </c>
      <c r="AG23" s="1">
        <v>44</v>
      </c>
    </row>
    <row r="24" spans="1:33" x14ac:dyDescent="0.3">
      <c r="A24" s="1" t="s">
        <v>8</v>
      </c>
      <c r="C24" s="1">
        <f>AVERAGE(X24:AG24)</f>
        <v>43.9</v>
      </c>
      <c r="E24" s="1">
        <f>STDEV(G24:V24)</f>
        <v>456.01388867738081</v>
      </c>
      <c r="G24">
        <v>54698</v>
      </c>
      <c r="H24">
        <v>54310</v>
      </c>
      <c r="I24">
        <v>54033</v>
      </c>
      <c r="J24">
        <v>54212</v>
      </c>
      <c r="K24">
        <v>54516</v>
      </c>
      <c r="L24">
        <v>53364</v>
      </c>
      <c r="M24">
        <v>54915</v>
      </c>
      <c r="N24">
        <v>54739</v>
      </c>
      <c r="O24">
        <v>54028</v>
      </c>
      <c r="P24">
        <v>55324</v>
      </c>
      <c r="Q24">
        <v>54642</v>
      </c>
      <c r="R24">
        <v>54157</v>
      </c>
      <c r="S24">
        <v>54716</v>
      </c>
      <c r="T24">
        <v>54856</v>
      </c>
      <c r="U24">
        <v>54595</v>
      </c>
      <c r="V24">
        <v>54583</v>
      </c>
      <c r="X24" s="1">
        <v>44</v>
      </c>
      <c r="Y24" s="1">
        <v>43</v>
      </c>
      <c r="Z24" s="1">
        <v>43</v>
      </c>
      <c r="AA24" s="1">
        <v>49</v>
      </c>
      <c r="AB24" s="1">
        <v>43</v>
      </c>
      <c r="AC24" s="1">
        <v>44</v>
      </c>
      <c r="AD24" s="1">
        <v>45</v>
      </c>
      <c r="AE24" s="1">
        <v>42</v>
      </c>
      <c r="AF24" s="1">
        <v>43</v>
      </c>
      <c r="AG24" s="1">
        <v>43</v>
      </c>
    </row>
    <row r="25" spans="1:33" x14ac:dyDescent="0.3">
      <c r="A25" s="1" t="s">
        <v>14</v>
      </c>
      <c r="C25" s="1">
        <f>AVERAGE(X25:AG25)</f>
        <v>46.8</v>
      </c>
      <c r="E25" s="1">
        <f>STDEV(G25:V25)</f>
        <v>559.58425043359944</v>
      </c>
      <c r="G25">
        <v>54754</v>
      </c>
      <c r="H25">
        <v>54499</v>
      </c>
      <c r="I25">
        <v>54229</v>
      </c>
      <c r="J25">
        <v>54113</v>
      </c>
      <c r="K25">
        <v>54824</v>
      </c>
      <c r="L25">
        <v>54948</v>
      </c>
      <c r="M25">
        <v>54349</v>
      </c>
      <c r="N25">
        <v>55101</v>
      </c>
      <c r="O25">
        <v>55341</v>
      </c>
      <c r="P25">
        <v>53362</v>
      </c>
      <c r="Q25">
        <v>54718</v>
      </c>
      <c r="R25">
        <v>53709</v>
      </c>
      <c r="S25">
        <v>55000</v>
      </c>
      <c r="T25">
        <v>54615</v>
      </c>
      <c r="U25">
        <v>53613</v>
      </c>
      <c r="V25">
        <v>54513</v>
      </c>
      <c r="X25">
        <v>46</v>
      </c>
      <c r="Y25">
        <v>66</v>
      </c>
      <c r="Z25">
        <v>44</v>
      </c>
      <c r="AA25">
        <v>43</v>
      </c>
      <c r="AB25">
        <v>45</v>
      </c>
      <c r="AC25">
        <v>44</v>
      </c>
      <c r="AD25">
        <v>44</v>
      </c>
      <c r="AE25">
        <v>45</v>
      </c>
      <c r="AF25">
        <v>47</v>
      </c>
      <c r="AG25">
        <v>44</v>
      </c>
    </row>
    <row r="26" spans="1:33" x14ac:dyDescent="0.3">
      <c r="A26" s="1" t="s">
        <v>2</v>
      </c>
      <c r="C26" s="1">
        <v>140</v>
      </c>
    </row>
    <row r="27" spans="1:33" x14ac:dyDescent="0.3">
      <c r="A27" s="1" t="s">
        <v>12</v>
      </c>
      <c r="C27" s="1">
        <v>200</v>
      </c>
      <c r="E27" s="1">
        <f t="shared" ref="E27:E34" si="2">STDEV(G27:V27)</f>
        <v>467.79069393622331</v>
      </c>
      <c r="G27">
        <v>53479</v>
      </c>
      <c r="H27">
        <v>55187</v>
      </c>
      <c r="I27">
        <v>54609</v>
      </c>
      <c r="J27">
        <v>53936</v>
      </c>
      <c r="K27">
        <v>54815</v>
      </c>
      <c r="L27">
        <v>54428</v>
      </c>
      <c r="M27">
        <v>54204</v>
      </c>
      <c r="N27">
        <v>54762</v>
      </c>
      <c r="O27">
        <v>54545</v>
      </c>
      <c r="P27">
        <v>54935</v>
      </c>
      <c r="Q27">
        <v>54295</v>
      </c>
      <c r="R27">
        <v>54519</v>
      </c>
      <c r="S27">
        <v>54184</v>
      </c>
      <c r="T27">
        <v>54118</v>
      </c>
      <c r="U27">
        <v>55325</v>
      </c>
      <c r="V27">
        <v>54347</v>
      </c>
      <c r="X27">
        <v>132</v>
      </c>
      <c r="Y27">
        <v>126</v>
      </c>
      <c r="Z27">
        <v>132</v>
      </c>
      <c r="AA27">
        <v>126</v>
      </c>
      <c r="AB27">
        <v>132</v>
      </c>
      <c r="AC27">
        <v>126</v>
      </c>
      <c r="AD27">
        <v>126</v>
      </c>
      <c r="AE27">
        <v>132</v>
      </c>
      <c r="AF27">
        <v>126</v>
      </c>
      <c r="AG27">
        <v>126</v>
      </c>
    </row>
    <row r="28" spans="1:33" x14ac:dyDescent="0.3">
      <c r="A28" s="1" t="s">
        <v>7</v>
      </c>
      <c r="C28" s="1">
        <f>AVERAGE(X28:AG28)</f>
        <v>60.5</v>
      </c>
      <c r="E28" s="1">
        <f t="shared" si="2"/>
        <v>579.20267034375229</v>
      </c>
      <c r="G28">
        <v>55905</v>
      </c>
      <c r="H28">
        <v>54086</v>
      </c>
      <c r="I28">
        <v>53870</v>
      </c>
      <c r="J28">
        <v>54509</v>
      </c>
      <c r="K28">
        <v>54418</v>
      </c>
      <c r="L28">
        <v>54732</v>
      </c>
      <c r="M28">
        <v>54593</v>
      </c>
      <c r="N28">
        <v>54244</v>
      </c>
      <c r="O28">
        <v>54941</v>
      </c>
      <c r="P28">
        <v>53589</v>
      </c>
      <c r="Q28">
        <v>55355</v>
      </c>
      <c r="R28">
        <v>54442</v>
      </c>
      <c r="S28">
        <v>53960</v>
      </c>
      <c r="T28">
        <v>54157</v>
      </c>
      <c r="U28">
        <v>54138</v>
      </c>
      <c r="V28">
        <v>54749</v>
      </c>
      <c r="X28" s="1">
        <v>57</v>
      </c>
      <c r="Y28" s="1">
        <v>59</v>
      </c>
      <c r="Z28" s="1">
        <v>60</v>
      </c>
      <c r="AA28" s="1">
        <v>72</v>
      </c>
      <c r="AB28" s="1">
        <v>59</v>
      </c>
      <c r="AC28" s="1">
        <v>66</v>
      </c>
      <c r="AD28" s="1">
        <v>58</v>
      </c>
      <c r="AE28" s="1">
        <v>59</v>
      </c>
      <c r="AF28" s="1">
        <v>59</v>
      </c>
      <c r="AG28" s="1">
        <v>56</v>
      </c>
    </row>
    <row r="29" spans="1:33" x14ac:dyDescent="0.3">
      <c r="A29" s="1" t="s">
        <v>4</v>
      </c>
      <c r="C29" s="1">
        <f>AVERAGE(X29:AG29)</f>
        <v>47.8</v>
      </c>
      <c r="E29" s="1">
        <f>STDEV(G29:V29)</f>
        <v>3365.8698374268724</v>
      </c>
      <c r="G29">
        <v>78365</v>
      </c>
      <c r="H29">
        <v>78918</v>
      </c>
      <c r="I29">
        <v>69991</v>
      </c>
      <c r="J29">
        <v>73970</v>
      </c>
      <c r="K29">
        <v>72213</v>
      </c>
      <c r="L29">
        <v>69839</v>
      </c>
      <c r="M29">
        <v>68118</v>
      </c>
      <c r="N29">
        <v>72088</v>
      </c>
      <c r="O29">
        <v>72070</v>
      </c>
      <c r="P29">
        <v>70368</v>
      </c>
      <c r="Q29">
        <v>67828</v>
      </c>
      <c r="R29">
        <v>69433</v>
      </c>
      <c r="S29">
        <v>71212</v>
      </c>
      <c r="T29">
        <v>68635</v>
      </c>
      <c r="U29">
        <v>69111</v>
      </c>
      <c r="V29">
        <v>68052</v>
      </c>
      <c r="X29" s="1">
        <v>46</v>
      </c>
      <c r="Y29" s="1">
        <v>45</v>
      </c>
      <c r="Z29" s="1">
        <v>52</v>
      </c>
      <c r="AA29" s="1">
        <v>48</v>
      </c>
      <c r="AB29" s="1">
        <v>46</v>
      </c>
      <c r="AC29" s="1">
        <v>47</v>
      </c>
      <c r="AD29" s="1">
        <v>57</v>
      </c>
      <c r="AE29" s="1">
        <v>44</v>
      </c>
      <c r="AF29" s="1">
        <v>46</v>
      </c>
      <c r="AG29" s="1">
        <v>47</v>
      </c>
    </row>
    <row r="30" spans="1:33" x14ac:dyDescent="0.3">
      <c r="A30" s="1" t="s">
        <v>3</v>
      </c>
      <c r="C30" s="1">
        <f>AVERAGE(X30:AG30)</f>
        <v>52.6</v>
      </c>
      <c r="E30">
        <f t="shared" si="2"/>
        <v>535.18694553087391</v>
      </c>
      <c r="G30">
        <v>54145</v>
      </c>
      <c r="H30">
        <v>54170</v>
      </c>
      <c r="I30">
        <v>54477</v>
      </c>
      <c r="J30">
        <v>54287</v>
      </c>
      <c r="K30">
        <v>54927</v>
      </c>
      <c r="L30">
        <v>55302</v>
      </c>
      <c r="M30">
        <v>55173</v>
      </c>
      <c r="N30">
        <v>54790</v>
      </c>
      <c r="O30">
        <v>53816</v>
      </c>
      <c r="P30">
        <v>55289</v>
      </c>
      <c r="Q30">
        <v>54999</v>
      </c>
      <c r="R30">
        <v>54272</v>
      </c>
      <c r="S30">
        <v>53550</v>
      </c>
      <c r="T30">
        <v>54240</v>
      </c>
      <c r="U30">
        <v>54218</v>
      </c>
      <c r="V30">
        <v>54033</v>
      </c>
      <c r="X30" s="1">
        <v>55</v>
      </c>
      <c r="Y30" s="1">
        <v>51</v>
      </c>
      <c r="Z30" s="1">
        <v>53</v>
      </c>
      <c r="AA30" s="1">
        <v>50</v>
      </c>
      <c r="AB30" s="1">
        <v>52</v>
      </c>
      <c r="AC30" s="1">
        <v>53</v>
      </c>
      <c r="AD30" s="1">
        <v>53</v>
      </c>
      <c r="AE30" s="1">
        <v>53</v>
      </c>
      <c r="AF30" s="1">
        <v>53</v>
      </c>
      <c r="AG30" s="1">
        <v>53</v>
      </c>
    </row>
    <row r="31" spans="1:33" x14ac:dyDescent="0.3">
      <c r="A31" s="1" t="s">
        <v>1</v>
      </c>
      <c r="C31">
        <f>AVERAGE(X31:AG31)</f>
        <v>46.3</v>
      </c>
      <c r="E31" s="1">
        <f t="shared" si="2"/>
        <v>738.94724383183586</v>
      </c>
      <c r="G31">
        <v>54794</v>
      </c>
      <c r="H31">
        <v>56688</v>
      </c>
      <c r="I31">
        <v>56320</v>
      </c>
      <c r="J31">
        <v>55758</v>
      </c>
      <c r="K31">
        <v>54420</v>
      </c>
      <c r="L31">
        <v>56080</v>
      </c>
      <c r="M31">
        <v>54921</v>
      </c>
      <c r="N31">
        <v>55589</v>
      </c>
      <c r="O31">
        <v>55923</v>
      </c>
      <c r="P31">
        <v>56455</v>
      </c>
      <c r="Q31">
        <v>55517</v>
      </c>
      <c r="R31">
        <v>55856</v>
      </c>
      <c r="S31">
        <v>55448</v>
      </c>
      <c r="T31">
        <v>55108</v>
      </c>
      <c r="U31">
        <v>54289</v>
      </c>
      <c r="V31">
        <v>54573</v>
      </c>
      <c r="X31" s="1">
        <v>47</v>
      </c>
      <c r="Y31" s="1">
        <v>46</v>
      </c>
      <c r="Z31" s="1">
        <v>47</v>
      </c>
      <c r="AA31" s="1">
        <v>50</v>
      </c>
      <c r="AB31" s="1">
        <v>49</v>
      </c>
      <c r="AC31" s="1">
        <v>46</v>
      </c>
      <c r="AD31" s="1">
        <v>44</v>
      </c>
      <c r="AE31" s="1">
        <v>45</v>
      </c>
      <c r="AF31" s="1">
        <v>46</v>
      </c>
      <c r="AG31" s="1">
        <v>43</v>
      </c>
    </row>
    <row r="32" spans="1:33" x14ac:dyDescent="0.3">
      <c r="A32" s="1" t="s">
        <v>13</v>
      </c>
      <c r="C32" s="1">
        <f>AVERAGE(X32:AG32)</f>
        <v>88.8</v>
      </c>
      <c r="E32" s="1">
        <f t="shared" si="2"/>
        <v>528.43113710933676</v>
      </c>
      <c r="G32">
        <v>54638</v>
      </c>
      <c r="H32">
        <v>53866</v>
      </c>
      <c r="I32">
        <v>54119</v>
      </c>
      <c r="J32">
        <v>54046</v>
      </c>
      <c r="K32">
        <v>54543</v>
      </c>
      <c r="L32">
        <v>53838</v>
      </c>
      <c r="M32">
        <v>54021</v>
      </c>
      <c r="N32">
        <v>53877</v>
      </c>
      <c r="O32">
        <v>55275</v>
      </c>
      <c r="P32">
        <v>55140</v>
      </c>
      <c r="Q32">
        <v>55217</v>
      </c>
      <c r="R32">
        <v>54475</v>
      </c>
      <c r="S32">
        <v>55068</v>
      </c>
      <c r="T32">
        <v>53998</v>
      </c>
      <c r="U32">
        <v>54555</v>
      </c>
      <c r="V32">
        <v>55012</v>
      </c>
      <c r="X32">
        <v>90</v>
      </c>
      <c r="Y32">
        <v>96</v>
      </c>
      <c r="Z32">
        <v>78</v>
      </c>
      <c r="AA32">
        <v>90</v>
      </c>
      <c r="AB32">
        <v>96</v>
      </c>
      <c r="AC32">
        <v>90</v>
      </c>
      <c r="AD32">
        <v>90</v>
      </c>
      <c r="AE32">
        <v>96</v>
      </c>
      <c r="AF32">
        <v>78</v>
      </c>
      <c r="AG32">
        <v>84</v>
      </c>
    </row>
    <row r="33" spans="1:33" x14ac:dyDescent="0.3">
      <c r="A33" s="1" t="s">
        <v>11</v>
      </c>
      <c r="C33" s="1">
        <f>AVERAGE(X33:AG33)</f>
        <v>87</v>
      </c>
      <c r="E33" s="1">
        <f>STDEV(G33:V33)</f>
        <v>55808.625864944333</v>
      </c>
      <c r="G33">
        <v>243878</v>
      </c>
      <c r="H33">
        <v>64454</v>
      </c>
      <c r="I33">
        <v>62344</v>
      </c>
      <c r="J33">
        <v>33663</v>
      </c>
      <c r="K33">
        <v>91852</v>
      </c>
      <c r="L33">
        <v>49062</v>
      </c>
      <c r="M33">
        <v>40158</v>
      </c>
      <c r="N33">
        <v>39293</v>
      </c>
      <c r="O33">
        <v>82292</v>
      </c>
      <c r="P33">
        <v>17899</v>
      </c>
      <c r="Q33">
        <v>27531</v>
      </c>
      <c r="R33">
        <v>8886</v>
      </c>
      <c r="S33">
        <v>47703</v>
      </c>
      <c r="T33">
        <v>17949</v>
      </c>
      <c r="U33">
        <v>26278</v>
      </c>
      <c r="V33">
        <v>18446</v>
      </c>
      <c r="X33">
        <v>84</v>
      </c>
      <c r="Y33">
        <v>84</v>
      </c>
      <c r="Z33">
        <v>84</v>
      </c>
      <c r="AA33">
        <v>96</v>
      </c>
      <c r="AB33">
        <v>84</v>
      </c>
      <c r="AC33">
        <v>84</v>
      </c>
      <c r="AD33">
        <v>90</v>
      </c>
      <c r="AE33">
        <v>84</v>
      </c>
      <c r="AF33">
        <v>90</v>
      </c>
      <c r="AG33">
        <v>90</v>
      </c>
    </row>
    <row r="34" spans="1:33" x14ac:dyDescent="0.3">
      <c r="A34" s="1" t="s">
        <v>10</v>
      </c>
      <c r="C34" s="1">
        <f>AVERAGE(X34:AG34)</f>
        <v>118.8</v>
      </c>
      <c r="E34" s="1">
        <f>STDEV(G34:V34)</f>
        <v>48672.497138870254</v>
      </c>
      <c r="G34">
        <v>55569</v>
      </c>
      <c r="H34">
        <v>109632</v>
      </c>
      <c r="I34">
        <v>108614</v>
      </c>
      <c r="J34">
        <v>108396</v>
      </c>
      <c r="K34">
        <v>108863</v>
      </c>
      <c r="L34">
        <v>107123</v>
      </c>
      <c r="M34">
        <v>110309</v>
      </c>
      <c r="N34">
        <v>53853</v>
      </c>
      <c r="O34">
        <v>55031</v>
      </c>
      <c r="P34">
        <v>54298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v>120</v>
      </c>
      <c r="Y34">
        <v>120</v>
      </c>
      <c r="Z34">
        <v>120</v>
      </c>
      <c r="AA34">
        <v>120</v>
      </c>
      <c r="AB34">
        <v>120</v>
      </c>
      <c r="AC34">
        <v>120</v>
      </c>
      <c r="AD34">
        <v>120</v>
      </c>
      <c r="AE34">
        <v>114</v>
      </c>
      <c r="AF34">
        <v>120</v>
      </c>
      <c r="AG34">
        <v>114</v>
      </c>
    </row>
    <row r="35" spans="1:33" x14ac:dyDescent="0.3">
      <c r="A35" s="1" t="s">
        <v>9</v>
      </c>
      <c r="C35" s="1">
        <v>200</v>
      </c>
      <c r="E35" s="1"/>
    </row>
    <row r="37" spans="1:33" x14ac:dyDescent="0.3">
      <c r="E37" t="s">
        <v>23</v>
      </c>
    </row>
    <row r="39" spans="1:33" s="1" customFormat="1" x14ac:dyDescent="0.3">
      <c r="A39" t="s">
        <v>21</v>
      </c>
      <c r="C39" s="1" t="s">
        <v>19</v>
      </c>
      <c r="E39" s="1" t="s">
        <v>15</v>
      </c>
    </row>
    <row r="41" spans="1:33" x14ac:dyDescent="0.3">
      <c r="A41" s="1" t="s">
        <v>6</v>
      </c>
      <c r="C41" s="1">
        <f>AVERAGE(X41:AG41)</f>
        <v>30.2</v>
      </c>
      <c r="E41" s="1">
        <f t="shared" ref="E41:E48" si="3">STDEV(G41:V41)</f>
        <v>17.921588471263739</v>
      </c>
      <c r="G41">
        <v>83</v>
      </c>
      <c r="H41">
        <v>81</v>
      </c>
      <c r="I41">
        <v>120</v>
      </c>
      <c r="J41">
        <v>102</v>
      </c>
      <c r="K41">
        <v>72</v>
      </c>
      <c r="L41">
        <v>78</v>
      </c>
      <c r="M41">
        <v>117</v>
      </c>
      <c r="N41">
        <v>87</v>
      </c>
      <c r="O41">
        <v>84</v>
      </c>
      <c r="P41">
        <v>114</v>
      </c>
      <c r="Q41">
        <v>92</v>
      </c>
      <c r="R41">
        <v>91</v>
      </c>
      <c r="S41">
        <v>74</v>
      </c>
      <c r="T41">
        <v>89</v>
      </c>
      <c r="U41">
        <v>54</v>
      </c>
      <c r="V41">
        <v>72</v>
      </c>
      <c r="X41" s="1">
        <v>29</v>
      </c>
      <c r="Y41" s="1">
        <v>35</v>
      </c>
      <c r="Z41" s="1">
        <v>30</v>
      </c>
      <c r="AA41" s="1">
        <v>30</v>
      </c>
      <c r="AB41" s="1">
        <v>30</v>
      </c>
      <c r="AC41" s="1">
        <v>28</v>
      </c>
      <c r="AD41" s="1">
        <v>29</v>
      </c>
      <c r="AE41" s="1">
        <v>31</v>
      </c>
      <c r="AF41" s="1">
        <v>29</v>
      </c>
      <c r="AG41" s="1">
        <v>31</v>
      </c>
    </row>
    <row r="42" spans="1:33" x14ac:dyDescent="0.3">
      <c r="A42" s="1" t="s">
        <v>5</v>
      </c>
      <c r="C42" s="1">
        <f>AVERAGE(X42:AG42)</f>
        <v>29.9</v>
      </c>
      <c r="E42" s="1">
        <f t="shared" si="3"/>
        <v>11.988188631593459</v>
      </c>
      <c r="G42">
        <v>91</v>
      </c>
      <c r="H42">
        <v>96</v>
      </c>
      <c r="I42">
        <v>106</v>
      </c>
      <c r="J42">
        <v>78</v>
      </c>
      <c r="K42">
        <v>75</v>
      </c>
      <c r="L42">
        <v>87</v>
      </c>
      <c r="M42">
        <v>93</v>
      </c>
      <c r="N42">
        <v>75</v>
      </c>
      <c r="O42">
        <v>72</v>
      </c>
      <c r="P42">
        <v>108</v>
      </c>
      <c r="Q42">
        <v>86</v>
      </c>
      <c r="R42">
        <v>87</v>
      </c>
      <c r="S42">
        <v>102</v>
      </c>
      <c r="T42">
        <v>101</v>
      </c>
      <c r="U42">
        <v>78</v>
      </c>
      <c r="V42">
        <v>75</v>
      </c>
      <c r="X42" s="1">
        <v>29</v>
      </c>
      <c r="Y42" s="1">
        <v>30</v>
      </c>
      <c r="Z42" s="1">
        <v>29</v>
      </c>
      <c r="AA42" s="1">
        <v>29</v>
      </c>
      <c r="AB42" s="1">
        <v>30</v>
      </c>
      <c r="AC42" s="1">
        <v>29</v>
      </c>
      <c r="AD42" s="1">
        <v>30</v>
      </c>
      <c r="AE42" s="1">
        <v>30</v>
      </c>
      <c r="AF42" s="1">
        <v>31</v>
      </c>
      <c r="AG42" s="1">
        <v>32</v>
      </c>
    </row>
    <row r="43" spans="1:33" x14ac:dyDescent="0.3">
      <c r="A43" s="1" t="s">
        <v>8</v>
      </c>
      <c r="C43" s="1">
        <f>AVERAGE(X43:AG43)</f>
        <v>29.6</v>
      </c>
      <c r="E43" s="1">
        <f t="shared" si="3"/>
        <v>14.764258644894207</v>
      </c>
      <c r="G43">
        <v>96</v>
      </c>
      <c r="H43">
        <v>55</v>
      </c>
      <c r="I43">
        <v>96</v>
      </c>
      <c r="J43">
        <v>93</v>
      </c>
      <c r="K43">
        <v>101</v>
      </c>
      <c r="L43">
        <v>72</v>
      </c>
      <c r="M43">
        <v>72</v>
      </c>
      <c r="N43">
        <v>86</v>
      </c>
      <c r="O43">
        <v>108</v>
      </c>
      <c r="P43">
        <v>102</v>
      </c>
      <c r="Q43">
        <v>84</v>
      </c>
      <c r="R43">
        <v>93</v>
      </c>
      <c r="S43">
        <v>96</v>
      </c>
      <c r="T43">
        <v>71</v>
      </c>
      <c r="U43">
        <v>105</v>
      </c>
      <c r="V43">
        <v>80</v>
      </c>
      <c r="X43" s="1">
        <v>29</v>
      </c>
      <c r="Y43" s="1">
        <v>29</v>
      </c>
      <c r="Z43" s="1">
        <v>29</v>
      </c>
      <c r="AA43" s="1">
        <v>30</v>
      </c>
      <c r="AB43" s="1">
        <v>28</v>
      </c>
      <c r="AC43" s="1">
        <v>34</v>
      </c>
      <c r="AD43" s="1">
        <v>28</v>
      </c>
      <c r="AE43" s="1">
        <v>31</v>
      </c>
      <c r="AF43" s="1">
        <v>28</v>
      </c>
      <c r="AG43" s="1">
        <v>30</v>
      </c>
    </row>
    <row r="44" spans="1:33" x14ac:dyDescent="0.3">
      <c r="A44" s="1" t="s">
        <v>14</v>
      </c>
      <c r="C44" s="1">
        <f>AVERAGE(X44:AG44)</f>
        <v>29</v>
      </c>
      <c r="E44" s="1">
        <f t="shared" si="3"/>
        <v>16.839932699786342</v>
      </c>
      <c r="G44">
        <v>114</v>
      </c>
      <c r="H44">
        <v>120</v>
      </c>
      <c r="I44">
        <v>63</v>
      </c>
      <c r="J44">
        <v>81</v>
      </c>
      <c r="K44">
        <v>104</v>
      </c>
      <c r="L44">
        <v>81</v>
      </c>
      <c r="M44">
        <v>78</v>
      </c>
      <c r="N44">
        <v>78</v>
      </c>
      <c r="O44">
        <v>75</v>
      </c>
      <c r="P44">
        <v>83</v>
      </c>
      <c r="Q44">
        <v>102</v>
      </c>
      <c r="R44">
        <v>84</v>
      </c>
      <c r="S44">
        <v>90</v>
      </c>
      <c r="T44">
        <v>79</v>
      </c>
      <c r="U44">
        <v>68</v>
      </c>
      <c r="V44">
        <v>110</v>
      </c>
      <c r="X44" s="1">
        <v>28</v>
      </c>
      <c r="Y44" s="1">
        <v>30</v>
      </c>
      <c r="Z44" s="1">
        <v>30</v>
      </c>
      <c r="AA44" s="1">
        <v>28</v>
      </c>
      <c r="AB44" s="1">
        <v>29</v>
      </c>
      <c r="AC44" s="1">
        <v>28</v>
      </c>
      <c r="AD44" s="1">
        <v>29</v>
      </c>
      <c r="AE44" s="1">
        <v>30</v>
      </c>
      <c r="AF44" s="1">
        <v>29</v>
      </c>
      <c r="AG44" s="1">
        <v>29</v>
      </c>
    </row>
    <row r="45" spans="1:33" x14ac:dyDescent="0.3">
      <c r="A45" s="1" t="s">
        <v>2</v>
      </c>
      <c r="C45" s="1">
        <f>AVERAGE(X45:AG45)</f>
        <v>74.400000000000006</v>
      </c>
      <c r="E45">
        <f t="shared" si="3"/>
        <v>12.878276282173792</v>
      </c>
      <c r="G45">
        <v>90</v>
      </c>
      <c r="H45">
        <v>108</v>
      </c>
      <c r="I45">
        <v>80</v>
      </c>
      <c r="J45">
        <v>96</v>
      </c>
      <c r="K45">
        <v>69</v>
      </c>
      <c r="L45">
        <v>83</v>
      </c>
      <c r="M45">
        <v>104</v>
      </c>
      <c r="N45">
        <v>108</v>
      </c>
      <c r="O45">
        <v>86</v>
      </c>
      <c r="P45">
        <v>95</v>
      </c>
      <c r="Q45">
        <v>90</v>
      </c>
      <c r="R45">
        <v>96</v>
      </c>
      <c r="S45">
        <v>72</v>
      </c>
      <c r="T45">
        <v>66</v>
      </c>
      <c r="U45">
        <v>86</v>
      </c>
      <c r="V45">
        <v>81</v>
      </c>
      <c r="X45">
        <v>72</v>
      </c>
      <c r="Y45">
        <v>72</v>
      </c>
      <c r="Z45">
        <v>78</v>
      </c>
      <c r="AA45">
        <v>78</v>
      </c>
      <c r="AB45">
        <v>72</v>
      </c>
      <c r="AC45">
        <v>72</v>
      </c>
      <c r="AD45">
        <v>78</v>
      </c>
      <c r="AE45">
        <v>78</v>
      </c>
      <c r="AF45">
        <v>72</v>
      </c>
      <c r="AG45">
        <v>72</v>
      </c>
    </row>
    <row r="46" spans="1:33" x14ac:dyDescent="0.3">
      <c r="A46" s="1" t="s">
        <v>12</v>
      </c>
      <c r="C46" s="1">
        <f>AVERAGE(X46:AG46)</f>
        <v>40.4</v>
      </c>
      <c r="E46" s="1">
        <f t="shared" si="3"/>
        <v>11.236102527122116</v>
      </c>
      <c r="G46">
        <v>86</v>
      </c>
      <c r="H46">
        <v>86</v>
      </c>
      <c r="I46">
        <v>92</v>
      </c>
      <c r="J46">
        <v>87</v>
      </c>
      <c r="K46">
        <v>99</v>
      </c>
      <c r="L46">
        <v>90</v>
      </c>
      <c r="M46">
        <v>89</v>
      </c>
      <c r="N46">
        <v>84</v>
      </c>
      <c r="O46">
        <v>81</v>
      </c>
      <c r="P46">
        <v>84</v>
      </c>
      <c r="Q46">
        <v>102</v>
      </c>
      <c r="R46">
        <v>59</v>
      </c>
      <c r="S46">
        <v>90</v>
      </c>
      <c r="T46">
        <v>104</v>
      </c>
      <c r="U46">
        <v>75</v>
      </c>
      <c r="V46">
        <v>102</v>
      </c>
      <c r="X46" s="1">
        <v>40</v>
      </c>
      <c r="Y46" s="1">
        <v>41</v>
      </c>
      <c r="Z46" s="1">
        <v>39</v>
      </c>
      <c r="AA46" s="1">
        <v>43</v>
      </c>
      <c r="AB46" s="1">
        <v>41</v>
      </c>
      <c r="AC46" s="1">
        <v>40</v>
      </c>
      <c r="AD46" s="1">
        <v>40</v>
      </c>
      <c r="AE46" s="1">
        <v>39</v>
      </c>
      <c r="AF46" s="1">
        <v>40</v>
      </c>
      <c r="AG46" s="1">
        <v>41</v>
      </c>
    </row>
    <row r="47" spans="1:33" x14ac:dyDescent="0.3">
      <c r="A47" s="1" t="s">
        <v>7</v>
      </c>
      <c r="C47" s="1">
        <f>AVERAGE(X47:AG47)</f>
        <v>31.5</v>
      </c>
      <c r="E47" s="1">
        <f t="shared" si="3"/>
        <v>10.210288928331069</v>
      </c>
      <c r="G47">
        <v>99</v>
      </c>
      <c r="H47">
        <v>95</v>
      </c>
      <c r="I47">
        <v>83</v>
      </c>
      <c r="J47">
        <v>80</v>
      </c>
      <c r="K47">
        <v>96</v>
      </c>
      <c r="L47">
        <v>96</v>
      </c>
      <c r="M47">
        <v>86</v>
      </c>
      <c r="N47">
        <v>93</v>
      </c>
      <c r="O47">
        <v>90</v>
      </c>
      <c r="P47">
        <v>72</v>
      </c>
      <c r="Q47">
        <v>108</v>
      </c>
      <c r="R47">
        <v>72</v>
      </c>
      <c r="S47">
        <v>74</v>
      </c>
      <c r="T47">
        <v>84</v>
      </c>
      <c r="U47">
        <v>92</v>
      </c>
      <c r="V47">
        <v>90</v>
      </c>
      <c r="X47" s="1">
        <v>31</v>
      </c>
      <c r="Y47" s="1">
        <v>32</v>
      </c>
      <c r="Z47" s="1">
        <v>30</v>
      </c>
      <c r="AA47" s="1">
        <v>33</v>
      </c>
      <c r="AB47" s="1">
        <v>31</v>
      </c>
      <c r="AC47" s="1">
        <v>33</v>
      </c>
      <c r="AD47" s="1">
        <v>30</v>
      </c>
      <c r="AE47" s="1">
        <v>33</v>
      </c>
      <c r="AF47" s="1">
        <v>29</v>
      </c>
      <c r="AG47" s="1">
        <v>33</v>
      </c>
    </row>
    <row r="48" spans="1:33" x14ac:dyDescent="0.3">
      <c r="A48" s="1" t="s">
        <v>10</v>
      </c>
      <c r="C48" s="1">
        <f>AVERAGE(X48:AG48)</f>
        <v>38.6</v>
      </c>
      <c r="E48" s="1">
        <f t="shared" si="3"/>
        <v>77.64953316021932</v>
      </c>
      <c r="G48">
        <v>87</v>
      </c>
      <c r="H48">
        <v>173</v>
      </c>
      <c r="I48">
        <v>194</v>
      </c>
      <c r="J48">
        <v>168</v>
      </c>
      <c r="K48">
        <v>174</v>
      </c>
      <c r="L48">
        <v>177</v>
      </c>
      <c r="M48">
        <v>135</v>
      </c>
      <c r="N48">
        <v>78</v>
      </c>
      <c r="O48">
        <v>125</v>
      </c>
      <c r="P48">
        <v>99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 s="1">
        <v>39</v>
      </c>
      <c r="Y48" s="1">
        <v>38</v>
      </c>
      <c r="Z48" s="1">
        <v>37</v>
      </c>
      <c r="AA48" s="1">
        <v>39</v>
      </c>
      <c r="AB48" s="1">
        <v>39</v>
      </c>
      <c r="AC48" s="1">
        <v>40</v>
      </c>
      <c r="AD48" s="1">
        <v>39</v>
      </c>
      <c r="AE48" s="1">
        <v>40</v>
      </c>
      <c r="AF48" s="1">
        <v>38</v>
      </c>
      <c r="AG48" s="1">
        <v>37</v>
      </c>
    </row>
    <row r="49" spans="1:33" x14ac:dyDescent="0.3">
      <c r="A49" s="1" t="s">
        <v>4</v>
      </c>
      <c r="C49" s="1">
        <f>AVERAGE(X49:AG49)</f>
        <v>31.1</v>
      </c>
      <c r="E49" s="1">
        <f>STDEV(G49:V49)</f>
        <v>553.3225099343058</v>
      </c>
      <c r="G49">
        <v>4361</v>
      </c>
      <c r="H49">
        <v>3244</v>
      </c>
      <c r="I49">
        <v>2985</v>
      </c>
      <c r="J49">
        <v>2992</v>
      </c>
      <c r="K49">
        <v>2985</v>
      </c>
      <c r="L49">
        <v>3450</v>
      </c>
      <c r="M49">
        <v>3208</v>
      </c>
      <c r="N49">
        <v>4117</v>
      </c>
      <c r="O49">
        <v>2560</v>
      </c>
      <c r="P49">
        <v>3685</v>
      </c>
      <c r="Q49">
        <v>2897</v>
      </c>
      <c r="R49">
        <v>2789</v>
      </c>
      <c r="S49">
        <v>3721</v>
      </c>
      <c r="T49">
        <v>2782</v>
      </c>
      <c r="U49">
        <v>2960</v>
      </c>
      <c r="V49">
        <v>2308</v>
      </c>
      <c r="X49" s="1">
        <v>31</v>
      </c>
      <c r="Y49" s="1">
        <v>32</v>
      </c>
      <c r="Z49" s="1">
        <v>32</v>
      </c>
      <c r="AA49" s="1">
        <v>29</v>
      </c>
      <c r="AB49" s="1">
        <v>30</v>
      </c>
      <c r="AC49" s="1">
        <v>32</v>
      </c>
      <c r="AD49" s="1">
        <v>31</v>
      </c>
      <c r="AE49" s="1">
        <v>31</v>
      </c>
      <c r="AF49" s="1">
        <v>31</v>
      </c>
      <c r="AG49" s="1">
        <v>32</v>
      </c>
    </row>
    <row r="50" spans="1:33" x14ac:dyDescent="0.3">
      <c r="A50" s="1" t="s">
        <v>3</v>
      </c>
      <c r="C50" s="1">
        <f>AVERAGE(X50:AG50)</f>
        <v>31.2</v>
      </c>
      <c r="E50" s="1">
        <f t="shared" ref="E49:E54" si="4">STDEV(G50:V50)</f>
        <v>13.652228145373682</v>
      </c>
      <c r="G50">
        <v>101</v>
      </c>
      <c r="H50">
        <v>68</v>
      </c>
      <c r="I50">
        <v>93</v>
      </c>
      <c r="J50">
        <v>77</v>
      </c>
      <c r="K50">
        <v>90</v>
      </c>
      <c r="L50">
        <v>99</v>
      </c>
      <c r="M50">
        <v>69</v>
      </c>
      <c r="N50">
        <v>84</v>
      </c>
      <c r="O50">
        <v>84</v>
      </c>
      <c r="P50">
        <v>93</v>
      </c>
      <c r="Q50">
        <v>80</v>
      </c>
      <c r="R50">
        <v>121</v>
      </c>
      <c r="S50">
        <v>99</v>
      </c>
      <c r="T50">
        <v>78</v>
      </c>
      <c r="U50">
        <v>96</v>
      </c>
      <c r="V50">
        <v>78</v>
      </c>
      <c r="X50" s="1">
        <v>29</v>
      </c>
      <c r="Y50" s="1">
        <v>30</v>
      </c>
      <c r="Z50" s="1">
        <v>31</v>
      </c>
      <c r="AA50" s="1">
        <v>33</v>
      </c>
      <c r="AB50" s="1">
        <v>29</v>
      </c>
      <c r="AC50" s="1">
        <v>33</v>
      </c>
      <c r="AD50" s="1">
        <v>32</v>
      </c>
      <c r="AE50" s="1">
        <v>35</v>
      </c>
      <c r="AF50" s="1">
        <v>29</v>
      </c>
      <c r="AG50" s="1">
        <v>31</v>
      </c>
    </row>
    <row r="51" spans="1:33" x14ac:dyDescent="0.3">
      <c r="A51" s="1" t="s">
        <v>1</v>
      </c>
      <c r="C51">
        <f>AVERAGE(X51:AG51)</f>
        <v>30.2</v>
      </c>
      <c r="E51">
        <f t="shared" si="4"/>
        <v>139.85705500021561</v>
      </c>
      <c r="G51">
        <v>232</v>
      </c>
      <c r="H51">
        <v>846</v>
      </c>
      <c r="I51">
        <v>336</v>
      </c>
      <c r="J51">
        <v>302</v>
      </c>
      <c r="K51">
        <v>307</v>
      </c>
      <c r="L51">
        <v>280</v>
      </c>
      <c r="M51">
        <v>338</v>
      </c>
      <c r="N51">
        <v>334</v>
      </c>
      <c r="O51">
        <v>391</v>
      </c>
      <c r="P51">
        <v>282</v>
      </c>
      <c r="Q51">
        <v>372</v>
      </c>
      <c r="R51">
        <v>300</v>
      </c>
      <c r="S51">
        <v>286</v>
      </c>
      <c r="T51">
        <v>345</v>
      </c>
      <c r="U51">
        <v>255</v>
      </c>
      <c r="V51">
        <v>307</v>
      </c>
      <c r="X51" s="1">
        <v>29</v>
      </c>
      <c r="Y51" s="1">
        <v>31</v>
      </c>
      <c r="Z51" s="1">
        <v>29</v>
      </c>
      <c r="AA51" s="1">
        <v>31</v>
      </c>
      <c r="AB51" s="1">
        <v>30</v>
      </c>
      <c r="AC51" s="1">
        <v>31</v>
      </c>
      <c r="AD51" s="1">
        <v>29</v>
      </c>
      <c r="AE51" s="1">
        <v>30</v>
      </c>
      <c r="AF51" s="1">
        <v>31</v>
      </c>
      <c r="AG51" s="1">
        <v>31</v>
      </c>
    </row>
    <row r="52" spans="1:33" x14ac:dyDescent="0.3">
      <c r="A52" s="1" t="s">
        <v>13</v>
      </c>
      <c r="C52" s="1">
        <f>AVERAGE(X52:AG52)</f>
        <v>30.1</v>
      </c>
      <c r="E52" s="1">
        <f t="shared" si="4"/>
        <v>12.622070617242905</v>
      </c>
      <c r="G52">
        <v>75</v>
      </c>
      <c r="H52">
        <v>105</v>
      </c>
      <c r="I52">
        <v>107</v>
      </c>
      <c r="J52">
        <v>93</v>
      </c>
      <c r="K52">
        <v>84</v>
      </c>
      <c r="L52">
        <v>85</v>
      </c>
      <c r="M52">
        <v>102</v>
      </c>
      <c r="N52">
        <v>66</v>
      </c>
      <c r="O52">
        <v>78</v>
      </c>
      <c r="P52">
        <v>94</v>
      </c>
      <c r="Q52">
        <v>72</v>
      </c>
      <c r="R52">
        <v>78</v>
      </c>
      <c r="S52">
        <v>93</v>
      </c>
      <c r="T52">
        <v>102</v>
      </c>
      <c r="U52">
        <v>96</v>
      </c>
      <c r="V52">
        <v>80</v>
      </c>
      <c r="X52" s="1">
        <v>29</v>
      </c>
      <c r="Y52" s="1">
        <v>28</v>
      </c>
      <c r="Z52" s="1">
        <v>30</v>
      </c>
      <c r="AA52" s="1">
        <v>31</v>
      </c>
      <c r="AB52" s="1">
        <v>28</v>
      </c>
      <c r="AC52" s="1">
        <v>30</v>
      </c>
      <c r="AD52" s="1">
        <v>31</v>
      </c>
      <c r="AE52" s="1">
        <v>34</v>
      </c>
      <c r="AF52" s="1">
        <v>29</v>
      </c>
      <c r="AG52" s="1">
        <v>31</v>
      </c>
    </row>
    <row r="53" spans="1:33" x14ac:dyDescent="0.3">
      <c r="A53" s="1" t="s">
        <v>11</v>
      </c>
      <c r="C53" s="1">
        <f>AVERAGE(X53:AG53)</f>
        <v>32.6</v>
      </c>
      <c r="E53" s="1">
        <f t="shared" si="4"/>
        <v>97.605242345548902</v>
      </c>
      <c r="G53">
        <v>413</v>
      </c>
      <c r="H53">
        <v>129</v>
      </c>
      <c r="I53">
        <v>66</v>
      </c>
      <c r="J53">
        <v>45</v>
      </c>
      <c r="K53">
        <v>156</v>
      </c>
      <c r="L53">
        <v>90</v>
      </c>
      <c r="M53">
        <v>30</v>
      </c>
      <c r="N53">
        <v>36</v>
      </c>
      <c r="O53">
        <v>148</v>
      </c>
      <c r="P53">
        <v>71</v>
      </c>
      <c r="Q53">
        <v>26</v>
      </c>
      <c r="R53">
        <v>18</v>
      </c>
      <c r="S53">
        <v>90</v>
      </c>
      <c r="T53">
        <v>24</v>
      </c>
      <c r="U53">
        <v>33</v>
      </c>
      <c r="V53">
        <v>35</v>
      </c>
      <c r="X53" s="1">
        <v>35</v>
      </c>
      <c r="Y53" s="1">
        <v>32</v>
      </c>
      <c r="Z53" s="1">
        <v>34</v>
      </c>
      <c r="AA53" s="1">
        <v>31</v>
      </c>
      <c r="AB53" s="1">
        <v>32</v>
      </c>
      <c r="AC53" s="1">
        <v>31</v>
      </c>
      <c r="AD53" s="1">
        <v>32</v>
      </c>
      <c r="AE53" s="1">
        <v>32</v>
      </c>
      <c r="AF53" s="1">
        <v>34</v>
      </c>
      <c r="AG53" s="1">
        <v>33</v>
      </c>
    </row>
    <row r="54" spans="1:33" x14ac:dyDescent="0.3">
      <c r="A54" s="1" t="s">
        <v>9</v>
      </c>
      <c r="C54" s="1">
        <f>AVERAGE(X54:AG54)</f>
        <v>32.299999999999997</v>
      </c>
      <c r="E54" s="1">
        <f>STDEV(G54:V54)</f>
        <v>352.5</v>
      </c>
      <c r="G54">
        <v>1410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 s="1">
        <v>31</v>
      </c>
      <c r="Y54" s="1">
        <v>32</v>
      </c>
      <c r="Z54" s="1">
        <v>32</v>
      </c>
      <c r="AA54" s="1">
        <v>31</v>
      </c>
      <c r="AB54" s="1">
        <v>35</v>
      </c>
      <c r="AC54" s="1">
        <v>33</v>
      </c>
      <c r="AD54" s="1">
        <v>32</v>
      </c>
      <c r="AE54" s="1">
        <v>34</v>
      </c>
      <c r="AF54" s="1">
        <v>31</v>
      </c>
      <c r="AG54" s="1">
        <v>32</v>
      </c>
    </row>
    <row r="56" spans="1:33" x14ac:dyDescent="0.3">
      <c r="A56" t="s">
        <v>22</v>
      </c>
      <c r="C56" s="1" t="s">
        <v>19</v>
      </c>
      <c r="D56" s="1"/>
      <c r="E56" s="1" t="s">
        <v>15</v>
      </c>
    </row>
    <row r="58" spans="1:33" x14ac:dyDescent="0.3">
      <c r="A58" s="1" t="s">
        <v>6</v>
      </c>
      <c r="C58" s="1">
        <f>AVERAGE(X58:AG58)</f>
        <v>45.1</v>
      </c>
      <c r="E58" s="1">
        <f t="shared" ref="E58:E70" si="5">STDEV(G58:V58)</f>
        <v>20.835766524576595</v>
      </c>
      <c r="G58">
        <v>353</v>
      </c>
      <c r="H58">
        <v>387</v>
      </c>
      <c r="I58">
        <v>366</v>
      </c>
      <c r="J58">
        <v>391</v>
      </c>
      <c r="K58">
        <v>354</v>
      </c>
      <c r="L58">
        <v>379</v>
      </c>
      <c r="M58">
        <v>344</v>
      </c>
      <c r="N58">
        <v>406</v>
      </c>
      <c r="O58">
        <v>388</v>
      </c>
      <c r="P58">
        <v>349</v>
      </c>
      <c r="Q58">
        <v>376</v>
      </c>
      <c r="R58">
        <v>384</v>
      </c>
      <c r="S58">
        <v>355</v>
      </c>
      <c r="T58">
        <v>371</v>
      </c>
      <c r="U58">
        <v>337</v>
      </c>
      <c r="V58">
        <v>339</v>
      </c>
      <c r="X58" s="1">
        <v>46</v>
      </c>
      <c r="Y58" s="1">
        <v>44</v>
      </c>
      <c r="Z58" s="1">
        <v>46</v>
      </c>
      <c r="AA58" s="1">
        <v>45</v>
      </c>
      <c r="AB58" s="1">
        <v>47</v>
      </c>
      <c r="AC58" s="1">
        <v>44</v>
      </c>
      <c r="AD58" s="1">
        <v>45</v>
      </c>
      <c r="AE58" s="1">
        <v>45</v>
      </c>
      <c r="AF58" s="1">
        <v>45</v>
      </c>
      <c r="AG58" s="1">
        <v>44</v>
      </c>
    </row>
    <row r="59" spans="1:33" x14ac:dyDescent="0.3">
      <c r="A59" s="1" t="s">
        <v>5</v>
      </c>
      <c r="C59" s="1">
        <f>AVERAGE(X59:AG59)</f>
        <v>45.8</v>
      </c>
      <c r="E59" s="1">
        <f t="shared" si="5"/>
        <v>29.783384629689085</v>
      </c>
      <c r="G59">
        <v>377</v>
      </c>
      <c r="H59">
        <v>436</v>
      </c>
      <c r="I59">
        <v>411</v>
      </c>
      <c r="J59">
        <v>389</v>
      </c>
      <c r="K59">
        <v>384</v>
      </c>
      <c r="L59">
        <v>363</v>
      </c>
      <c r="M59">
        <v>350</v>
      </c>
      <c r="N59">
        <v>320</v>
      </c>
      <c r="O59">
        <v>351</v>
      </c>
      <c r="P59">
        <v>334</v>
      </c>
      <c r="Q59">
        <v>341</v>
      </c>
      <c r="R59">
        <v>345</v>
      </c>
      <c r="S59">
        <v>381</v>
      </c>
      <c r="T59">
        <v>361</v>
      </c>
      <c r="U59">
        <v>350</v>
      </c>
      <c r="V59">
        <v>381</v>
      </c>
      <c r="X59" s="1">
        <v>46</v>
      </c>
      <c r="Y59" s="1">
        <v>43</v>
      </c>
      <c r="Z59" s="1">
        <v>44</v>
      </c>
      <c r="AA59" s="1">
        <v>46</v>
      </c>
      <c r="AB59" s="1">
        <v>44</v>
      </c>
      <c r="AC59" s="1">
        <v>46</v>
      </c>
      <c r="AD59" s="1">
        <v>52</v>
      </c>
      <c r="AE59" s="1">
        <v>48</v>
      </c>
      <c r="AF59" s="1">
        <v>43</v>
      </c>
      <c r="AG59" s="1">
        <v>46</v>
      </c>
    </row>
    <row r="60" spans="1:33" x14ac:dyDescent="0.3">
      <c r="A60" s="1" t="s">
        <v>8</v>
      </c>
      <c r="C60" s="1">
        <f>AVERAGE(X60:AG60)</f>
        <v>45.9</v>
      </c>
      <c r="E60" s="1">
        <f t="shared" si="5"/>
        <v>18.0476221887169</v>
      </c>
      <c r="G60">
        <v>361</v>
      </c>
      <c r="H60">
        <v>367</v>
      </c>
      <c r="I60">
        <v>382</v>
      </c>
      <c r="J60">
        <v>358</v>
      </c>
      <c r="K60">
        <v>388</v>
      </c>
      <c r="L60">
        <v>370</v>
      </c>
      <c r="M60">
        <v>376</v>
      </c>
      <c r="N60">
        <v>360</v>
      </c>
      <c r="O60">
        <v>361</v>
      </c>
      <c r="P60">
        <v>365</v>
      </c>
      <c r="Q60">
        <v>325</v>
      </c>
      <c r="R60">
        <v>396</v>
      </c>
      <c r="S60">
        <v>359</v>
      </c>
      <c r="T60">
        <v>354</v>
      </c>
      <c r="U60">
        <v>400</v>
      </c>
      <c r="V60">
        <v>364</v>
      </c>
      <c r="X60" s="1">
        <v>47</v>
      </c>
      <c r="Y60" s="1">
        <v>45</v>
      </c>
      <c r="Z60" s="1">
        <v>46</v>
      </c>
      <c r="AA60" s="1">
        <v>45</v>
      </c>
      <c r="AB60" s="1">
        <v>47</v>
      </c>
      <c r="AC60" s="1">
        <v>45</v>
      </c>
      <c r="AD60" s="1">
        <v>45</v>
      </c>
      <c r="AE60" s="1">
        <v>47</v>
      </c>
      <c r="AF60" s="1">
        <v>46</v>
      </c>
      <c r="AG60" s="1">
        <v>46</v>
      </c>
    </row>
    <row r="61" spans="1:33" x14ac:dyDescent="0.3">
      <c r="A61" s="1" t="s">
        <v>14</v>
      </c>
      <c r="C61" s="1">
        <f>AVERAGE(X61:AG61)</f>
        <v>46.3</v>
      </c>
      <c r="E61" s="1">
        <f t="shared" si="5"/>
        <v>19.76486782146544</v>
      </c>
      <c r="G61">
        <v>367</v>
      </c>
      <c r="H61">
        <v>357</v>
      </c>
      <c r="I61">
        <v>343</v>
      </c>
      <c r="J61">
        <v>394</v>
      </c>
      <c r="K61">
        <v>356</v>
      </c>
      <c r="L61">
        <v>352</v>
      </c>
      <c r="M61">
        <v>394</v>
      </c>
      <c r="N61">
        <v>382</v>
      </c>
      <c r="O61">
        <v>373</v>
      </c>
      <c r="P61">
        <v>396</v>
      </c>
      <c r="Q61">
        <v>362</v>
      </c>
      <c r="R61">
        <v>336</v>
      </c>
      <c r="S61">
        <v>362</v>
      </c>
      <c r="T61">
        <v>381</v>
      </c>
      <c r="U61">
        <v>384</v>
      </c>
      <c r="V61">
        <v>339</v>
      </c>
      <c r="X61" s="1">
        <v>47</v>
      </c>
      <c r="Y61" s="1">
        <v>45</v>
      </c>
      <c r="Z61" s="1">
        <v>46</v>
      </c>
      <c r="AA61" s="1">
        <v>46</v>
      </c>
      <c r="AB61" s="1">
        <v>44</v>
      </c>
      <c r="AC61" s="1">
        <v>47</v>
      </c>
      <c r="AD61" s="1">
        <v>48</v>
      </c>
      <c r="AE61" s="1">
        <v>47</v>
      </c>
      <c r="AF61" s="1">
        <v>45</v>
      </c>
      <c r="AG61" s="1">
        <v>48</v>
      </c>
    </row>
    <row r="62" spans="1:33" x14ac:dyDescent="0.3">
      <c r="A62" s="1" t="s">
        <v>2</v>
      </c>
      <c r="C62" s="1">
        <f>AVERAGE(X62:AG62)</f>
        <v>166.8</v>
      </c>
      <c r="E62" s="1">
        <f t="shared" si="5"/>
        <v>17.429859437184227</v>
      </c>
      <c r="G62">
        <v>387</v>
      </c>
      <c r="H62">
        <v>364</v>
      </c>
      <c r="I62">
        <v>375</v>
      </c>
      <c r="J62">
        <v>358</v>
      </c>
      <c r="K62">
        <v>382</v>
      </c>
      <c r="L62">
        <v>394</v>
      </c>
      <c r="M62">
        <v>377</v>
      </c>
      <c r="N62">
        <v>359</v>
      </c>
      <c r="O62">
        <v>343</v>
      </c>
      <c r="P62">
        <v>388</v>
      </c>
      <c r="Q62">
        <v>335</v>
      </c>
      <c r="R62">
        <v>370</v>
      </c>
      <c r="S62">
        <v>362</v>
      </c>
      <c r="T62">
        <v>348</v>
      </c>
      <c r="U62">
        <v>382</v>
      </c>
      <c r="V62">
        <v>352</v>
      </c>
      <c r="X62">
        <v>162</v>
      </c>
      <c r="Y62">
        <v>168</v>
      </c>
      <c r="Z62">
        <v>162</v>
      </c>
      <c r="AA62">
        <v>162</v>
      </c>
      <c r="AB62">
        <v>168</v>
      </c>
      <c r="AC62">
        <v>174</v>
      </c>
      <c r="AD62">
        <v>162</v>
      </c>
      <c r="AE62">
        <v>168</v>
      </c>
      <c r="AF62">
        <v>180</v>
      </c>
      <c r="AG62">
        <v>162</v>
      </c>
    </row>
    <row r="63" spans="1:33" x14ac:dyDescent="0.3">
      <c r="A63" s="1" t="s">
        <v>12</v>
      </c>
      <c r="C63" s="1">
        <f>AVERAGE(X63:AG63)</f>
        <v>78.599999999999994</v>
      </c>
      <c r="E63" s="1">
        <f t="shared" si="5"/>
        <v>22.404984564452022</v>
      </c>
      <c r="G63">
        <v>344</v>
      </c>
      <c r="H63">
        <v>417</v>
      </c>
      <c r="I63">
        <v>358</v>
      </c>
      <c r="J63">
        <v>384</v>
      </c>
      <c r="K63">
        <v>378</v>
      </c>
      <c r="L63">
        <v>373</v>
      </c>
      <c r="M63">
        <v>352</v>
      </c>
      <c r="N63">
        <v>409</v>
      </c>
      <c r="O63">
        <v>338</v>
      </c>
      <c r="P63">
        <v>373</v>
      </c>
      <c r="Q63">
        <v>372</v>
      </c>
      <c r="R63">
        <v>357</v>
      </c>
      <c r="S63">
        <v>369</v>
      </c>
      <c r="T63">
        <v>363</v>
      </c>
      <c r="U63">
        <v>350</v>
      </c>
      <c r="V63">
        <v>341</v>
      </c>
      <c r="X63">
        <v>72</v>
      </c>
      <c r="Y63">
        <v>84</v>
      </c>
      <c r="Z63">
        <v>84</v>
      </c>
      <c r="AA63">
        <v>78</v>
      </c>
      <c r="AB63">
        <v>78</v>
      </c>
      <c r="AC63">
        <v>78</v>
      </c>
      <c r="AD63">
        <v>78</v>
      </c>
      <c r="AE63">
        <v>78</v>
      </c>
      <c r="AF63">
        <v>78</v>
      </c>
      <c r="AG63">
        <v>78</v>
      </c>
    </row>
    <row r="64" spans="1:33" x14ac:dyDescent="0.3">
      <c r="A64" s="1" t="s">
        <v>7</v>
      </c>
      <c r="C64" s="1">
        <f>AVERAGE(X64:AG64)</f>
        <v>51.6</v>
      </c>
      <c r="E64" s="1">
        <f t="shared" si="5"/>
        <v>24.868236098820251</v>
      </c>
      <c r="G64">
        <v>408</v>
      </c>
      <c r="H64">
        <v>360</v>
      </c>
      <c r="I64">
        <v>348</v>
      </c>
      <c r="J64">
        <v>360</v>
      </c>
      <c r="K64">
        <v>350</v>
      </c>
      <c r="L64">
        <v>374</v>
      </c>
      <c r="M64">
        <v>362</v>
      </c>
      <c r="N64">
        <v>341</v>
      </c>
      <c r="O64">
        <v>349</v>
      </c>
      <c r="P64">
        <v>407</v>
      </c>
      <c r="Q64">
        <v>370</v>
      </c>
      <c r="R64">
        <v>328</v>
      </c>
      <c r="S64">
        <v>367</v>
      </c>
      <c r="T64">
        <v>381</v>
      </c>
      <c r="U64">
        <v>415</v>
      </c>
      <c r="V64">
        <v>355</v>
      </c>
      <c r="X64" s="1">
        <v>51</v>
      </c>
      <c r="Y64" s="1">
        <v>51</v>
      </c>
      <c r="Z64" s="1">
        <v>50</v>
      </c>
      <c r="AA64" s="1">
        <v>50</v>
      </c>
      <c r="AB64" s="1">
        <v>52</v>
      </c>
      <c r="AC64" s="1">
        <v>51</v>
      </c>
      <c r="AD64" s="1">
        <v>52</v>
      </c>
      <c r="AE64" s="1">
        <v>52</v>
      </c>
      <c r="AF64" s="1">
        <v>53</v>
      </c>
      <c r="AG64" s="1">
        <v>54</v>
      </c>
    </row>
    <row r="65" spans="1:33" x14ac:dyDescent="0.3">
      <c r="A65" s="1" t="s">
        <v>10</v>
      </c>
      <c r="C65" s="1">
        <f>AVERAGE(X65:AG65)</f>
        <v>69</v>
      </c>
      <c r="E65" s="1">
        <f t="shared" si="5"/>
        <v>330.31681761605779</v>
      </c>
      <c r="G65">
        <v>338</v>
      </c>
      <c r="H65">
        <v>751</v>
      </c>
      <c r="I65">
        <v>697</v>
      </c>
      <c r="J65">
        <v>768</v>
      </c>
      <c r="K65">
        <v>723</v>
      </c>
      <c r="L65">
        <v>705</v>
      </c>
      <c r="M65">
        <v>776</v>
      </c>
      <c r="N65">
        <v>387</v>
      </c>
      <c r="O65">
        <v>323</v>
      </c>
      <c r="P65">
        <v>364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v>66</v>
      </c>
      <c r="Y65">
        <v>66</v>
      </c>
      <c r="Z65">
        <v>78</v>
      </c>
      <c r="AA65">
        <v>72</v>
      </c>
      <c r="AB65">
        <v>72</v>
      </c>
      <c r="AC65">
        <v>72</v>
      </c>
      <c r="AD65">
        <v>66</v>
      </c>
      <c r="AE65">
        <v>66</v>
      </c>
      <c r="AF65">
        <v>66</v>
      </c>
      <c r="AG65">
        <v>66</v>
      </c>
    </row>
    <row r="66" spans="1:33" x14ac:dyDescent="0.3">
      <c r="A66" s="1" t="s">
        <v>4</v>
      </c>
      <c r="C66" s="1">
        <f>AVERAGE(X66:AG66)</f>
        <v>48.6</v>
      </c>
      <c r="E66" s="1">
        <f t="shared" si="5"/>
        <v>33.534497163368947</v>
      </c>
      <c r="G66">
        <v>364</v>
      </c>
      <c r="H66">
        <v>414</v>
      </c>
      <c r="I66">
        <v>428</v>
      </c>
      <c r="J66">
        <v>392</v>
      </c>
      <c r="K66">
        <v>369</v>
      </c>
      <c r="L66">
        <v>389</v>
      </c>
      <c r="M66">
        <v>396</v>
      </c>
      <c r="N66">
        <v>378</v>
      </c>
      <c r="O66">
        <v>350</v>
      </c>
      <c r="P66">
        <v>331</v>
      </c>
      <c r="Q66">
        <v>300</v>
      </c>
      <c r="R66">
        <v>338</v>
      </c>
      <c r="S66">
        <v>337</v>
      </c>
      <c r="T66">
        <v>359</v>
      </c>
      <c r="U66">
        <v>392</v>
      </c>
      <c r="V66">
        <v>348</v>
      </c>
      <c r="X66" s="1">
        <v>48</v>
      </c>
      <c r="Y66" s="1">
        <v>50</v>
      </c>
      <c r="Z66" s="1">
        <v>48</v>
      </c>
      <c r="AA66" s="1">
        <v>47</v>
      </c>
      <c r="AB66" s="1">
        <v>49</v>
      </c>
      <c r="AC66" s="1">
        <v>50</v>
      </c>
      <c r="AD66" s="1">
        <v>48</v>
      </c>
      <c r="AE66" s="1">
        <v>50</v>
      </c>
      <c r="AF66" s="1">
        <v>47</v>
      </c>
      <c r="AG66" s="1">
        <v>49</v>
      </c>
    </row>
    <row r="67" spans="1:33" x14ac:dyDescent="0.3">
      <c r="A67" s="1" t="s">
        <v>3</v>
      </c>
      <c r="C67" s="1">
        <f>AVERAGE(X67:AG67)</f>
        <v>50.8</v>
      </c>
      <c r="E67" s="1">
        <f t="shared" si="5"/>
        <v>13.953344879753146</v>
      </c>
      <c r="G67">
        <v>397</v>
      </c>
      <c r="H67">
        <v>362</v>
      </c>
      <c r="I67">
        <v>369</v>
      </c>
      <c r="J67">
        <v>359</v>
      </c>
      <c r="K67">
        <v>376</v>
      </c>
      <c r="L67">
        <v>389</v>
      </c>
      <c r="M67">
        <v>386</v>
      </c>
      <c r="N67">
        <v>362</v>
      </c>
      <c r="O67">
        <v>361</v>
      </c>
      <c r="P67">
        <v>353</v>
      </c>
      <c r="Q67">
        <v>357</v>
      </c>
      <c r="R67">
        <v>369</v>
      </c>
      <c r="S67">
        <v>375</v>
      </c>
      <c r="T67">
        <v>350</v>
      </c>
      <c r="U67">
        <v>355</v>
      </c>
      <c r="V67">
        <v>355</v>
      </c>
      <c r="X67" s="1">
        <v>51</v>
      </c>
      <c r="Y67" s="1">
        <v>51</v>
      </c>
      <c r="Z67" s="1">
        <v>52</v>
      </c>
      <c r="AA67" s="1">
        <v>52</v>
      </c>
      <c r="AB67" s="1">
        <v>50</v>
      </c>
      <c r="AC67" s="1">
        <v>50</v>
      </c>
      <c r="AD67" s="1">
        <v>51</v>
      </c>
      <c r="AE67" s="1">
        <v>48</v>
      </c>
      <c r="AF67" s="1">
        <v>53</v>
      </c>
      <c r="AG67" s="1">
        <v>50</v>
      </c>
    </row>
    <row r="68" spans="1:33" x14ac:dyDescent="0.3">
      <c r="A68" s="1" t="s">
        <v>1</v>
      </c>
      <c r="C68" s="1">
        <f>AVERAGE(X68:AG68)</f>
        <v>47.7</v>
      </c>
      <c r="E68" s="1">
        <f t="shared" si="5"/>
        <v>33.534497163368947</v>
      </c>
      <c r="G68">
        <v>348</v>
      </c>
      <c r="H68">
        <v>364</v>
      </c>
      <c r="I68">
        <v>414</v>
      </c>
      <c r="J68">
        <v>428</v>
      </c>
      <c r="K68">
        <v>392</v>
      </c>
      <c r="L68">
        <v>369</v>
      </c>
      <c r="M68">
        <v>389</v>
      </c>
      <c r="N68">
        <v>396</v>
      </c>
      <c r="O68">
        <v>378</v>
      </c>
      <c r="P68">
        <v>350</v>
      </c>
      <c r="Q68">
        <v>331</v>
      </c>
      <c r="R68">
        <v>300</v>
      </c>
      <c r="S68">
        <v>338</v>
      </c>
      <c r="T68">
        <v>337</v>
      </c>
      <c r="U68">
        <v>359</v>
      </c>
      <c r="V68">
        <v>392</v>
      </c>
      <c r="X68" s="1">
        <v>46</v>
      </c>
      <c r="Y68" s="1">
        <v>48</v>
      </c>
      <c r="Z68" s="1">
        <v>48</v>
      </c>
      <c r="AA68" s="1">
        <v>47</v>
      </c>
      <c r="AB68" s="1">
        <v>47</v>
      </c>
      <c r="AC68" s="1">
        <v>50</v>
      </c>
      <c r="AD68" s="1">
        <v>47</v>
      </c>
      <c r="AE68" s="1">
        <v>49</v>
      </c>
      <c r="AF68" s="1">
        <v>48</v>
      </c>
      <c r="AG68" s="1">
        <v>47</v>
      </c>
    </row>
    <row r="69" spans="1:33" x14ac:dyDescent="0.3">
      <c r="A69" s="1" t="s">
        <v>13</v>
      </c>
      <c r="C69" s="1">
        <f>AVERAGE(X69:AG69)</f>
        <v>93.6</v>
      </c>
      <c r="E69" s="1">
        <f t="shared" si="5"/>
        <v>51.680912014656499</v>
      </c>
      <c r="G69">
        <v>441</v>
      </c>
      <c r="H69">
        <v>399</v>
      </c>
      <c r="I69">
        <v>432</v>
      </c>
      <c r="J69">
        <v>405</v>
      </c>
      <c r="K69">
        <v>420</v>
      </c>
      <c r="L69">
        <v>416</v>
      </c>
      <c r="M69">
        <v>387</v>
      </c>
      <c r="N69">
        <v>433</v>
      </c>
      <c r="O69">
        <v>328</v>
      </c>
      <c r="P69">
        <v>355</v>
      </c>
      <c r="Q69">
        <v>315</v>
      </c>
      <c r="R69">
        <v>335</v>
      </c>
      <c r="S69">
        <v>308</v>
      </c>
      <c r="T69">
        <v>297</v>
      </c>
      <c r="U69">
        <v>398</v>
      </c>
      <c r="V69">
        <v>305</v>
      </c>
      <c r="X69">
        <v>96</v>
      </c>
      <c r="Y69">
        <v>90</v>
      </c>
      <c r="Z69">
        <v>90</v>
      </c>
      <c r="AA69">
        <v>96</v>
      </c>
      <c r="AB69">
        <v>96</v>
      </c>
      <c r="AC69">
        <v>90</v>
      </c>
      <c r="AD69">
        <v>96</v>
      </c>
      <c r="AE69">
        <v>96</v>
      </c>
      <c r="AF69">
        <v>90</v>
      </c>
      <c r="AG69">
        <v>96</v>
      </c>
    </row>
    <row r="70" spans="1:33" x14ac:dyDescent="0.3">
      <c r="A70" s="1" t="s">
        <v>11</v>
      </c>
      <c r="C70" s="1">
        <f>AVERAGE(X70:AG70)</f>
        <v>54.5</v>
      </c>
      <c r="E70" s="1">
        <f t="shared" si="5"/>
        <v>458.7906521497577</v>
      </c>
      <c r="G70">
        <v>1918</v>
      </c>
      <c r="H70">
        <v>268</v>
      </c>
      <c r="I70">
        <v>341</v>
      </c>
      <c r="J70">
        <v>99</v>
      </c>
      <c r="K70">
        <v>642</v>
      </c>
      <c r="L70">
        <v>123</v>
      </c>
      <c r="M70">
        <v>190</v>
      </c>
      <c r="N70">
        <v>113</v>
      </c>
      <c r="O70">
        <v>779</v>
      </c>
      <c r="P70">
        <v>135</v>
      </c>
      <c r="Q70">
        <v>316</v>
      </c>
      <c r="R70">
        <v>133</v>
      </c>
      <c r="S70">
        <v>328</v>
      </c>
      <c r="T70">
        <v>132</v>
      </c>
      <c r="U70">
        <v>180</v>
      </c>
      <c r="V70">
        <v>110</v>
      </c>
      <c r="X70" s="1">
        <v>55</v>
      </c>
      <c r="Y70" s="1">
        <v>53</v>
      </c>
      <c r="Z70" s="1">
        <v>54</v>
      </c>
      <c r="AA70" s="1">
        <v>57</v>
      </c>
      <c r="AB70" s="1">
        <v>55</v>
      </c>
      <c r="AC70" s="1">
        <v>54</v>
      </c>
      <c r="AD70" s="1">
        <v>55</v>
      </c>
      <c r="AE70" s="1">
        <v>53</v>
      </c>
      <c r="AF70" s="1">
        <v>54</v>
      </c>
      <c r="AG70" s="1">
        <v>55</v>
      </c>
    </row>
    <row r="71" spans="1:33" x14ac:dyDescent="0.3">
      <c r="A71" s="1" t="s">
        <v>9</v>
      </c>
      <c r="C71" s="1"/>
      <c r="E71" s="1"/>
    </row>
    <row r="74" spans="1:33" x14ac:dyDescent="0.3">
      <c r="A74" s="1" t="s">
        <v>6</v>
      </c>
      <c r="B74">
        <v>1082</v>
      </c>
    </row>
    <row r="75" spans="1:33" x14ac:dyDescent="0.3">
      <c r="A75" s="1" t="s">
        <v>5</v>
      </c>
      <c r="B75">
        <v>1248</v>
      </c>
    </row>
    <row r="76" spans="1:33" x14ac:dyDescent="0.3">
      <c r="A76" s="1" t="s">
        <v>8</v>
      </c>
      <c r="B76">
        <v>1993</v>
      </c>
    </row>
    <row r="77" spans="1:33" x14ac:dyDescent="0.3">
      <c r="A77" s="1" t="s">
        <v>14</v>
      </c>
      <c r="B77">
        <v>2185</v>
      </c>
    </row>
    <row r="78" spans="1:33" x14ac:dyDescent="0.3">
      <c r="A78" s="1" t="s">
        <v>2</v>
      </c>
      <c r="B78">
        <v>5</v>
      </c>
    </row>
    <row r="79" spans="1:33" x14ac:dyDescent="0.3">
      <c r="A79" s="1" t="s">
        <v>12</v>
      </c>
      <c r="B79">
        <v>27</v>
      </c>
    </row>
    <row r="80" spans="1:33" x14ac:dyDescent="0.3">
      <c r="A80" s="1" t="s">
        <v>7</v>
      </c>
      <c r="B80">
        <v>195</v>
      </c>
    </row>
    <row r="81" spans="1:2" x14ac:dyDescent="0.3">
      <c r="A81" s="1" t="s">
        <v>10</v>
      </c>
      <c r="B81">
        <v>199</v>
      </c>
    </row>
    <row r="82" spans="1:2" x14ac:dyDescent="0.3">
      <c r="A82" s="1" t="s">
        <v>4</v>
      </c>
      <c r="B82">
        <v>348</v>
      </c>
    </row>
    <row r="83" spans="1:2" x14ac:dyDescent="0.3">
      <c r="A83" s="1" t="s">
        <v>3</v>
      </c>
      <c r="B83">
        <v>456</v>
      </c>
    </row>
    <row r="84" spans="1:2" x14ac:dyDescent="0.3">
      <c r="A84" s="1" t="s">
        <v>1</v>
      </c>
      <c r="B84">
        <v>2771</v>
      </c>
    </row>
    <row r="85" spans="1:2" x14ac:dyDescent="0.3">
      <c r="A85" s="1" t="s">
        <v>13</v>
      </c>
      <c r="B85">
        <v>3551</v>
      </c>
    </row>
    <row r="86" spans="1:2" x14ac:dyDescent="0.3">
      <c r="A86" s="1" t="s">
        <v>11</v>
      </c>
      <c r="B86">
        <v>1</v>
      </c>
    </row>
    <row r="87" spans="1:2" x14ac:dyDescent="0.3">
      <c r="A87" s="1" t="s">
        <v>9</v>
      </c>
      <c r="B87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Yang</dc:creator>
  <cp:lastModifiedBy>Xin Yang</cp:lastModifiedBy>
  <dcterms:created xsi:type="dcterms:W3CDTF">2017-12-06T18:59:23Z</dcterms:created>
  <dcterms:modified xsi:type="dcterms:W3CDTF">2017-12-08T04:00:07Z</dcterms:modified>
</cp:coreProperties>
</file>