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in Yang\Desktop\"/>
    </mc:Choice>
  </mc:AlternateContent>
  <bookViews>
    <workbookView xWindow="0" yWindow="0" windowWidth="28800" windowHeight="18000" tabRatio="5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9" i="1" l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" i="1"/>
  <c r="W5" i="1"/>
  <c r="W6" i="1"/>
  <c r="W7" i="1"/>
  <c r="W8" i="1"/>
  <c r="W9" i="1"/>
  <c r="W10" i="1"/>
  <c r="W11" i="1"/>
  <c r="W12" i="1"/>
  <c r="W13" i="1"/>
  <c r="W3" i="1"/>
  <c r="H37" i="1"/>
  <c r="H38" i="1"/>
  <c r="H39" i="1"/>
  <c r="H40" i="1"/>
  <c r="H41" i="1"/>
  <c r="H42" i="1"/>
  <c r="H43" i="1"/>
  <c r="H44" i="1"/>
  <c r="H45" i="1"/>
  <c r="H46" i="1"/>
  <c r="H47" i="1"/>
  <c r="H48" i="1"/>
  <c r="H36" i="1"/>
  <c r="I4" i="1"/>
  <c r="I5" i="1"/>
  <c r="I6" i="1"/>
  <c r="I7" i="1"/>
  <c r="I8" i="1"/>
  <c r="I9" i="1"/>
  <c r="I10" i="1"/>
  <c r="I11" i="1"/>
  <c r="I12" i="1"/>
  <c r="I13" i="1"/>
  <c r="I3" i="1"/>
  <c r="V32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I29" i="1"/>
  <c r="I30" i="1"/>
  <c r="I31" i="1"/>
  <c r="I32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3" i="1"/>
  <c r="V12" i="1"/>
  <c r="V11" i="1"/>
  <c r="V3" i="1"/>
  <c r="V4" i="1"/>
  <c r="V5" i="1"/>
  <c r="V6" i="1"/>
  <c r="V7" i="1"/>
  <c r="V8" i="1"/>
  <c r="V9" i="1"/>
  <c r="V10" i="1"/>
  <c r="I19" i="1"/>
  <c r="I20" i="1"/>
  <c r="I21" i="1"/>
  <c r="I22" i="1"/>
  <c r="I23" i="1"/>
  <c r="I24" i="1"/>
  <c r="I25" i="1"/>
  <c r="I26" i="1"/>
  <c r="I27" i="1"/>
  <c r="I28" i="1"/>
</calcChain>
</file>

<file path=xl/sharedStrings.xml><?xml version="1.0" encoding="utf-8"?>
<sst xmlns="http://schemas.openxmlformats.org/spreadsheetml/2006/main" count="68" uniqueCount="39">
  <si>
    <t>ADLER32</t>
  </si>
  <si>
    <t>JENKINS</t>
  </si>
  <si>
    <t>HASH_CODE</t>
  </si>
  <si>
    <t>MURMUR</t>
  </si>
  <si>
    <t>XX_HASH</t>
  </si>
  <si>
    <t>BLAKE_2S</t>
  </si>
  <si>
    <t>WHIRLPOOL</t>
  </si>
  <si>
    <t>MD5</t>
  </si>
  <si>
    <t>SHA256</t>
  </si>
  <si>
    <t>FLETCHER32</t>
  </si>
  <si>
    <t>CRC32</t>
  </si>
  <si>
    <t>XOR8</t>
  </si>
  <si>
    <t>SIM_HASH</t>
  </si>
  <si>
    <t>NONE</t>
  </si>
  <si>
    <t>PageRank</t>
  </si>
  <si>
    <t>Lorem</t>
  </si>
  <si>
    <t>Quora</t>
  </si>
  <si>
    <t xml:space="preserve">insufficient memory </t>
  </si>
  <si>
    <t>FLETCHER32</t>
    <phoneticPr fontId="1" type="noConversion"/>
  </si>
  <si>
    <t>ADLER32</t>
    <phoneticPr fontId="1" type="noConversion"/>
  </si>
  <si>
    <t>Partition1</t>
    <phoneticPr fontId="1" type="noConversion"/>
  </si>
  <si>
    <t>Partition2</t>
    <phoneticPr fontId="1" type="noConversion"/>
  </si>
  <si>
    <t>Partition3</t>
    <phoneticPr fontId="1" type="noConversion"/>
  </si>
  <si>
    <t>Partition4</t>
    <phoneticPr fontId="1" type="noConversion"/>
  </si>
  <si>
    <t>Partition5</t>
    <phoneticPr fontId="1" type="noConversion"/>
  </si>
  <si>
    <t>Standard Deviation</t>
    <phoneticPr fontId="1" type="noConversion"/>
  </si>
  <si>
    <t>Round1</t>
    <phoneticPr fontId="1" type="noConversion"/>
  </si>
  <si>
    <t>Round2</t>
    <phoneticPr fontId="1" type="noConversion"/>
  </si>
  <si>
    <t>Round3</t>
    <phoneticPr fontId="1" type="noConversion"/>
  </si>
  <si>
    <t>Round4</t>
    <phoneticPr fontId="1" type="noConversion"/>
  </si>
  <si>
    <t>Round5</t>
  </si>
  <si>
    <t>Round6</t>
  </si>
  <si>
    <t>Round7</t>
  </si>
  <si>
    <t>Round8</t>
  </si>
  <si>
    <t>Round9</t>
  </si>
  <si>
    <t>Round10</t>
  </si>
  <si>
    <t>Average time</t>
    <phoneticPr fontId="1" type="noConversion"/>
  </si>
  <si>
    <t>Standard Deviation</t>
    <phoneticPr fontId="1" type="noConversion"/>
  </si>
  <si>
    <t>N/A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</si>
</sst>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DengXian"/>
      <family val="2"/>
      <scheme val="minor"/>
    </font>
    <font>
      <sz val="9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tabSelected="1" showRuler="0" workbookViewId="0">
      <selection activeCell="B3" sqref="B3"/>
    </sheetView>
  </sheetViews>
  <sheetFormatPr defaultColWidth="11.07421875" defaultRowHeight="15.5"/>
  <sheetData>
    <row r="1" spans="1:23">
      <c r="A1" t="s">
        <v>17</v>
      </c>
    </row>
    <row r="2" spans="1:23">
      <c r="A2" t="s">
        <v>14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I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34</v>
      </c>
      <c r="T2" t="s">
        <v>35</v>
      </c>
      <c r="V2" t="s">
        <v>36</v>
      </c>
      <c r="W2" t="s">
        <v>37</v>
      </c>
    </row>
    <row r="3" spans="1:23">
      <c r="A3" t="s">
        <v>1</v>
      </c>
      <c r="C3">
        <v>32753</v>
      </c>
      <c r="D3">
        <v>32222</v>
      </c>
      <c r="E3">
        <v>33299</v>
      </c>
      <c r="F3">
        <v>32824</v>
      </c>
      <c r="G3">
        <v>32690</v>
      </c>
      <c r="I3">
        <f>STDEV(C3:G3)</f>
        <v>383.72555296722157</v>
      </c>
      <c r="K3">
        <v>45.849448000000002</v>
      </c>
      <c r="L3">
        <v>49.025818999999998</v>
      </c>
      <c r="M3">
        <v>44.388930000000002</v>
      </c>
      <c r="N3">
        <v>45.137858999999999</v>
      </c>
      <c r="O3">
        <v>42.422054000000003</v>
      </c>
      <c r="P3">
        <v>43.364061</v>
      </c>
      <c r="Q3">
        <v>46.015087999999999</v>
      </c>
      <c r="R3">
        <v>43.605342</v>
      </c>
      <c r="S3">
        <v>43.109389999999998</v>
      </c>
      <c r="T3">
        <v>40.615110000000001</v>
      </c>
      <c r="V3">
        <f t="shared" ref="V3:V48" si="0">AVERAGE(K3:T3)</f>
        <v>44.353310100000002</v>
      </c>
      <c r="W3">
        <f>STDEV(K3:T3)</f>
        <v>2.315127953415459</v>
      </c>
    </row>
    <row r="4" spans="1:23">
      <c r="A4" t="s">
        <v>2</v>
      </c>
      <c r="C4">
        <v>32754</v>
      </c>
      <c r="D4">
        <v>32753</v>
      </c>
      <c r="E4">
        <v>32751</v>
      </c>
      <c r="F4">
        <v>32751</v>
      </c>
      <c r="G4">
        <v>32757</v>
      </c>
      <c r="I4">
        <f>STDEV(C4:G4)</f>
        <v>2.4899799195977463</v>
      </c>
      <c r="K4">
        <v>39.551774000000002</v>
      </c>
      <c r="L4">
        <v>42.458820000000003</v>
      </c>
      <c r="M4">
        <v>38.152836999999998</v>
      </c>
      <c r="N4">
        <v>37.326208999999999</v>
      </c>
      <c r="O4">
        <v>38.228394999999999</v>
      </c>
      <c r="P4">
        <v>38.491155999999997</v>
      </c>
      <c r="Q4">
        <v>37.26097</v>
      </c>
      <c r="R4">
        <v>39.488447000000001</v>
      </c>
      <c r="S4">
        <v>42.486249999999998</v>
      </c>
      <c r="T4">
        <v>37.847490000000001</v>
      </c>
      <c r="V4">
        <f t="shared" si="0"/>
        <v>39.129234799999999</v>
      </c>
      <c r="W4">
        <f t="shared" ref="W4:W48" si="1">STDEV(K4:T4)</f>
        <v>1.9212107331947859</v>
      </c>
    </row>
    <row r="5" spans="1:23">
      <c r="A5" t="s">
        <v>3</v>
      </c>
      <c r="C5">
        <v>32571</v>
      </c>
      <c r="D5">
        <v>33242</v>
      </c>
      <c r="E5">
        <v>33261</v>
      </c>
      <c r="F5">
        <v>32263</v>
      </c>
      <c r="G5">
        <v>32448</v>
      </c>
      <c r="I5">
        <f>STDEV(C5:G5)</f>
        <v>464.58422271962701</v>
      </c>
      <c r="K5">
        <v>43.206462000000002</v>
      </c>
      <c r="L5">
        <v>38.170020000000001</v>
      </c>
      <c r="M5">
        <v>37.888359000000001</v>
      </c>
      <c r="N5">
        <v>41.831378999999998</v>
      </c>
      <c r="O5">
        <v>41.900229000000003</v>
      </c>
      <c r="P5">
        <v>40.52675</v>
      </c>
      <c r="Q5">
        <v>40.287106999999999</v>
      </c>
      <c r="R5">
        <v>37.339919000000002</v>
      </c>
      <c r="S5">
        <v>37.893512000000001</v>
      </c>
      <c r="T5">
        <v>37.248105000000002</v>
      </c>
      <c r="V5">
        <f t="shared" si="0"/>
        <v>39.629184200000005</v>
      </c>
      <c r="W5">
        <f t="shared" si="1"/>
        <v>2.1889919926047541</v>
      </c>
    </row>
    <row r="6" spans="1:23">
      <c r="A6" t="s">
        <v>4</v>
      </c>
      <c r="C6">
        <v>33497</v>
      </c>
      <c r="D6">
        <v>32113</v>
      </c>
      <c r="E6">
        <v>32958</v>
      </c>
      <c r="F6">
        <v>32749</v>
      </c>
      <c r="G6">
        <v>32467</v>
      </c>
      <c r="I6">
        <f>STDEV(C6:G6)</f>
        <v>521.27267336778743</v>
      </c>
      <c r="K6">
        <v>43.358820999999999</v>
      </c>
      <c r="L6">
        <v>43.916727999999999</v>
      </c>
      <c r="M6">
        <v>39.162295</v>
      </c>
      <c r="N6">
        <v>41.393599000000002</v>
      </c>
      <c r="O6">
        <v>37.613526999999998</v>
      </c>
      <c r="P6">
        <v>41.168304999999997</v>
      </c>
      <c r="Q6">
        <v>40.851838000000001</v>
      </c>
      <c r="R6">
        <v>41.664650000000002</v>
      </c>
      <c r="S6">
        <v>40.154331999999997</v>
      </c>
      <c r="T6">
        <v>40.454832000000003</v>
      </c>
      <c r="V6">
        <f t="shared" si="0"/>
        <v>40.973892700000007</v>
      </c>
      <c r="W6">
        <f t="shared" si="1"/>
        <v>1.8429807599123553</v>
      </c>
    </row>
    <row r="7" spans="1:23">
      <c r="A7" t="s">
        <v>6</v>
      </c>
      <c r="C7">
        <v>33298</v>
      </c>
      <c r="D7">
        <v>32588</v>
      </c>
      <c r="E7">
        <v>32852</v>
      </c>
      <c r="F7">
        <v>32672</v>
      </c>
      <c r="G7">
        <v>32371</v>
      </c>
      <c r="I7">
        <f>STDEV(C7:G7)</f>
        <v>348.7423117432125</v>
      </c>
      <c r="K7">
        <v>274.91218800000001</v>
      </c>
      <c r="L7">
        <v>241.90377899999999</v>
      </c>
      <c r="M7">
        <v>219.91033400000001</v>
      </c>
      <c r="N7">
        <v>223.978397</v>
      </c>
      <c r="O7">
        <v>285.29848099999998</v>
      </c>
      <c r="V7">
        <f t="shared" si="0"/>
        <v>249.20063580000001</v>
      </c>
      <c r="W7">
        <f t="shared" si="1"/>
        <v>29.628810191245808</v>
      </c>
    </row>
    <row r="8" spans="1:23">
      <c r="A8" t="s">
        <v>7</v>
      </c>
      <c r="C8">
        <v>32463</v>
      </c>
      <c r="D8">
        <v>33157</v>
      </c>
      <c r="E8">
        <v>32546</v>
      </c>
      <c r="F8">
        <v>32833</v>
      </c>
      <c r="G8">
        <v>32776</v>
      </c>
      <c r="I8">
        <f>STDEV(C8:G8)</f>
        <v>272.52247613729037</v>
      </c>
      <c r="K8">
        <v>59.239109999999997</v>
      </c>
      <c r="L8">
        <v>55.583806000000003</v>
      </c>
      <c r="M8">
        <v>72.463915</v>
      </c>
      <c r="N8">
        <v>70.476125999999994</v>
      </c>
      <c r="O8">
        <v>65.839771999999996</v>
      </c>
      <c r="P8">
        <v>75.730895000000004</v>
      </c>
      <c r="Q8">
        <v>68.122125999999994</v>
      </c>
      <c r="R8">
        <v>65.956440999999998</v>
      </c>
      <c r="S8">
        <v>70.564346</v>
      </c>
      <c r="T8">
        <v>66.387338999999997</v>
      </c>
      <c r="V8">
        <f t="shared" si="0"/>
        <v>67.036387599999998</v>
      </c>
      <c r="W8">
        <f t="shared" si="1"/>
        <v>6.0137641394693002</v>
      </c>
    </row>
    <row r="9" spans="1:23">
      <c r="A9" t="s">
        <v>8</v>
      </c>
      <c r="C9">
        <v>32769</v>
      </c>
      <c r="D9">
        <v>32398</v>
      </c>
      <c r="E9">
        <v>32754</v>
      </c>
      <c r="F9">
        <v>33345</v>
      </c>
      <c r="G9">
        <v>32515</v>
      </c>
      <c r="I9">
        <f>STDEV(C9:G9)</f>
        <v>365.15024305072018</v>
      </c>
      <c r="K9">
        <v>172.62227100000001</v>
      </c>
      <c r="L9">
        <v>170.04231100000001</v>
      </c>
      <c r="M9">
        <v>196.976145</v>
      </c>
      <c r="N9">
        <v>207.76203899999999</v>
      </c>
      <c r="O9">
        <v>184.36129</v>
      </c>
      <c r="V9">
        <f t="shared" si="0"/>
        <v>186.35281119999999</v>
      </c>
      <c r="W9">
        <f t="shared" si="1"/>
        <v>16.044754311507699</v>
      </c>
    </row>
    <row r="10" spans="1:23">
      <c r="A10" t="s">
        <v>9</v>
      </c>
      <c r="C10">
        <v>32753</v>
      </c>
      <c r="D10">
        <v>32760</v>
      </c>
      <c r="E10">
        <v>32757</v>
      </c>
      <c r="F10">
        <v>32759</v>
      </c>
      <c r="G10">
        <v>32765</v>
      </c>
      <c r="I10">
        <f>STDEV(C10:G10)</f>
        <v>4.3817804600413286</v>
      </c>
      <c r="K10">
        <v>94.941439000000003</v>
      </c>
      <c r="L10">
        <v>112.54473900000001</v>
      </c>
      <c r="M10">
        <v>98.259125999999995</v>
      </c>
      <c r="N10">
        <v>91.931843999999998</v>
      </c>
      <c r="O10">
        <v>93.200222999999994</v>
      </c>
      <c r="V10">
        <f t="shared" si="0"/>
        <v>98.175474199999996</v>
      </c>
      <c r="W10">
        <f t="shared" si="1"/>
        <v>8.3767206406871271</v>
      </c>
    </row>
    <row r="11" spans="1:23">
      <c r="A11" t="s">
        <v>10</v>
      </c>
      <c r="C11">
        <v>33131</v>
      </c>
      <c r="D11">
        <v>32288</v>
      </c>
      <c r="E11">
        <v>33461</v>
      </c>
      <c r="F11">
        <v>32435</v>
      </c>
      <c r="G11">
        <v>32462</v>
      </c>
      <c r="I11">
        <f>STDEV(C11:G11)</f>
        <v>511.40717632821696</v>
      </c>
      <c r="K11">
        <v>53.196672999999997</v>
      </c>
      <c r="L11">
        <v>66.036124000000001</v>
      </c>
      <c r="M11">
        <v>56.277045999999999</v>
      </c>
      <c r="N11">
        <v>57.377870000000001</v>
      </c>
      <c r="O11">
        <v>46.488432000000003</v>
      </c>
      <c r="P11">
        <v>52.937207000000001</v>
      </c>
      <c r="Q11">
        <v>53.548326000000003</v>
      </c>
      <c r="R11">
        <v>48.993876999999998</v>
      </c>
      <c r="S11">
        <v>50.638652999999998</v>
      </c>
      <c r="T11">
        <v>48.077444</v>
      </c>
      <c r="V11">
        <f t="shared" si="0"/>
        <v>53.357165199999997</v>
      </c>
      <c r="W11">
        <f t="shared" si="1"/>
        <v>5.6486967674444228</v>
      </c>
    </row>
    <row r="12" spans="1:23">
      <c r="A12" t="s">
        <v>0</v>
      </c>
      <c r="C12">
        <v>32758</v>
      </c>
      <c r="D12">
        <v>32753</v>
      </c>
      <c r="E12">
        <v>32760</v>
      </c>
      <c r="F12">
        <v>32754</v>
      </c>
      <c r="G12">
        <v>32759</v>
      </c>
      <c r="I12">
        <f>STDEV(C12:G12)</f>
        <v>3.1144823004794873</v>
      </c>
      <c r="K12">
        <v>75.916189000000003</v>
      </c>
      <c r="L12">
        <v>84.652770000000004</v>
      </c>
      <c r="M12">
        <v>83.770611000000002</v>
      </c>
      <c r="N12">
        <v>83.953148999999996</v>
      </c>
      <c r="O12">
        <v>78.412998999999999</v>
      </c>
      <c r="P12">
        <v>91.445598000000004</v>
      </c>
      <c r="V12">
        <f t="shared" si="0"/>
        <v>83.025219333333339</v>
      </c>
      <c r="W12">
        <f t="shared" si="1"/>
        <v>5.4181038924905343</v>
      </c>
    </row>
    <row r="13" spans="1:23">
      <c r="A13" t="s">
        <v>12</v>
      </c>
      <c r="C13">
        <v>32635</v>
      </c>
      <c r="D13">
        <v>32847</v>
      </c>
      <c r="E13">
        <v>32713</v>
      </c>
      <c r="F13">
        <v>32706</v>
      </c>
      <c r="G13">
        <v>32870</v>
      </c>
      <c r="I13">
        <f>STDEV(C13:G13)</f>
        <v>100.31301012331352</v>
      </c>
      <c r="K13">
        <v>106.20884</v>
      </c>
      <c r="L13">
        <v>113.2483</v>
      </c>
      <c r="M13">
        <v>99.624318000000002</v>
      </c>
      <c r="N13">
        <v>101.382158</v>
      </c>
      <c r="O13">
        <v>107.166856</v>
      </c>
      <c r="P13">
        <v>117.545799</v>
      </c>
      <c r="Q13">
        <v>93.261681999999993</v>
      </c>
      <c r="R13">
        <v>105.041381</v>
      </c>
      <c r="S13">
        <v>81.420434</v>
      </c>
      <c r="T13">
        <v>90.680072999999993</v>
      </c>
      <c r="V13">
        <f t="shared" si="0"/>
        <v>101.5579841</v>
      </c>
      <c r="W13">
        <f t="shared" si="1"/>
        <v>10.82151227643992</v>
      </c>
    </row>
    <row r="14" spans="1:23">
      <c r="A14" t="s">
        <v>13</v>
      </c>
      <c r="B14" t="s">
        <v>38</v>
      </c>
    </row>
    <row r="15" spans="1:23">
      <c r="A15" t="s">
        <v>5</v>
      </c>
      <c r="B15" t="s">
        <v>38</v>
      </c>
    </row>
    <row r="16" spans="1:23">
      <c r="A16" t="s">
        <v>11</v>
      </c>
      <c r="B16" t="s">
        <v>38</v>
      </c>
    </row>
    <row r="18" spans="1:23">
      <c r="A18" t="s">
        <v>15</v>
      </c>
    </row>
    <row r="19" spans="1:23">
      <c r="A19" t="s">
        <v>1</v>
      </c>
      <c r="C19">
        <v>504</v>
      </c>
      <c r="D19">
        <v>458</v>
      </c>
      <c r="E19">
        <v>399</v>
      </c>
      <c r="F19">
        <v>455</v>
      </c>
      <c r="G19">
        <v>537</v>
      </c>
      <c r="I19">
        <f>STDEV(C19:G19)</f>
        <v>52.567099977076921</v>
      </c>
      <c r="K19">
        <v>3.0625110000000002</v>
      </c>
      <c r="L19">
        <v>2.8756879999999998</v>
      </c>
      <c r="M19">
        <v>3.4875579999999999</v>
      </c>
      <c r="N19">
        <v>2.5872039999999998</v>
      </c>
      <c r="O19">
        <v>2.8710439999999999</v>
      </c>
      <c r="P19">
        <v>2.5409929999999998</v>
      </c>
      <c r="Q19">
        <v>2.8626529999999999</v>
      </c>
      <c r="R19">
        <v>2.8528769999999999</v>
      </c>
      <c r="S19">
        <v>2.7674609999999999</v>
      </c>
      <c r="T19">
        <v>3.1483319999999999</v>
      </c>
      <c r="V19">
        <f t="shared" si="0"/>
        <v>2.9056320999999996</v>
      </c>
      <c r="W19">
        <f t="shared" si="1"/>
        <v>0.27534315039175311</v>
      </c>
    </row>
    <row r="20" spans="1:23">
      <c r="A20" t="s">
        <v>2</v>
      </c>
      <c r="C20">
        <v>459</v>
      </c>
      <c r="D20">
        <v>472</v>
      </c>
      <c r="E20">
        <v>514</v>
      </c>
      <c r="F20">
        <v>459</v>
      </c>
      <c r="G20">
        <v>449</v>
      </c>
      <c r="I20">
        <f>STDEV(C20:G20)</f>
        <v>25.598828098176682</v>
      </c>
      <c r="K20">
        <v>2.8470580000000001</v>
      </c>
      <c r="L20">
        <v>2.7068690000000002</v>
      </c>
      <c r="M20">
        <v>2.6313499999999999</v>
      </c>
      <c r="N20">
        <v>2.75482</v>
      </c>
      <c r="O20">
        <v>2.9808849999999998</v>
      </c>
      <c r="P20">
        <v>2.7745419999999998</v>
      </c>
      <c r="Q20">
        <v>2.5431240000000002</v>
      </c>
      <c r="R20">
        <v>2.9829210000000002</v>
      </c>
      <c r="S20">
        <v>3.2480920000000002</v>
      </c>
      <c r="T20">
        <v>3.0389240000000002</v>
      </c>
      <c r="V20">
        <f t="shared" si="0"/>
        <v>2.8508585000000002</v>
      </c>
      <c r="W20">
        <f t="shared" si="1"/>
        <v>0.21244345811127674</v>
      </c>
    </row>
    <row r="21" spans="1:23">
      <c r="A21" t="s">
        <v>3</v>
      </c>
      <c r="C21">
        <v>383</v>
      </c>
      <c r="D21">
        <v>545</v>
      </c>
      <c r="E21">
        <v>465</v>
      </c>
      <c r="F21">
        <v>531</v>
      </c>
      <c r="G21">
        <v>429</v>
      </c>
      <c r="I21">
        <f>STDEV(C21:G21)</f>
        <v>68.226094714559096</v>
      </c>
      <c r="K21">
        <v>3.5768230000000001</v>
      </c>
      <c r="L21">
        <v>3.885211</v>
      </c>
      <c r="M21">
        <v>3.2782390000000001</v>
      </c>
      <c r="N21">
        <v>3.79453</v>
      </c>
      <c r="O21">
        <v>2.9610439999999998</v>
      </c>
      <c r="P21">
        <v>2.8225310000000001</v>
      </c>
      <c r="Q21">
        <v>2.9183560000000002</v>
      </c>
      <c r="R21">
        <v>3.119024</v>
      </c>
      <c r="S21">
        <v>3.0033979999999998</v>
      </c>
      <c r="T21">
        <v>2.6913819999999999</v>
      </c>
      <c r="V21">
        <f t="shared" si="0"/>
        <v>3.2050538000000004</v>
      </c>
      <c r="W21">
        <f t="shared" si="1"/>
        <v>0.41548491461632131</v>
      </c>
    </row>
    <row r="22" spans="1:23">
      <c r="A22" t="s">
        <v>4</v>
      </c>
      <c r="C22">
        <v>454</v>
      </c>
      <c r="D22">
        <v>518</v>
      </c>
      <c r="E22">
        <v>458</v>
      </c>
      <c r="F22">
        <v>484</v>
      </c>
      <c r="G22">
        <v>439</v>
      </c>
      <c r="I22">
        <f>STDEV(C22:G22)</f>
        <v>31.061229853307484</v>
      </c>
      <c r="K22">
        <v>2.4856150000000001</v>
      </c>
      <c r="L22">
        <v>4.7745879999999996</v>
      </c>
      <c r="M22">
        <v>2.8997440000000001</v>
      </c>
      <c r="N22">
        <v>3.1487630000000002</v>
      </c>
      <c r="O22">
        <v>2.6512479999999998</v>
      </c>
      <c r="P22">
        <v>2.7421600000000002</v>
      </c>
      <c r="Q22">
        <v>2.679961</v>
      </c>
      <c r="R22">
        <v>2.6548630000000002</v>
      </c>
      <c r="S22">
        <v>2.7407750000000002</v>
      </c>
      <c r="T22">
        <v>2.745549</v>
      </c>
      <c r="V22">
        <f t="shared" si="0"/>
        <v>2.9523265999999997</v>
      </c>
      <c r="W22">
        <f t="shared" si="1"/>
        <v>0.66372731251608497</v>
      </c>
    </row>
    <row r="23" spans="1:23">
      <c r="A23" t="s">
        <v>5</v>
      </c>
      <c r="C23">
        <v>518</v>
      </c>
      <c r="D23">
        <v>558</v>
      </c>
      <c r="E23">
        <v>455</v>
      </c>
      <c r="F23">
        <v>439</v>
      </c>
      <c r="G23">
        <v>383</v>
      </c>
      <c r="I23">
        <f>STDEV(C23:G23)</f>
        <v>68.558733943969443</v>
      </c>
      <c r="K23">
        <v>46.562327000000003</v>
      </c>
      <c r="L23">
        <v>47.324406000000003</v>
      </c>
      <c r="M23">
        <v>45.128718999999997</v>
      </c>
      <c r="N23">
        <v>44.282890000000002</v>
      </c>
      <c r="O23">
        <v>43.519758000000003</v>
      </c>
      <c r="V23">
        <f t="shared" si="0"/>
        <v>45.363620000000004</v>
      </c>
      <c r="W23">
        <f t="shared" si="1"/>
        <v>1.5735757923746483</v>
      </c>
    </row>
    <row r="24" spans="1:23">
      <c r="A24" t="s">
        <v>6</v>
      </c>
      <c r="C24">
        <v>500</v>
      </c>
      <c r="D24">
        <v>415</v>
      </c>
      <c r="E24">
        <v>427</v>
      </c>
      <c r="F24">
        <v>475</v>
      </c>
      <c r="G24">
        <v>536</v>
      </c>
      <c r="I24">
        <f>STDEV(C24:G24)</f>
        <v>50.381544239929767</v>
      </c>
      <c r="K24">
        <v>11.380622000000001</v>
      </c>
      <c r="L24">
        <v>12.519933999999999</v>
      </c>
      <c r="M24">
        <v>10.209007</v>
      </c>
      <c r="N24">
        <v>10.494654000000001</v>
      </c>
      <c r="O24">
        <v>10.508559</v>
      </c>
      <c r="P24">
        <v>10.670678000000001</v>
      </c>
      <c r="Q24">
        <v>10.563561</v>
      </c>
      <c r="R24">
        <v>10.821382</v>
      </c>
      <c r="S24">
        <v>10.674264000000001</v>
      </c>
      <c r="T24">
        <v>11.337268999999999</v>
      </c>
      <c r="V24">
        <f t="shared" si="0"/>
        <v>10.917992999999999</v>
      </c>
      <c r="W24">
        <f t="shared" si="1"/>
        <v>0.67173659217335058</v>
      </c>
    </row>
    <row r="25" spans="1:23">
      <c r="A25" t="s">
        <v>7</v>
      </c>
      <c r="C25">
        <v>409</v>
      </c>
      <c r="D25">
        <v>460</v>
      </c>
      <c r="E25">
        <v>505</v>
      </c>
      <c r="F25">
        <v>478</v>
      </c>
      <c r="G25">
        <v>501</v>
      </c>
      <c r="I25">
        <f>STDEV(C25:G25)</f>
        <v>38.952535219161284</v>
      </c>
      <c r="K25">
        <v>5.8395070000000002</v>
      </c>
      <c r="L25">
        <v>5.0071940000000001</v>
      </c>
      <c r="M25">
        <v>4.0720939999999999</v>
      </c>
      <c r="N25">
        <v>4.1849069999999999</v>
      </c>
      <c r="O25">
        <v>3.942002</v>
      </c>
      <c r="P25">
        <v>4.2200689999999996</v>
      </c>
      <c r="Q25">
        <v>4.1075100000000004</v>
      </c>
      <c r="R25">
        <v>4.1130959999999996</v>
      </c>
      <c r="S25">
        <v>4.024966</v>
      </c>
      <c r="T25">
        <v>4.3240360000000004</v>
      </c>
      <c r="V25">
        <f t="shared" si="0"/>
        <v>4.3835381</v>
      </c>
      <c r="W25">
        <f t="shared" si="1"/>
        <v>0.59145442457901876</v>
      </c>
    </row>
    <row r="26" spans="1:23">
      <c r="A26" t="s">
        <v>8</v>
      </c>
      <c r="C26">
        <v>436</v>
      </c>
      <c r="D26">
        <v>537</v>
      </c>
      <c r="E26">
        <v>445</v>
      </c>
      <c r="F26">
        <v>445</v>
      </c>
      <c r="G26">
        <v>490</v>
      </c>
      <c r="I26">
        <f>STDEV(C26:G26)</f>
        <v>42.700117095858182</v>
      </c>
      <c r="K26">
        <v>10.788821</v>
      </c>
      <c r="L26">
        <v>12.477468999999999</v>
      </c>
      <c r="M26">
        <v>9.2694539999999996</v>
      </c>
      <c r="N26">
        <v>9.0568380000000008</v>
      </c>
      <c r="O26">
        <v>9.5028769999999998</v>
      </c>
      <c r="P26">
        <v>9.1687589999999997</v>
      </c>
      <c r="Q26">
        <v>8.7289259999999995</v>
      </c>
      <c r="R26">
        <v>9.0122990000000005</v>
      </c>
      <c r="S26">
        <v>9.0575659999999996</v>
      </c>
      <c r="T26">
        <v>9.8614650000000008</v>
      </c>
      <c r="V26">
        <f t="shared" si="0"/>
        <v>9.6924473999999972</v>
      </c>
      <c r="W26">
        <f t="shared" si="1"/>
        <v>1.1389130423035814</v>
      </c>
    </row>
    <row r="27" spans="1:23">
      <c r="A27" t="s">
        <v>9</v>
      </c>
      <c r="C27">
        <v>6388</v>
      </c>
      <c r="D27">
        <v>5850</v>
      </c>
      <c r="E27">
        <v>5822</v>
      </c>
      <c r="F27">
        <v>6247</v>
      </c>
      <c r="G27">
        <v>5949</v>
      </c>
      <c r="I27">
        <f>STDEV(C27:G27)</f>
        <v>252.60186064239511</v>
      </c>
      <c r="K27">
        <v>4.7699369999999996</v>
      </c>
      <c r="L27">
        <v>5.0587739999999997</v>
      </c>
      <c r="M27">
        <v>3.280818</v>
      </c>
      <c r="N27">
        <v>3.1146950000000002</v>
      </c>
      <c r="O27">
        <v>3.8547509999999998</v>
      </c>
      <c r="P27">
        <v>3.6735790000000001</v>
      </c>
      <c r="Q27">
        <v>4.0684459999999998</v>
      </c>
      <c r="R27">
        <v>3.0976140000000001</v>
      </c>
      <c r="S27">
        <v>3.2109540000000001</v>
      </c>
      <c r="T27">
        <v>3.1301079999999999</v>
      </c>
      <c r="V27">
        <f t="shared" si="0"/>
        <v>3.7259675999999997</v>
      </c>
      <c r="W27">
        <f t="shared" si="1"/>
        <v>0.71412685362619055</v>
      </c>
    </row>
    <row r="28" spans="1:23">
      <c r="A28" t="s">
        <v>10</v>
      </c>
      <c r="C28">
        <v>558</v>
      </c>
      <c r="D28">
        <v>495</v>
      </c>
      <c r="E28">
        <v>434</v>
      </c>
      <c r="F28">
        <v>409</v>
      </c>
      <c r="G28">
        <v>457</v>
      </c>
      <c r="I28">
        <f>STDEV(C28:G28)</f>
        <v>58.209105816873603</v>
      </c>
      <c r="K28">
        <v>3.9213480000000001</v>
      </c>
      <c r="L28">
        <v>5.282305</v>
      </c>
      <c r="M28">
        <v>3.3860459999999999</v>
      </c>
      <c r="N28">
        <v>3.8100390000000002</v>
      </c>
      <c r="O28">
        <v>3.8956050000000002</v>
      </c>
      <c r="P28">
        <v>3.617381</v>
      </c>
      <c r="Q28">
        <v>3.5016759999999998</v>
      </c>
      <c r="R28">
        <v>3.4260579999999998</v>
      </c>
      <c r="S28">
        <v>4.2305539999999997</v>
      </c>
      <c r="T28">
        <v>3.7195640000000001</v>
      </c>
      <c r="V28">
        <f t="shared" si="0"/>
        <v>3.8790575999999994</v>
      </c>
      <c r="W28">
        <f t="shared" si="1"/>
        <v>0.55618518549994489</v>
      </c>
    </row>
    <row r="29" spans="1:23">
      <c r="A29" t="s">
        <v>0</v>
      </c>
      <c r="C29">
        <v>845</v>
      </c>
      <c r="D29">
        <v>140</v>
      </c>
      <c r="E29">
        <v>890</v>
      </c>
      <c r="F29">
        <v>867</v>
      </c>
      <c r="G29">
        <v>691</v>
      </c>
      <c r="I29">
        <f>STDEV(C29:G29)</f>
        <v>315.3558307689903</v>
      </c>
      <c r="K29">
        <v>3.4813589999999999</v>
      </c>
      <c r="L29">
        <v>4.4916960000000001</v>
      </c>
      <c r="M29">
        <v>3.0858940000000001</v>
      </c>
      <c r="N29">
        <v>2.6877360000000001</v>
      </c>
      <c r="O29">
        <v>3.1482749999999999</v>
      </c>
      <c r="P29">
        <v>2.7401200000000001</v>
      </c>
      <c r="Q29">
        <v>2.9648330000000001</v>
      </c>
      <c r="R29">
        <v>2.4997159999999998</v>
      </c>
      <c r="S29">
        <v>3.0667789999999999</v>
      </c>
      <c r="T29">
        <v>2.9960969999999998</v>
      </c>
      <c r="V29">
        <f t="shared" si="0"/>
        <v>3.1162504999999996</v>
      </c>
      <c r="W29">
        <f t="shared" si="1"/>
        <v>0.55499016983752059</v>
      </c>
    </row>
    <row r="30" spans="1:23">
      <c r="A30" t="s">
        <v>11</v>
      </c>
      <c r="C30">
        <v>449</v>
      </c>
      <c r="D30">
        <v>483</v>
      </c>
      <c r="E30">
        <v>442</v>
      </c>
      <c r="F30">
        <v>474</v>
      </c>
      <c r="G30">
        <v>505</v>
      </c>
      <c r="I30">
        <f>STDEV(C30:G30)</f>
        <v>25.657357619209346</v>
      </c>
      <c r="K30">
        <v>2.9641609999999998</v>
      </c>
      <c r="L30">
        <v>5.4480240000000002</v>
      </c>
      <c r="M30">
        <v>3.4479549999999999</v>
      </c>
      <c r="N30">
        <v>2.6576050000000002</v>
      </c>
      <c r="O30">
        <v>2.6093130000000002</v>
      </c>
      <c r="P30">
        <v>3.0674030000000001</v>
      </c>
      <c r="Q30">
        <v>2.7058840000000002</v>
      </c>
      <c r="R30">
        <v>2.7216330000000002</v>
      </c>
      <c r="S30">
        <v>2.8454969999999999</v>
      </c>
      <c r="T30">
        <v>2.8993720000000001</v>
      </c>
      <c r="V30">
        <f t="shared" si="0"/>
        <v>3.1366847</v>
      </c>
      <c r="W30">
        <f t="shared" si="1"/>
        <v>0.84855078812984852</v>
      </c>
    </row>
    <row r="31" spans="1:23">
      <c r="A31" t="s">
        <v>12</v>
      </c>
      <c r="C31">
        <v>494</v>
      </c>
      <c r="D31">
        <v>490</v>
      </c>
      <c r="E31">
        <v>428</v>
      </c>
      <c r="F31">
        <v>443</v>
      </c>
      <c r="G31">
        <v>498</v>
      </c>
      <c r="I31">
        <f>STDEV(C31:G31)</f>
        <v>32.600613491159947</v>
      </c>
      <c r="K31">
        <v>5.5595059999999998</v>
      </c>
      <c r="L31">
        <v>8.9397789999999997</v>
      </c>
      <c r="M31">
        <v>5.8215640000000004</v>
      </c>
      <c r="N31">
        <v>5.3718899999999996</v>
      </c>
      <c r="O31">
        <v>5.3678309999999998</v>
      </c>
      <c r="P31">
        <v>5.543768</v>
      </c>
      <c r="Q31">
        <v>5.2160859999999998</v>
      </c>
      <c r="R31">
        <v>5.4119679999999999</v>
      </c>
      <c r="S31">
        <v>5.2960479999999999</v>
      </c>
      <c r="T31">
        <v>5.938866</v>
      </c>
      <c r="V31">
        <f t="shared" si="0"/>
        <v>5.846730599999999</v>
      </c>
      <c r="W31">
        <f t="shared" si="1"/>
        <v>1.1103130629779063</v>
      </c>
    </row>
    <row r="32" spans="1:23">
      <c r="A32" t="s">
        <v>13</v>
      </c>
      <c r="C32">
        <v>2353</v>
      </c>
      <c r="D32">
        <v>0</v>
      </c>
      <c r="E32">
        <v>0</v>
      </c>
      <c r="F32">
        <v>0</v>
      </c>
      <c r="G32">
        <v>0</v>
      </c>
      <c r="I32">
        <f>STDEV(C32:G32)</f>
        <v>1052.2935902114011</v>
      </c>
      <c r="K32">
        <v>4.5758099999999997</v>
      </c>
      <c r="L32">
        <v>6.3645259999999997</v>
      </c>
      <c r="M32">
        <v>3.9045679999999998</v>
      </c>
      <c r="N32">
        <v>3.9372500000000001</v>
      </c>
      <c r="O32">
        <v>4.1388699999999998</v>
      </c>
      <c r="P32">
        <v>4.5205770000000003</v>
      </c>
      <c r="Q32">
        <v>4.0972559999999998</v>
      </c>
      <c r="R32">
        <v>4.1292780000000002</v>
      </c>
      <c r="S32">
        <v>6.0431939999999997</v>
      </c>
      <c r="T32">
        <v>4.2595919999999996</v>
      </c>
      <c r="V32">
        <f t="shared" si="0"/>
        <v>4.5970920999999993</v>
      </c>
      <c r="W32">
        <f t="shared" si="1"/>
        <v>0.87742565242651716</v>
      </c>
    </row>
    <row r="35" spans="1:23">
      <c r="A35" t="s">
        <v>16</v>
      </c>
    </row>
    <row r="36" spans="1:23">
      <c r="A36" t="s">
        <v>1</v>
      </c>
      <c r="C36">
        <v>128276</v>
      </c>
      <c r="D36">
        <v>128470</v>
      </c>
      <c r="E36">
        <v>129475</v>
      </c>
      <c r="F36">
        <v>129196</v>
      </c>
      <c r="G36">
        <v>128338</v>
      </c>
      <c r="H36">
        <f>SUM(C36:G36)</f>
        <v>643755</v>
      </c>
      <c r="I36">
        <f>STDEV(C36:G36)</f>
        <v>547.11881707724149</v>
      </c>
      <c r="K36">
        <v>12.549439</v>
      </c>
      <c r="L36">
        <v>10.209707999999999</v>
      </c>
      <c r="M36">
        <v>12.291323999999999</v>
      </c>
      <c r="N36">
        <v>9.8681420000000006</v>
      </c>
      <c r="O36">
        <v>10.622025000000001</v>
      </c>
      <c r="P36">
        <v>13.299379</v>
      </c>
      <c r="Q36">
        <v>10.415450999999999</v>
      </c>
      <c r="R36">
        <v>10.187372</v>
      </c>
      <c r="S36">
        <v>9.1300980000000003</v>
      </c>
      <c r="T36">
        <v>10.984964</v>
      </c>
      <c r="V36">
        <f t="shared" si="0"/>
        <v>10.955790200000001</v>
      </c>
      <c r="W36">
        <f t="shared" si="1"/>
        <v>1.3284589258031769</v>
      </c>
    </row>
    <row r="37" spans="1:23">
      <c r="A37" t="s">
        <v>2</v>
      </c>
      <c r="C37">
        <v>129338</v>
      </c>
      <c r="D37">
        <v>128764</v>
      </c>
      <c r="E37">
        <v>128376</v>
      </c>
      <c r="F37">
        <v>128854</v>
      </c>
      <c r="G37">
        <v>128423</v>
      </c>
      <c r="H37">
        <f t="shared" ref="H37:H48" si="2">SUM(C37:G37)</f>
        <v>643755</v>
      </c>
      <c r="I37">
        <f>STDEV(C37:G37)</f>
        <v>388.44433320618799</v>
      </c>
      <c r="K37">
        <v>9.9773870000000002</v>
      </c>
      <c r="L37">
        <v>10.686733</v>
      </c>
      <c r="M37">
        <v>9.6902109999999997</v>
      </c>
      <c r="N37">
        <v>10.501434</v>
      </c>
      <c r="O37">
        <v>9.5146630000000005</v>
      </c>
      <c r="P37">
        <v>12.405841000000001</v>
      </c>
      <c r="Q37">
        <v>10.167382999999999</v>
      </c>
      <c r="R37">
        <v>9.1227750000000007</v>
      </c>
      <c r="S37">
        <v>9.6370070000000005</v>
      </c>
      <c r="T37">
        <v>11.497844000000001</v>
      </c>
      <c r="V37">
        <f t="shared" si="0"/>
        <v>10.3201278</v>
      </c>
      <c r="W37">
        <f t="shared" si="1"/>
        <v>0.99950904699121601</v>
      </c>
    </row>
    <row r="38" spans="1:23">
      <c r="A38" t="s">
        <v>3</v>
      </c>
      <c r="C38">
        <v>128432</v>
      </c>
      <c r="D38">
        <v>128564</v>
      </c>
      <c r="E38">
        <v>129821</v>
      </c>
      <c r="F38">
        <v>128121</v>
      </c>
      <c r="G38">
        <v>128817</v>
      </c>
      <c r="H38">
        <f t="shared" si="2"/>
        <v>643755</v>
      </c>
      <c r="I38">
        <f>STDEV(C38:G38)</f>
        <v>648.63048031988137</v>
      </c>
      <c r="K38">
        <v>13.393117999999999</v>
      </c>
      <c r="L38">
        <v>11.839589999999999</v>
      </c>
      <c r="M38">
        <v>10.972027000000001</v>
      </c>
      <c r="N38">
        <v>10.426333</v>
      </c>
      <c r="O38">
        <v>10.194711</v>
      </c>
      <c r="P38">
        <v>9.8501209999999997</v>
      </c>
      <c r="Q38">
        <v>9.5657060000000005</v>
      </c>
      <c r="R38">
        <v>9.5481630000000006</v>
      </c>
      <c r="S38">
        <v>12.317073000000001</v>
      </c>
      <c r="T38">
        <v>9.9813469999999995</v>
      </c>
      <c r="V38">
        <f t="shared" si="0"/>
        <v>10.8088189</v>
      </c>
      <c r="W38">
        <f t="shared" si="1"/>
        <v>1.3040269500697903</v>
      </c>
    </row>
    <row r="39" spans="1:23">
      <c r="A39" t="s">
        <v>4</v>
      </c>
      <c r="C39">
        <v>128433</v>
      </c>
      <c r="D39">
        <v>128310</v>
      </c>
      <c r="E39">
        <v>128253</v>
      </c>
      <c r="F39">
        <v>129064</v>
      </c>
      <c r="G39">
        <v>129695</v>
      </c>
      <c r="H39">
        <f t="shared" si="2"/>
        <v>643755</v>
      </c>
      <c r="I39">
        <f>STDEV(C39:G39)</f>
        <v>619.01413554134615</v>
      </c>
      <c r="K39">
        <v>10.103522</v>
      </c>
      <c r="L39">
        <v>14.272776</v>
      </c>
      <c r="M39">
        <v>9.3051940000000002</v>
      </c>
      <c r="N39">
        <v>9.9926390000000005</v>
      </c>
      <c r="O39">
        <v>10.446636</v>
      </c>
      <c r="P39">
        <v>10.257178</v>
      </c>
      <c r="Q39">
        <v>9.5393369999999997</v>
      </c>
      <c r="R39">
        <v>9.9553480000000008</v>
      </c>
      <c r="S39">
        <v>9.4931900000000002</v>
      </c>
      <c r="T39">
        <v>9.0229230000000005</v>
      </c>
      <c r="V39">
        <f t="shared" si="0"/>
        <v>10.238874300000001</v>
      </c>
      <c r="W39">
        <f t="shared" si="1"/>
        <v>1.4858927762083731</v>
      </c>
    </row>
    <row r="40" spans="1:23">
      <c r="A40" t="s">
        <v>5</v>
      </c>
      <c r="C40">
        <v>127852</v>
      </c>
      <c r="D40">
        <v>129457</v>
      </c>
      <c r="E40">
        <v>128549</v>
      </c>
      <c r="F40">
        <v>129330</v>
      </c>
      <c r="G40">
        <v>128567</v>
      </c>
      <c r="H40">
        <f t="shared" si="2"/>
        <v>643755</v>
      </c>
      <c r="I40">
        <f>STDEV(C40:G40)</f>
        <v>655.08358245341492</v>
      </c>
      <c r="K40">
        <v>254.38632899999999</v>
      </c>
      <c r="L40">
        <v>255.67568900000001</v>
      </c>
      <c r="M40">
        <v>256.85986300000002</v>
      </c>
      <c r="V40">
        <f t="shared" si="0"/>
        <v>255.64062699999999</v>
      </c>
      <c r="W40">
        <f t="shared" si="1"/>
        <v>1.2371396930710921</v>
      </c>
    </row>
    <row r="41" spans="1:23">
      <c r="A41" t="s">
        <v>6</v>
      </c>
      <c r="C41">
        <v>129258</v>
      </c>
      <c r="D41">
        <v>128721</v>
      </c>
      <c r="E41">
        <v>128357</v>
      </c>
      <c r="F41">
        <v>128974</v>
      </c>
      <c r="G41">
        <v>128445</v>
      </c>
      <c r="H41">
        <f t="shared" si="2"/>
        <v>643755</v>
      </c>
      <c r="I41">
        <f>STDEV(C41:G41)</f>
        <v>373.01139392785308</v>
      </c>
      <c r="K41">
        <v>55.900633999999997</v>
      </c>
      <c r="L41">
        <v>59.015103000000003</v>
      </c>
      <c r="M41">
        <v>55.132885000000002</v>
      </c>
      <c r="N41">
        <v>57.070663000000003</v>
      </c>
      <c r="O41">
        <v>55.219158</v>
      </c>
      <c r="V41">
        <f t="shared" si="0"/>
        <v>56.46768860000001</v>
      </c>
      <c r="W41">
        <f t="shared" si="1"/>
        <v>1.6213403777024444</v>
      </c>
    </row>
    <row r="42" spans="1:23">
      <c r="A42" t="s">
        <v>7</v>
      </c>
      <c r="C42">
        <v>129190</v>
      </c>
      <c r="D42">
        <v>128521</v>
      </c>
      <c r="E42">
        <v>128485</v>
      </c>
      <c r="F42">
        <v>128641</v>
      </c>
      <c r="G42">
        <v>128918</v>
      </c>
      <c r="H42">
        <f t="shared" si="2"/>
        <v>643755</v>
      </c>
      <c r="I42">
        <f>STDEV(C42:G42)</f>
        <v>298.48199275668208</v>
      </c>
      <c r="K42">
        <v>18.331249</v>
      </c>
      <c r="L42">
        <v>17.045449999999999</v>
      </c>
      <c r="M42">
        <v>20.806799000000002</v>
      </c>
      <c r="N42">
        <v>17.194547</v>
      </c>
      <c r="O42">
        <v>16.569005000000001</v>
      </c>
      <c r="P42">
        <v>16.293474</v>
      </c>
      <c r="Q42">
        <v>16.389132</v>
      </c>
      <c r="R42">
        <v>16.056643999999999</v>
      </c>
      <c r="S42">
        <v>18.778473000000002</v>
      </c>
      <c r="T42">
        <v>17.663485999999999</v>
      </c>
      <c r="V42">
        <f t="shared" si="0"/>
        <v>17.512825900000003</v>
      </c>
      <c r="W42">
        <f t="shared" si="1"/>
        <v>1.4615497310043093</v>
      </c>
    </row>
    <row r="43" spans="1:23">
      <c r="A43" t="s">
        <v>8</v>
      </c>
      <c r="C43">
        <v>128774</v>
      </c>
      <c r="D43">
        <v>128511</v>
      </c>
      <c r="E43">
        <v>129382</v>
      </c>
      <c r="F43">
        <v>128734</v>
      </c>
      <c r="G43">
        <v>128354</v>
      </c>
      <c r="H43">
        <f t="shared" si="2"/>
        <v>643755</v>
      </c>
      <c r="I43">
        <f>STDEV(C43:G43)</f>
        <v>391.85073688842289</v>
      </c>
      <c r="K43">
        <v>48.467219999999998</v>
      </c>
      <c r="L43">
        <v>44.846062000000003</v>
      </c>
      <c r="M43">
        <v>41.298009999999998</v>
      </c>
      <c r="N43">
        <v>41.345968999999997</v>
      </c>
      <c r="O43">
        <v>43.036126000000003</v>
      </c>
      <c r="V43">
        <f t="shared" si="0"/>
        <v>43.798677399999995</v>
      </c>
      <c r="W43">
        <f t="shared" si="1"/>
        <v>2.9892685178328833</v>
      </c>
    </row>
    <row r="44" spans="1:23">
      <c r="A44" t="s">
        <v>18</v>
      </c>
      <c r="C44">
        <v>135479</v>
      </c>
      <c r="D44">
        <v>134939</v>
      </c>
      <c r="E44">
        <v>135381</v>
      </c>
      <c r="F44">
        <v>134632</v>
      </c>
      <c r="G44">
        <v>135016</v>
      </c>
      <c r="H44">
        <f t="shared" si="2"/>
        <v>675447</v>
      </c>
      <c r="I44">
        <f>STDEV(C44:G44)</f>
        <v>344.25324980310643</v>
      </c>
      <c r="K44">
        <v>10.513869</v>
      </c>
      <c r="L44">
        <v>14.075332</v>
      </c>
      <c r="M44">
        <v>10.155711999999999</v>
      </c>
      <c r="N44">
        <v>11.064285</v>
      </c>
      <c r="O44">
        <v>11.281677999999999</v>
      </c>
      <c r="P44">
        <v>11.229552</v>
      </c>
      <c r="Q44">
        <v>10.081063</v>
      </c>
      <c r="R44">
        <v>10.720352</v>
      </c>
      <c r="S44">
        <v>10.667192999999999</v>
      </c>
      <c r="T44">
        <v>10.557155</v>
      </c>
      <c r="V44">
        <f t="shared" si="0"/>
        <v>11.034619099999999</v>
      </c>
      <c r="W44">
        <f t="shared" si="1"/>
        <v>1.1431203518946094</v>
      </c>
    </row>
    <row r="45" spans="1:23">
      <c r="A45" t="s">
        <v>10</v>
      </c>
      <c r="C45">
        <v>128783</v>
      </c>
      <c r="D45">
        <v>128905</v>
      </c>
      <c r="E45">
        <v>127852</v>
      </c>
      <c r="F45">
        <v>129379</v>
      </c>
      <c r="G45">
        <v>128836</v>
      </c>
      <c r="H45">
        <f t="shared" si="2"/>
        <v>643755</v>
      </c>
      <c r="I45">
        <f>STDEV(C45:G45)</f>
        <v>555.55152776317698</v>
      </c>
      <c r="K45">
        <v>13.576504999999999</v>
      </c>
      <c r="L45">
        <v>16.864813999999999</v>
      </c>
      <c r="M45">
        <v>15.187360999999999</v>
      </c>
      <c r="N45">
        <v>13.854253999999999</v>
      </c>
      <c r="O45">
        <v>14.512866000000001</v>
      </c>
      <c r="P45">
        <v>13.676365000000001</v>
      </c>
      <c r="Q45">
        <v>13.914122000000001</v>
      </c>
      <c r="R45">
        <v>14.176726</v>
      </c>
      <c r="S45">
        <v>15.631769999999999</v>
      </c>
      <c r="T45">
        <v>13.979006</v>
      </c>
      <c r="V45">
        <f t="shared" si="0"/>
        <v>14.537378900000002</v>
      </c>
      <c r="W45">
        <f t="shared" si="1"/>
        <v>1.0540560193252906</v>
      </c>
    </row>
    <row r="46" spans="1:23">
      <c r="A46" t="s">
        <v>19</v>
      </c>
      <c r="C46">
        <v>130474</v>
      </c>
      <c r="D46">
        <v>129782</v>
      </c>
      <c r="E46">
        <v>129830</v>
      </c>
      <c r="F46">
        <v>129989</v>
      </c>
      <c r="G46">
        <v>128702</v>
      </c>
      <c r="H46">
        <f t="shared" si="2"/>
        <v>648777</v>
      </c>
      <c r="I46">
        <f>STDEV(C46:G46)</f>
        <v>649.39956883262562</v>
      </c>
      <c r="K46">
        <v>9.8719239999999999</v>
      </c>
      <c r="L46">
        <v>11.386543</v>
      </c>
      <c r="M46">
        <v>10.573955</v>
      </c>
      <c r="N46">
        <v>9.5193759999999994</v>
      </c>
      <c r="O46">
        <v>10.272688</v>
      </c>
      <c r="P46">
        <v>10.617505</v>
      </c>
      <c r="Q46">
        <v>10.416148</v>
      </c>
      <c r="R46">
        <v>10.614623999999999</v>
      </c>
      <c r="S46">
        <v>9.7822110000000002</v>
      </c>
      <c r="T46">
        <v>9.7721459999999993</v>
      </c>
      <c r="V46">
        <f t="shared" si="0"/>
        <v>10.282712</v>
      </c>
      <c r="W46">
        <f t="shared" si="1"/>
        <v>0.558373675962612</v>
      </c>
    </row>
    <row r="47" spans="1:23">
      <c r="A47" t="s">
        <v>11</v>
      </c>
      <c r="C47">
        <v>131625</v>
      </c>
      <c r="D47">
        <v>132178</v>
      </c>
      <c r="E47">
        <v>131164</v>
      </c>
      <c r="F47">
        <v>123731</v>
      </c>
      <c r="G47">
        <v>125057</v>
      </c>
      <c r="H47">
        <f t="shared" si="2"/>
        <v>643755</v>
      </c>
      <c r="I47">
        <f>STDEV(C47:G47)</f>
        <v>4020.9703430888421</v>
      </c>
      <c r="K47">
        <v>68.133525000000006</v>
      </c>
      <c r="L47">
        <v>70.980323999999996</v>
      </c>
      <c r="M47">
        <v>62.618310999999999</v>
      </c>
      <c r="N47">
        <v>67.457128999999995</v>
      </c>
      <c r="O47">
        <v>60.192118999999998</v>
      </c>
      <c r="V47">
        <f t="shared" si="0"/>
        <v>65.876281599999999</v>
      </c>
      <c r="W47">
        <f t="shared" si="1"/>
        <v>4.3752014806072417</v>
      </c>
    </row>
    <row r="48" spans="1:23">
      <c r="A48" t="s">
        <v>12</v>
      </c>
      <c r="C48">
        <v>133734</v>
      </c>
      <c r="D48">
        <v>127372</v>
      </c>
      <c r="E48">
        <v>127495</v>
      </c>
      <c r="F48">
        <v>128713</v>
      </c>
      <c r="G48">
        <v>126441</v>
      </c>
      <c r="H48">
        <f t="shared" si="2"/>
        <v>643755</v>
      </c>
      <c r="I48">
        <f>STDEV(C48:G48)</f>
        <v>2900.3021394330626</v>
      </c>
      <c r="K48">
        <v>36.771414</v>
      </c>
      <c r="L48">
        <v>47.526958999999998</v>
      </c>
      <c r="M48">
        <v>36.212341000000002</v>
      </c>
      <c r="N48">
        <v>35.480054000000003</v>
      </c>
      <c r="O48">
        <v>36.410637999999999</v>
      </c>
      <c r="P48">
        <v>36.185034999999999</v>
      </c>
      <c r="Q48">
        <v>43.691817</v>
      </c>
      <c r="R48">
        <v>36.418604000000002</v>
      </c>
      <c r="S48">
        <v>36.013266999999999</v>
      </c>
      <c r="T48">
        <v>46.601481999999997</v>
      </c>
      <c r="V48">
        <f t="shared" si="0"/>
        <v>39.1311611</v>
      </c>
      <c r="W48">
        <f t="shared" si="1"/>
        <v>4.803625179046576</v>
      </c>
    </row>
    <row r="49" spans="1:2">
      <c r="A49" t="s">
        <v>13</v>
      </c>
      <c r="B49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Xin Yang</cp:lastModifiedBy>
  <dcterms:created xsi:type="dcterms:W3CDTF">2017-12-07T01:07:27Z</dcterms:created>
  <dcterms:modified xsi:type="dcterms:W3CDTF">2017-12-08T04:11:04Z</dcterms:modified>
</cp:coreProperties>
</file>