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x960203/Desktop/Code/559/project_cc/Results/"/>
    </mc:Choice>
  </mc:AlternateContent>
  <bookViews>
    <workbookView xWindow="0" yWindow="440" windowWidth="28800" windowHeight="166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D39" i="1"/>
  <c r="D38" i="1"/>
  <c r="D41" i="1"/>
  <c r="D42" i="1"/>
  <c r="D44" i="1"/>
  <c r="D43" i="1"/>
  <c r="D46" i="1"/>
  <c r="D45" i="1"/>
  <c r="D47" i="1"/>
  <c r="D48" i="1"/>
  <c r="D37" i="1"/>
  <c r="I32" i="1"/>
  <c r="W20" i="1"/>
  <c r="W23" i="1"/>
  <c r="W22" i="1"/>
  <c r="W21" i="1"/>
  <c r="W24" i="1"/>
  <c r="W25" i="1"/>
  <c r="W27" i="1"/>
  <c r="W26" i="1"/>
  <c r="W29" i="1"/>
  <c r="W28" i="1"/>
  <c r="W30" i="1"/>
  <c r="W31" i="1"/>
  <c r="W32" i="1"/>
  <c r="W33" i="1"/>
  <c r="I16" i="1"/>
  <c r="I20" i="1"/>
  <c r="I23" i="1"/>
  <c r="I22" i="1"/>
  <c r="I21" i="1"/>
  <c r="I24" i="1"/>
  <c r="I25" i="1"/>
  <c r="I27" i="1"/>
  <c r="I26" i="1"/>
  <c r="I29" i="1"/>
  <c r="I28" i="1"/>
  <c r="I30" i="1"/>
  <c r="I31" i="1"/>
  <c r="I33" i="1"/>
  <c r="W6" i="1"/>
  <c r="W5" i="1"/>
  <c r="W4" i="1"/>
  <c r="W7" i="1"/>
  <c r="W8" i="1"/>
  <c r="W10" i="1"/>
  <c r="W9" i="1"/>
  <c r="W12" i="1"/>
  <c r="W11" i="1"/>
  <c r="W13" i="1"/>
  <c r="W14" i="1"/>
  <c r="W15" i="1"/>
  <c r="W16" i="1"/>
  <c r="W3" i="1"/>
  <c r="I6" i="1"/>
  <c r="I5" i="1"/>
  <c r="I4" i="1"/>
  <c r="I7" i="1"/>
  <c r="I8" i="1"/>
  <c r="I10" i="1"/>
  <c r="I9" i="1"/>
  <c r="I12" i="1"/>
  <c r="I11" i="1"/>
  <c r="I13" i="1"/>
  <c r="I14" i="1"/>
  <c r="I15" i="1"/>
  <c r="I3" i="1"/>
</calcChain>
</file>

<file path=xl/sharedStrings.xml><?xml version="1.0" encoding="utf-8"?>
<sst xmlns="http://schemas.openxmlformats.org/spreadsheetml/2006/main" count="83" uniqueCount="37">
  <si>
    <t>JENKINS</t>
  </si>
  <si>
    <t>HASH_CODE</t>
  </si>
  <si>
    <t>MURMUR</t>
  </si>
  <si>
    <t>XX_HASH</t>
  </si>
  <si>
    <t>BLAKE_2S</t>
  </si>
  <si>
    <t>WHIRLPOOL</t>
  </si>
  <si>
    <t>MD5</t>
  </si>
  <si>
    <t>SHA256</t>
  </si>
  <si>
    <t>FLETCHER32</t>
  </si>
  <si>
    <t>CRC32</t>
  </si>
  <si>
    <t>ADLER32</t>
  </si>
  <si>
    <t>XOR8</t>
  </si>
  <si>
    <t>SIM_HASH</t>
  </si>
  <si>
    <t>NONE</t>
  </si>
  <si>
    <t>AVERAGE</t>
  </si>
  <si>
    <t>throughput</t>
    <phoneticPr fontId="1" type="noConversion"/>
  </si>
  <si>
    <t>Normolized Distribution</t>
    <phoneticPr fontId="1" type="noConversion"/>
  </si>
  <si>
    <t>Normalized Throughput</t>
    <phoneticPr fontId="1" type="noConversion"/>
  </si>
  <si>
    <t>Partition1</t>
    <phoneticPr fontId="1" type="noConversion"/>
  </si>
  <si>
    <t>Partition2</t>
    <phoneticPr fontId="1" type="noConversion"/>
  </si>
  <si>
    <t>Partition3</t>
    <phoneticPr fontId="1" type="noConversion"/>
  </si>
  <si>
    <t>Partition4</t>
    <phoneticPr fontId="1" type="noConversion"/>
  </si>
  <si>
    <t>Partition5</t>
    <phoneticPr fontId="1" type="noConversion"/>
  </si>
  <si>
    <t>Quora Questions</t>
    <phoneticPr fontId="1" type="noConversion"/>
  </si>
  <si>
    <t>Round1</t>
    <phoneticPr fontId="1" type="noConversion"/>
  </si>
  <si>
    <t xml:space="preserve"> </t>
    <phoneticPr fontId="1" type="noConversion"/>
  </si>
  <si>
    <t>Round2</t>
    <phoneticPr fontId="1" type="noConversion"/>
  </si>
  <si>
    <t>Round3</t>
    <phoneticPr fontId="1" type="noConversion"/>
  </si>
  <si>
    <t>Round4</t>
    <phoneticPr fontId="1" type="noConversion"/>
  </si>
  <si>
    <t>Round5</t>
    <phoneticPr fontId="1" type="noConversion"/>
  </si>
  <si>
    <t>Round6</t>
    <phoneticPr fontId="1" type="noConversion"/>
  </si>
  <si>
    <t>Round7</t>
    <phoneticPr fontId="1" type="noConversion"/>
  </si>
  <si>
    <t>Round8</t>
    <phoneticPr fontId="1" type="noConversion"/>
  </si>
  <si>
    <t>Round9</t>
    <phoneticPr fontId="1" type="noConversion"/>
  </si>
  <si>
    <t>Round10</t>
    <phoneticPr fontId="1" type="noConversion"/>
  </si>
  <si>
    <t>Lorem Ipsum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</si>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</sst>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topLeftCell="A11" workbookViewId="0">
      <selection activeCell="A45" sqref="A45:XFD45"/>
    </sheetView>
  </sheetViews>
  <sheetFormatPr baseColWidth="10" defaultColWidth="11" defaultRowHeight="16" x14ac:dyDescent="0.2"/>
  <cols>
    <col min="4" max="4" width="11.83203125" bestFit="1" customWidth="1"/>
    <col min="9" max="9" width="12.33203125" bestFit="1" customWidth="1"/>
  </cols>
  <sheetData>
    <row r="1" spans="1:23" x14ac:dyDescent="0.2">
      <c r="A1" t="s">
        <v>35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36</v>
      </c>
      <c r="K1" t="s">
        <v>25</v>
      </c>
      <c r="L1" t="s">
        <v>24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W1" t="s">
        <v>14</v>
      </c>
    </row>
    <row r="3" spans="1:23" x14ac:dyDescent="0.2">
      <c r="A3" t="s">
        <v>0</v>
      </c>
      <c r="C3">
        <v>447384</v>
      </c>
      <c r="D3">
        <v>632464</v>
      </c>
      <c r="E3">
        <v>587152</v>
      </c>
      <c r="F3">
        <v>745160</v>
      </c>
      <c r="G3">
        <v>644248</v>
      </c>
      <c r="I3">
        <f>STDEV(C3:G3)</f>
        <v>108286.15385542136</v>
      </c>
      <c r="L3">
        <v>7556</v>
      </c>
      <c r="M3">
        <v>6545</v>
      </c>
      <c r="N3">
        <v>7541</v>
      </c>
      <c r="O3">
        <v>7538</v>
      </c>
      <c r="P3">
        <v>6519</v>
      </c>
      <c r="Q3">
        <v>7546</v>
      </c>
      <c r="R3">
        <v>6619</v>
      </c>
      <c r="S3">
        <v>7528</v>
      </c>
      <c r="T3">
        <v>6483</v>
      </c>
      <c r="U3">
        <v>6499</v>
      </c>
      <c r="W3">
        <f>AVERAGE(L3:U3)</f>
        <v>7037.4</v>
      </c>
    </row>
    <row r="4" spans="1:23" x14ac:dyDescent="0.2">
      <c r="A4" t="s">
        <v>3</v>
      </c>
      <c r="C4">
        <v>712968</v>
      </c>
      <c r="D4">
        <v>618476</v>
      </c>
      <c r="E4">
        <v>482580</v>
      </c>
      <c r="F4">
        <v>598880</v>
      </c>
      <c r="G4">
        <v>643504</v>
      </c>
      <c r="I4">
        <f>STDEV(C4:G4)</f>
        <v>83886.929737593731</v>
      </c>
      <c r="L4">
        <v>7520</v>
      </c>
      <c r="M4">
        <v>7522</v>
      </c>
      <c r="N4">
        <v>6549</v>
      </c>
      <c r="O4">
        <v>6510</v>
      </c>
      <c r="P4">
        <v>6524</v>
      </c>
      <c r="Q4">
        <v>7550</v>
      </c>
      <c r="R4">
        <v>6515</v>
      </c>
      <c r="S4">
        <v>6497</v>
      </c>
      <c r="T4">
        <v>7587</v>
      </c>
      <c r="U4">
        <v>7508</v>
      </c>
      <c r="W4">
        <f>AVERAGE(L4:U4)</f>
        <v>7028.2</v>
      </c>
    </row>
    <row r="5" spans="1:23" x14ac:dyDescent="0.2">
      <c r="A5" t="s">
        <v>2</v>
      </c>
      <c r="C5">
        <v>596192</v>
      </c>
      <c r="D5">
        <v>720392</v>
      </c>
      <c r="E5">
        <v>636056</v>
      </c>
      <c r="F5">
        <v>505348</v>
      </c>
      <c r="G5">
        <v>598420</v>
      </c>
      <c r="I5">
        <f>STDEV(C5:G5)</f>
        <v>77675.438001983537</v>
      </c>
      <c r="L5">
        <v>6500</v>
      </c>
      <c r="M5">
        <v>6555</v>
      </c>
      <c r="N5">
        <v>6533</v>
      </c>
      <c r="O5">
        <v>7570</v>
      </c>
      <c r="P5">
        <v>6522</v>
      </c>
      <c r="Q5">
        <v>6512</v>
      </c>
      <c r="R5">
        <v>6533</v>
      </c>
      <c r="S5">
        <v>6532</v>
      </c>
      <c r="T5">
        <v>7547</v>
      </c>
      <c r="U5">
        <v>7535</v>
      </c>
      <c r="W5">
        <f>AVERAGE(L5:U5)</f>
        <v>6833.9</v>
      </c>
    </row>
    <row r="6" spans="1:23" x14ac:dyDescent="0.2">
      <c r="A6" t="s">
        <v>1</v>
      </c>
      <c r="C6">
        <v>604652</v>
      </c>
      <c r="D6">
        <v>586312</v>
      </c>
      <c r="E6">
        <v>699192</v>
      </c>
      <c r="F6">
        <v>566692</v>
      </c>
      <c r="G6">
        <v>599560</v>
      </c>
      <c r="I6">
        <f t="shared" ref="I6:I31" si="0">STDEV(C6:G6)</f>
        <v>51286.692433807817</v>
      </c>
      <c r="L6">
        <v>7517</v>
      </c>
      <c r="M6">
        <v>6511</v>
      </c>
      <c r="N6">
        <v>6502</v>
      </c>
      <c r="O6">
        <v>6498</v>
      </c>
      <c r="P6">
        <v>6523</v>
      </c>
      <c r="Q6">
        <v>6497</v>
      </c>
      <c r="R6">
        <v>6591</v>
      </c>
      <c r="S6">
        <v>6512</v>
      </c>
      <c r="T6">
        <v>6562</v>
      </c>
      <c r="U6">
        <v>6504</v>
      </c>
      <c r="W6">
        <f t="shared" ref="W6:W33" si="1">AVERAGE(L6:U6)</f>
        <v>6621.7</v>
      </c>
    </row>
    <row r="7" spans="1:23" x14ac:dyDescent="0.2">
      <c r="A7" t="s">
        <v>4</v>
      </c>
      <c r="C7">
        <v>662660</v>
      </c>
      <c r="D7">
        <v>811452</v>
      </c>
      <c r="E7">
        <v>462784</v>
      </c>
      <c r="F7">
        <v>565480</v>
      </c>
      <c r="G7">
        <v>554032</v>
      </c>
      <c r="I7">
        <f t="shared" si="0"/>
        <v>132414.84951771831</v>
      </c>
      <c r="L7">
        <v>45583</v>
      </c>
      <c r="M7">
        <v>45544</v>
      </c>
      <c r="N7">
        <v>45539</v>
      </c>
      <c r="O7">
        <v>45563</v>
      </c>
      <c r="P7">
        <v>45566</v>
      </c>
      <c r="W7">
        <f t="shared" si="1"/>
        <v>45559</v>
      </c>
    </row>
    <row r="8" spans="1:23" x14ac:dyDescent="0.2">
      <c r="A8" t="s">
        <v>5</v>
      </c>
      <c r="C8">
        <v>581444</v>
      </c>
      <c r="D8">
        <v>666852</v>
      </c>
      <c r="E8">
        <v>759704</v>
      </c>
      <c r="F8">
        <v>579328</v>
      </c>
      <c r="G8">
        <v>469080</v>
      </c>
      <c r="I8">
        <f t="shared" si="0"/>
        <v>108685.19695340293</v>
      </c>
      <c r="L8">
        <v>13510</v>
      </c>
      <c r="M8">
        <v>13539</v>
      </c>
      <c r="N8">
        <v>13512</v>
      </c>
      <c r="O8">
        <v>14518</v>
      </c>
      <c r="P8">
        <v>13524</v>
      </c>
      <c r="Q8">
        <v>13561</v>
      </c>
      <c r="R8">
        <v>13543</v>
      </c>
      <c r="S8">
        <v>13498</v>
      </c>
      <c r="T8">
        <v>13536</v>
      </c>
      <c r="U8">
        <v>13553</v>
      </c>
      <c r="W8">
        <f t="shared" si="1"/>
        <v>13629.4</v>
      </c>
    </row>
    <row r="9" spans="1:23" x14ac:dyDescent="0.2">
      <c r="A9" t="s">
        <v>7</v>
      </c>
      <c r="C9">
        <v>552476</v>
      </c>
      <c r="D9">
        <v>718660</v>
      </c>
      <c r="E9">
        <v>689572</v>
      </c>
      <c r="F9">
        <v>499764</v>
      </c>
      <c r="G9">
        <v>595936</v>
      </c>
      <c r="I9">
        <f>STDEV(C9:G9)</f>
        <v>91909.287696075568</v>
      </c>
      <c r="L9">
        <v>12546</v>
      </c>
      <c r="M9">
        <v>12521</v>
      </c>
      <c r="N9">
        <v>12519</v>
      </c>
      <c r="O9">
        <v>12505</v>
      </c>
      <c r="P9">
        <v>12579</v>
      </c>
      <c r="Q9">
        <v>12505</v>
      </c>
      <c r="R9">
        <v>12533</v>
      </c>
      <c r="S9">
        <v>12543</v>
      </c>
      <c r="T9">
        <v>12545</v>
      </c>
      <c r="U9">
        <v>13590</v>
      </c>
      <c r="W9">
        <f>AVERAGE(L9:U9)</f>
        <v>12638.6</v>
      </c>
    </row>
    <row r="10" spans="1:23" x14ac:dyDescent="0.2">
      <c r="A10" t="s">
        <v>6</v>
      </c>
      <c r="C10">
        <v>564092</v>
      </c>
      <c r="D10">
        <v>620096</v>
      </c>
      <c r="E10">
        <v>693136</v>
      </c>
      <c r="F10">
        <v>693468</v>
      </c>
      <c r="G10">
        <v>485616</v>
      </c>
      <c r="I10">
        <f t="shared" si="0"/>
        <v>88813.205891916703</v>
      </c>
      <c r="L10">
        <v>7502</v>
      </c>
      <c r="M10">
        <v>8529</v>
      </c>
      <c r="N10">
        <v>7501</v>
      </c>
      <c r="O10">
        <v>7534</v>
      </c>
      <c r="P10">
        <v>7531</v>
      </c>
      <c r="Q10">
        <v>8570</v>
      </c>
      <c r="R10">
        <v>7583</v>
      </c>
      <c r="S10">
        <v>8548</v>
      </c>
      <c r="T10">
        <v>7516</v>
      </c>
      <c r="U10">
        <v>7521</v>
      </c>
      <c r="W10">
        <f t="shared" si="1"/>
        <v>7833.5</v>
      </c>
    </row>
    <row r="11" spans="1:23" x14ac:dyDescent="0.2">
      <c r="A11" t="s">
        <v>9</v>
      </c>
      <c r="C11">
        <v>566448</v>
      </c>
      <c r="D11">
        <v>531928</v>
      </c>
      <c r="E11">
        <v>529056</v>
      </c>
      <c r="F11">
        <v>719144</v>
      </c>
      <c r="G11">
        <v>709832</v>
      </c>
      <c r="I11">
        <f>STDEV(C11:G11)</f>
        <v>95413.014692965167</v>
      </c>
      <c r="L11">
        <v>7536</v>
      </c>
      <c r="M11">
        <v>7532</v>
      </c>
      <c r="N11">
        <v>7531</v>
      </c>
      <c r="O11">
        <v>7533</v>
      </c>
      <c r="P11">
        <v>7529</v>
      </c>
      <c r="Q11">
        <v>7531</v>
      </c>
      <c r="R11">
        <v>7524</v>
      </c>
      <c r="S11">
        <v>7587</v>
      </c>
      <c r="T11">
        <v>7539</v>
      </c>
      <c r="U11">
        <v>7526</v>
      </c>
      <c r="W11">
        <f>AVERAGE(L11:U11)</f>
        <v>7536.8</v>
      </c>
    </row>
    <row r="12" spans="1:23" x14ac:dyDescent="0.2">
      <c r="A12" t="s">
        <v>8</v>
      </c>
      <c r="C12">
        <v>583868</v>
      </c>
      <c r="D12">
        <v>597844</v>
      </c>
      <c r="E12">
        <v>583220</v>
      </c>
      <c r="F12">
        <v>674376</v>
      </c>
      <c r="G12">
        <v>617100</v>
      </c>
      <c r="I12">
        <f t="shared" si="0"/>
        <v>37862.531093417405</v>
      </c>
      <c r="L12">
        <v>6515</v>
      </c>
      <c r="M12">
        <v>7545</v>
      </c>
      <c r="N12">
        <v>6533</v>
      </c>
      <c r="O12">
        <v>6503</v>
      </c>
      <c r="P12">
        <v>6531</v>
      </c>
      <c r="Q12">
        <v>6523</v>
      </c>
      <c r="R12">
        <v>6513</v>
      </c>
      <c r="S12">
        <v>6525</v>
      </c>
      <c r="T12">
        <v>6564</v>
      </c>
      <c r="U12">
        <v>6537</v>
      </c>
      <c r="W12">
        <f t="shared" si="1"/>
        <v>6628.9</v>
      </c>
    </row>
    <row r="13" spans="1:23" x14ac:dyDescent="0.2">
      <c r="A13" t="s">
        <v>10</v>
      </c>
      <c r="C13">
        <v>619452</v>
      </c>
      <c r="D13">
        <v>844088</v>
      </c>
      <c r="E13">
        <v>583716</v>
      </c>
      <c r="F13">
        <v>580912</v>
      </c>
      <c r="G13">
        <v>428240</v>
      </c>
      <c r="I13">
        <f t="shared" si="0"/>
        <v>149542.61729955106</v>
      </c>
      <c r="L13">
        <v>6539</v>
      </c>
      <c r="M13">
        <v>6554</v>
      </c>
      <c r="N13">
        <v>6539</v>
      </c>
      <c r="O13">
        <v>6519</v>
      </c>
      <c r="P13">
        <v>6526</v>
      </c>
      <c r="Q13">
        <v>6543</v>
      </c>
      <c r="R13">
        <v>6520</v>
      </c>
      <c r="S13">
        <v>6512</v>
      </c>
      <c r="T13">
        <v>6529</v>
      </c>
      <c r="U13">
        <v>6562</v>
      </c>
      <c r="W13">
        <f t="shared" si="1"/>
        <v>6534.3</v>
      </c>
    </row>
    <row r="14" spans="1:23" x14ac:dyDescent="0.2">
      <c r="A14" t="s">
        <v>11</v>
      </c>
      <c r="C14">
        <v>595196</v>
      </c>
      <c r="D14">
        <v>582896</v>
      </c>
      <c r="E14">
        <v>680700</v>
      </c>
      <c r="F14">
        <v>536884</v>
      </c>
      <c r="G14">
        <v>660732</v>
      </c>
      <c r="I14">
        <f t="shared" si="0"/>
        <v>58872.209104126538</v>
      </c>
      <c r="L14">
        <v>7534</v>
      </c>
      <c r="M14">
        <v>6486</v>
      </c>
      <c r="N14">
        <v>6524</v>
      </c>
      <c r="O14">
        <v>7530</v>
      </c>
      <c r="P14">
        <v>6534</v>
      </c>
      <c r="Q14">
        <v>6512</v>
      </c>
      <c r="R14">
        <v>6512</v>
      </c>
      <c r="S14">
        <v>6542</v>
      </c>
      <c r="T14">
        <v>6608</v>
      </c>
      <c r="U14">
        <v>6524</v>
      </c>
      <c r="W14">
        <f t="shared" si="1"/>
        <v>6730.6</v>
      </c>
    </row>
    <row r="15" spans="1:23" x14ac:dyDescent="0.2">
      <c r="A15" t="s">
        <v>12</v>
      </c>
      <c r="C15">
        <v>750524</v>
      </c>
      <c r="D15">
        <v>562244</v>
      </c>
      <c r="E15">
        <v>562736</v>
      </c>
      <c r="F15">
        <v>635236</v>
      </c>
      <c r="G15">
        <v>545668</v>
      </c>
      <c r="I15">
        <f t="shared" si="0"/>
        <v>85189.150182402853</v>
      </c>
      <c r="L15">
        <v>9514</v>
      </c>
      <c r="M15">
        <v>9545</v>
      </c>
      <c r="N15">
        <v>8469</v>
      </c>
      <c r="O15">
        <v>9547</v>
      </c>
      <c r="P15">
        <v>9525</v>
      </c>
      <c r="Q15">
        <v>9534</v>
      </c>
      <c r="R15">
        <v>9534</v>
      </c>
      <c r="S15">
        <v>9542</v>
      </c>
      <c r="T15">
        <v>8496</v>
      </c>
      <c r="U15">
        <v>8492</v>
      </c>
      <c r="W15">
        <f t="shared" si="1"/>
        <v>9219.7999999999993</v>
      </c>
    </row>
    <row r="16" spans="1:23" x14ac:dyDescent="0.2">
      <c r="A16" t="s">
        <v>13</v>
      </c>
      <c r="C16">
        <v>3056408</v>
      </c>
      <c r="D16">
        <v>0</v>
      </c>
      <c r="E16">
        <v>0</v>
      </c>
      <c r="F16">
        <v>0</v>
      </c>
      <c r="G16">
        <v>0</v>
      </c>
      <c r="I16">
        <f t="shared" si="0"/>
        <v>1366867.2109948355</v>
      </c>
      <c r="L16">
        <v>7523</v>
      </c>
      <c r="M16">
        <v>7538</v>
      </c>
      <c r="N16">
        <v>7512</v>
      </c>
      <c r="O16">
        <v>7513</v>
      </c>
      <c r="P16">
        <v>7522</v>
      </c>
      <c r="Q16">
        <v>7551</v>
      </c>
      <c r="R16">
        <v>7555</v>
      </c>
      <c r="S16">
        <v>7544</v>
      </c>
      <c r="T16">
        <v>7524</v>
      </c>
      <c r="U16">
        <v>7495</v>
      </c>
      <c r="W16">
        <f t="shared" si="1"/>
        <v>7527.7</v>
      </c>
    </row>
    <row r="18" spans="1:23" x14ac:dyDescent="0.2">
      <c r="A18" t="s">
        <v>23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I18" t="s">
        <v>36</v>
      </c>
      <c r="K18" t="s">
        <v>25</v>
      </c>
      <c r="L18" t="s">
        <v>24</v>
      </c>
      <c r="M18" t="s">
        <v>26</v>
      </c>
      <c r="N18" t="s">
        <v>27</v>
      </c>
      <c r="O18" t="s">
        <v>28</v>
      </c>
      <c r="P18" t="s">
        <v>29</v>
      </c>
      <c r="Q18" t="s">
        <v>30</v>
      </c>
      <c r="R18" t="s">
        <v>31</v>
      </c>
      <c r="S18" t="s">
        <v>32</v>
      </c>
      <c r="T18" t="s">
        <v>33</v>
      </c>
      <c r="U18" t="s">
        <v>34</v>
      </c>
      <c r="W18" t="s">
        <v>14</v>
      </c>
    </row>
    <row r="20" spans="1:23" x14ac:dyDescent="0.2">
      <c r="A20" t="s">
        <v>0</v>
      </c>
      <c r="C20">
        <v>1679324</v>
      </c>
      <c r="D20">
        <v>2341884</v>
      </c>
      <c r="E20">
        <v>1405254</v>
      </c>
      <c r="F20">
        <v>1596551</v>
      </c>
      <c r="G20">
        <v>1921652</v>
      </c>
      <c r="I20" s="1">
        <f t="shared" si="0"/>
        <v>360417.70323057106</v>
      </c>
      <c r="L20">
        <v>19537</v>
      </c>
      <c r="M20">
        <v>19565</v>
      </c>
      <c r="N20">
        <v>19478</v>
      </c>
      <c r="O20">
        <v>19526</v>
      </c>
      <c r="P20">
        <v>20513</v>
      </c>
      <c r="Q20">
        <v>20526</v>
      </c>
      <c r="R20">
        <v>19496</v>
      </c>
      <c r="S20">
        <v>19521</v>
      </c>
      <c r="T20">
        <v>19549</v>
      </c>
      <c r="U20">
        <v>20518</v>
      </c>
      <c r="W20" s="1">
        <f t="shared" si="1"/>
        <v>19822.900000000001</v>
      </c>
    </row>
    <row r="21" spans="1:23" x14ac:dyDescent="0.2">
      <c r="A21" t="s">
        <v>3</v>
      </c>
      <c r="C21">
        <v>2291506</v>
      </c>
      <c r="D21">
        <v>1853627</v>
      </c>
      <c r="E21">
        <v>1453864</v>
      </c>
      <c r="F21">
        <v>1937247</v>
      </c>
      <c r="G21">
        <v>1408421</v>
      </c>
      <c r="I21" s="1">
        <f>STDEV(C21:G21)</f>
        <v>365999.5196260509</v>
      </c>
      <c r="L21">
        <v>20514</v>
      </c>
      <c r="M21">
        <v>19488</v>
      </c>
      <c r="N21">
        <v>19527</v>
      </c>
      <c r="O21">
        <v>19536</v>
      </c>
      <c r="P21">
        <v>19548</v>
      </c>
      <c r="Q21">
        <v>19525</v>
      </c>
      <c r="R21">
        <v>19545</v>
      </c>
      <c r="S21">
        <v>20506</v>
      </c>
      <c r="T21">
        <v>19534</v>
      </c>
      <c r="U21">
        <v>19516</v>
      </c>
      <c r="W21" s="1">
        <f>AVERAGE(L21:U21)</f>
        <v>19723.900000000001</v>
      </c>
    </row>
    <row r="22" spans="1:23" x14ac:dyDescent="0.2">
      <c r="A22" t="s">
        <v>2</v>
      </c>
      <c r="C22">
        <v>1640684</v>
      </c>
      <c r="D22">
        <v>2658021</v>
      </c>
      <c r="E22">
        <v>1575444</v>
      </c>
      <c r="F22">
        <v>1586143</v>
      </c>
      <c r="G22">
        <v>1484373</v>
      </c>
      <c r="I22" s="1">
        <f>STDEV(C22:G22)</f>
        <v>489067.95247848739</v>
      </c>
      <c r="L22">
        <v>19559</v>
      </c>
      <c r="M22">
        <v>20504</v>
      </c>
      <c r="N22">
        <v>19508</v>
      </c>
      <c r="O22">
        <v>19520</v>
      </c>
      <c r="P22">
        <v>19515</v>
      </c>
      <c r="Q22">
        <v>19551</v>
      </c>
      <c r="R22">
        <v>19536</v>
      </c>
      <c r="S22">
        <v>20560</v>
      </c>
      <c r="T22">
        <v>19490</v>
      </c>
      <c r="U22">
        <v>19515</v>
      </c>
      <c r="W22" s="1">
        <f>AVERAGE(L22:U22)</f>
        <v>19725.8</v>
      </c>
    </row>
    <row r="23" spans="1:23" x14ac:dyDescent="0.2">
      <c r="A23" t="s">
        <v>1</v>
      </c>
      <c r="C23">
        <v>1565224</v>
      </c>
      <c r="D23">
        <v>1788705</v>
      </c>
      <c r="E23">
        <v>1797383</v>
      </c>
      <c r="F23">
        <v>2344860</v>
      </c>
      <c r="G23">
        <v>1448493</v>
      </c>
      <c r="I23" s="1">
        <f t="shared" si="0"/>
        <v>344627.11518901121</v>
      </c>
      <c r="L23">
        <v>20540</v>
      </c>
      <c r="M23">
        <v>20508</v>
      </c>
      <c r="N23">
        <v>19533</v>
      </c>
      <c r="O23">
        <v>19495</v>
      </c>
      <c r="P23">
        <v>19517</v>
      </c>
      <c r="Q23">
        <v>20546</v>
      </c>
      <c r="R23">
        <v>20514</v>
      </c>
      <c r="S23">
        <v>19509</v>
      </c>
      <c r="T23">
        <v>20530</v>
      </c>
      <c r="U23">
        <v>19536</v>
      </c>
      <c r="W23" s="1">
        <f t="shared" si="1"/>
        <v>20022.8</v>
      </c>
    </row>
    <row r="24" spans="1:23" x14ac:dyDescent="0.2">
      <c r="A24" t="s">
        <v>4</v>
      </c>
      <c r="C24">
        <v>1719630</v>
      </c>
      <c r="D24">
        <v>1699477</v>
      </c>
      <c r="E24">
        <v>1887714</v>
      </c>
      <c r="F24">
        <v>1799035</v>
      </c>
      <c r="G24">
        <v>1838809</v>
      </c>
      <c r="I24" s="1">
        <f t="shared" si="0"/>
        <v>79297.908998283179</v>
      </c>
      <c r="L24">
        <v>124636</v>
      </c>
      <c r="M24">
        <v>123603</v>
      </c>
      <c r="W24" s="1">
        <f t="shared" si="1"/>
        <v>124119.5</v>
      </c>
    </row>
    <row r="25" spans="1:23" x14ac:dyDescent="0.2">
      <c r="A25" t="s">
        <v>5</v>
      </c>
      <c r="C25">
        <v>1824064</v>
      </c>
      <c r="D25">
        <v>2444666</v>
      </c>
      <c r="E25">
        <v>1533005</v>
      </c>
      <c r="F25">
        <v>1639912</v>
      </c>
      <c r="G25">
        <v>1503018</v>
      </c>
      <c r="I25" s="1">
        <f t="shared" si="0"/>
        <v>387515.72268102877</v>
      </c>
      <c r="L25">
        <v>38563</v>
      </c>
      <c r="M25">
        <v>38599</v>
      </c>
      <c r="N25">
        <v>37669</v>
      </c>
      <c r="O25">
        <v>37562</v>
      </c>
      <c r="P25">
        <v>37587</v>
      </c>
      <c r="Q25">
        <v>37552</v>
      </c>
      <c r="R25">
        <v>36538</v>
      </c>
      <c r="S25">
        <v>37545</v>
      </c>
      <c r="T25">
        <v>37552</v>
      </c>
      <c r="U25">
        <v>38587</v>
      </c>
      <c r="W25" s="1">
        <f t="shared" si="1"/>
        <v>37775.4</v>
      </c>
    </row>
    <row r="26" spans="1:23" x14ac:dyDescent="0.2">
      <c r="A26" t="s">
        <v>7</v>
      </c>
      <c r="C26">
        <v>1967057</v>
      </c>
      <c r="D26">
        <v>2066794</v>
      </c>
      <c r="E26">
        <v>1417481</v>
      </c>
      <c r="F26">
        <v>1546399</v>
      </c>
      <c r="G26">
        <v>1946934</v>
      </c>
      <c r="I26" s="1">
        <f>STDEV(C26:G26)</f>
        <v>287531.97220396204</v>
      </c>
      <c r="L26">
        <v>33571</v>
      </c>
      <c r="M26">
        <v>33564</v>
      </c>
      <c r="N26">
        <v>33551</v>
      </c>
      <c r="O26">
        <v>33561</v>
      </c>
      <c r="P26">
        <v>33544</v>
      </c>
      <c r="Q26">
        <v>36541</v>
      </c>
      <c r="R26">
        <v>33552</v>
      </c>
      <c r="S26">
        <v>33557</v>
      </c>
      <c r="T26">
        <v>33546</v>
      </c>
      <c r="U26">
        <v>33535</v>
      </c>
      <c r="W26" s="1">
        <f>AVERAGE(L26:U26)</f>
        <v>33852.199999999997</v>
      </c>
    </row>
    <row r="27" spans="1:23" x14ac:dyDescent="0.2">
      <c r="A27" t="s">
        <v>6</v>
      </c>
      <c r="C27">
        <v>2216945</v>
      </c>
      <c r="D27">
        <v>1357384</v>
      </c>
      <c r="E27">
        <v>1448700</v>
      </c>
      <c r="F27">
        <v>1997806</v>
      </c>
      <c r="G27">
        <v>1923830</v>
      </c>
      <c r="I27" s="1">
        <f t="shared" si="0"/>
        <v>369801.44556640123</v>
      </c>
      <c r="L27">
        <v>22535</v>
      </c>
      <c r="M27">
        <v>22527</v>
      </c>
      <c r="N27">
        <v>22513</v>
      </c>
      <c r="O27">
        <v>22487</v>
      </c>
      <c r="P27">
        <v>22543</v>
      </c>
      <c r="Q27">
        <v>22544</v>
      </c>
      <c r="R27">
        <v>22534</v>
      </c>
      <c r="S27">
        <v>22542</v>
      </c>
      <c r="T27">
        <v>22548</v>
      </c>
      <c r="U27">
        <v>22503</v>
      </c>
      <c r="W27" s="1">
        <f t="shared" si="1"/>
        <v>22527.599999999999</v>
      </c>
    </row>
    <row r="28" spans="1:23" x14ac:dyDescent="0.2">
      <c r="A28" t="s">
        <v>9</v>
      </c>
      <c r="C28">
        <v>1470205</v>
      </c>
      <c r="D28">
        <v>2079954</v>
      </c>
      <c r="E28">
        <v>2092734</v>
      </c>
      <c r="F28">
        <v>1673512</v>
      </c>
      <c r="G28">
        <v>1628260</v>
      </c>
      <c r="I28" s="1">
        <f>STDEV(C28:G28)</f>
        <v>281830.45798671228</v>
      </c>
      <c r="L28">
        <v>20537</v>
      </c>
      <c r="M28">
        <v>21520</v>
      </c>
      <c r="N28">
        <v>20514</v>
      </c>
      <c r="O28">
        <v>20506</v>
      </c>
      <c r="P28">
        <v>20505</v>
      </c>
      <c r="Q28">
        <v>20532</v>
      </c>
      <c r="R28">
        <v>20524</v>
      </c>
      <c r="S28">
        <v>20528</v>
      </c>
      <c r="T28">
        <v>20531</v>
      </c>
      <c r="U28">
        <v>22540</v>
      </c>
      <c r="W28" s="1">
        <f>AVERAGE(L28:U28)</f>
        <v>20823.7</v>
      </c>
    </row>
    <row r="29" spans="1:23" x14ac:dyDescent="0.2">
      <c r="A29" t="s">
        <v>8</v>
      </c>
      <c r="C29">
        <v>1687602</v>
      </c>
      <c r="D29">
        <v>1599446</v>
      </c>
      <c r="E29">
        <v>1855647</v>
      </c>
      <c r="F29">
        <v>1692356</v>
      </c>
      <c r="G29">
        <v>2109614</v>
      </c>
      <c r="I29" s="1">
        <f t="shared" si="0"/>
        <v>201734.64824863378</v>
      </c>
      <c r="L29">
        <v>19521</v>
      </c>
      <c r="M29">
        <v>19542</v>
      </c>
      <c r="N29">
        <v>19516</v>
      </c>
      <c r="O29">
        <v>20559</v>
      </c>
      <c r="P29">
        <v>19534</v>
      </c>
      <c r="Q29">
        <v>20517</v>
      </c>
      <c r="R29">
        <v>19541</v>
      </c>
      <c r="S29">
        <v>19538</v>
      </c>
      <c r="T29">
        <v>19533</v>
      </c>
      <c r="U29">
        <v>21523</v>
      </c>
      <c r="W29" s="1">
        <f t="shared" si="1"/>
        <v>19932.400000000001</v>
      </c>
    </row>
    <row r="30" spans="1:23" x14ac:dyDescent="0.2">
      <c r="A30" t="s">
        <v>10</v>
      </c>
      <c r="C30">
        <v>1513663</v>
      </c>
      <c r="D30">
        <v>1822204</v>
      </c>
      <c r="E30">
        <v>1759783</v>
      </c>
      <c r="F30">
        <v>2270447</v>
      </c>
      <c r="G30">
        <v>1578568</v>
      </c>
      <c r="I30" s="1">
        <f t="shared" si="0"/>
        <v>297422.01509891631</v>
      </c>
      <c r="L30">
        <v>19530</v>
      </c>
      <c r="M30">
        <v>19484</v>
      </c>
      <c r="N30">
        <v>19510</v>
      </c>
      <c r="O30">
        <v>19535</v>
      </c>
      <c r="P30">
        <v>20539</v>
      </c>
      <c r="Q30">
        <v>19554</v>
      </c>
      <c r="R30">
        <v>20548</v>
      </c>
      <c r="S30">
        <v>19509</v>
      </c>
      <c r="T30">
        <v>19515</v>
      </c>
      <c r="U30">
        <v>19521</v>
      </c>
      <c r="W30" s="1">
        <f t="shared" si="1"/>
        <v>19724.5</v>
      </c>
    </row>
    <row r="31" spans="1:23" x14ac:dyDescent="0.2">
      <c r="A31" t="s">
        <v>11</v>
      </c>
      <c r="C31">
        <v>1583456</v>
      </c>
      <c r="D31">
        <v>1927420</v>
      </c>
      <c r="E31">
        <v>2290741</v>
      </c>
      <c r="F31">
        <v>1745476</v>
      </c>
      <c r="G31">
        <v>1397572</v>
      </c>
      <c r="I31" s="1">
        <f t="shared" si="0"/>
        <v>342148.60029379046</v>
      </c>
      <c r="L31">
        <v>20512</v>
      </c>
      <c r="M31">
        <v>19507</v>
      </c>
      <c r="N31">
        <v>19556</v>
      </c>
      <c r="O31">
        <v>20497</v>
      </c>
      <c r="P31">
        <v>20514</v>
      </c>
      <c r="Q31">
        <v>20516</v>
      </c>
      <c r="R31">
        <v>19552</v>
      </c>
      <c r="S31">
        <v>19499</v>
      </c>
      <c r="T31">
        <v>19521</v>
      </c>
      <c r="U31">
        <v>21542</v>
      </c>
      <c r="W31" s="1">
        <f t="shared" si="1"/>
        <v>20121.599999999999</v>
      </c>
    </row>
    <row r="32" spans="1:23" x14ac:dyDescent="0.2">
      <c r="A32" t="s">
        <v>12</v>
      </c>
      <c r="C32">
        <v>3644907</v>
      </c>
      <c r="D32">
        <v>1180598</v>
      </c>
      <c r="E32">
        <v>1558235</v>
      </c>
      <c r="F32">
        <v>1238179</v>
      </c>
      <c r="G32">
        <v>1322746</v>
      </c>
      <c r="I32" s="1">
        <f>STDEV(C32:G32)</f>
        <v>1047448.425411724</v>
      </c>
      <c r="L32">
        <v>25540</v>
      </c>
      <c r="M32">
        <v>24547</v>
      </c>
      <c r="N32">
        <v>25551</v>
      </c>
      <c r="O32">
        <v>24540</v>
      </c>
      <c r="P32">
        <v>25583</v>
      </c>
      <c r="Q32">
        <v>25559</v>
      </c>
      <c r="R32">
        <v>25550</v>
      </c>
      <c r="S32">
        <v>26513</v>
      </c>
      <c r="T32">
        <v>25526</v>
      </c>
      <c r="U32">
        <v>25564</v>
      </c>
      <c r="W32" s="1">
        <f t="shared" si="1"/>
        <v>25447.3</v>
      </c>
    </row>
    <row r="33" spans="1:23" x14ac:dyDescent="0.2">
      <c r="A33" t="s">
        <v>13</v>
      </c>
      <c r="C33">
        <v>8944665</v>
      </c>
      <c r="D33">
        <v>0</v>
      </c>
      <c r="E33">
        <v>0</v>
      </c>
      <c r="F33">
        <v>0</v>
      </c>
      <c r="G33">
        <v>0</v>
      </c>
      <c r="I33">
        <f>STDEV(C33:G33)</f>
        <v>4000175.7951926314</v>
      </c>
      <c r="L33">
        <v>22543</v>
      </c>
      <c r="M33">
        <v>22576</v>
      </c>
      <c r="N33">
        <v>22542</v>
      </c>
      <c r="O33">
        <v>22555</v>
      </c>
      <c r="P33">
        <v>22596</v>
      </c>
      <c r="Q33">
        <v>22568</v>
      </c>
      <c r="R33">
        <v>22538</v>
      </c>
      <c r="S33">
        <v>22550</v>
      </c>
      <c r="T33">
        <v>22579</v>
      </c>
      <c r="U33">
        <v>22526</v>
      </c>
      <c r="W33" s="1">
        <f t="shared" si="1"/>
        <v>22557.3</v>
      </c>
    </row>
    <row r="36" spans="1:23" x14ac:dyDescent="0.2">
      <c r="B36" t="s">
        <v>16</v>
      </c>
      <c r="D36" t="s">
        <v>17</v>
      </c>
      <c r="G36" t="s">
        <v>15</v>
      </c>
    </row>
    <row r="37" spans="1:23" x14ac:dyDescent="0.2">
      <c r="A37" t="s">
        <v>0</v>
      </c>
      <c r="B37">
        <v>0.68604281520782051</v>
      </c>
      <c r="D37">
        <f t="shared" ref="D37:D48" si="2">(G37-5)/(3551-5)</f>
        <v>0.30372250423011843</v>
      </c>
      <c r="G37">
        <v>1082</v>
      </c>
    </row>
    <row r="38" spans="1:23" x14ac:dyDescent="0.2">
      <c r="A38" t="s">
        <v>3</v>
      </c>
      <c r="B38">
        <v>0.69966464160538588</v>
      </c>
      <c r="D38">
        <f>(G38-5)/(3551-5)</f>
        <v>0.61477721376198535</v>
      </c>
      <c r="G38">
        <v>2185</v>
      </c>
    </row>
    <row r="39" spans="1:23" x14ac:dyDescent="0.2">
      <c r="A39" t="s">
        <v>2</v>
      </c>
      <c r="B39">
        <v>0.99999999994750077</v>
      </c>
      <c r="D39">
        <f>(G39-5)/(3551-5)</f>
        <v>0.56063169768753529</v>
      </c>
      <c r="G39">
        <v>1993</v>
      </c>
    </row>
    <row r="40" spans="1:23" x14ac:dyDescent="0.2">
      <c r="A40" t="s">
        <v>1</v>
      </c>
      <c r="B40">
        <v>0.64750757259543601</v>
      </c>
      <c r="D40">
        <f t="shared" si="2"/>
        <v>0.35053581500282011</v>
      </c>
      <c r="G40">
        <v>1248</v>
      </c>
    </row>
    <row r="41" spans="1:23" x14ac:dyDescent="0.2">
      <c r="A41" t="s">
        <v>4</v>
      </c>
      <c r="B41">
        <v>0</v>
      </c>
      <c r="D41">
        <f t="shared" si="2"/>
        <v>0</v>
      </c>
      <c r="G41">
        <v>5</v>
      </c>
    </row>
    <row r="42" spans="1:23" x14ac:dyDescent="0.2">
      <c r="A42" t="s">
        <v>5</v>
      </c>
      <c r="B42">
        <v>0.75217263577499349</v>
      </c>
      <c r="D42">
        <f t="shared" si="2"/>
        <v>6.2041737168640719E-3</v>
      </c>
      <c r="G42">
        <v>27</v>
      </c>
    </row>
    <row r="43" spans="1:23" x14ac:dyDescent="0.2">
      <c r="A43" t="s">
        <v>7</v>
      </c>
      <c r="B43">
        <v>0.50817297776420312</v>
      </c>
      <c r="D43">
        <f>(G43-5)/(3551-5)</f>
        <v>5.4709531866892272E-2</v>
      </c>
      <c r="G43">
        <v>199</v>
      </c>
    </row>
    <row r="44" spans="1:23" x14ac:dyDescent="0.2">
      <c r="A44" t="s">
        <v>6</v>
      </c>
      <c r="B44">
        <v>0.70894283555991866</v>
      </c>
      <c r="D44">
        <f t="shared" si="2"/>
        <v>5.3581500282007893E-2</v>
      </c>
      <c r="G44">
        <v>195</v>
      </c>
    </row>
    <row r="45" spans="1:23" x14ac:dyDescent="0.2">
      <c r="A45" t="s">
        <v>9</v>
      </c>
      <c r="B45">
        <v>0.49425904162443313</v>
      </c>
      <c r="D45">
        <f>(G45-5)/(3551-5)</f>
        <v>0.12718556119571348</v>
      </c>
      <c r="G45">
        <v>456</v>
      </c>
    </row>
    <row r="46" spans="1:23" x14ac:dyDescent="0.2">
      <c r="A46" t="s">
        <v>8</v>
      </c>
      <c r="B46">
        <v>0.29879377760964554</v>
      </c>
      <c r="D46">
        <f t="shared" si="2"/>
        <v>9.6728708403835309E-2</v>
      </c>
      <c r="G46">
        <v>348</v>
      </c>
    </row>
    <row r="47" spans="1:23" x14ac:dyDescent="0.2">
      <c r="A47" t="s">
        <v>10</v>
      </c>
      <c r="B47">
        <v>0.53230857052369251</v>
      </c>
      <c r="D47">
        <f t="shared" si="2"/>
        <v>0.78003384094754658</v>
      </c>
      <c r="G47">
        <v>2771</v>
      </c>
    </row>
    <row r="48" spans="1:23" x14ac:dyDescent="0.2">
      <c r="A48" t="s">
        <v>11</v>
      </c>
      <c r="B48">
        <v>0.641459021866713</v>
      </c>
      <c r="D48">
        <f t="shared" si="2"/>
        <v>1</v>
      </c>
      <c r="G48">
        <v>3551</v>
      </c>
    </row>
    <row r="49" spans="1:1" x14ac:dyDescent="0.2">
      <c r="A49" t="s">
        <v>12</v>
      </c>
    </row>
    <row r="50" spans="1:1" x14ac:dyDescent="0.2">
      <c r="A50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 Yang</cp:lastModifiedBy>
  <dcterms:created xsi:type="dcterms:W3CDTF">2017-12-07T18:37:29Z</dcterms:created>
  <dcterms:modified xsi:type="dcterms:W3CDTF">2017-12-10T22:37:27Z</dcterms:modified>
</cp:coreProperties>
</file>