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\Desktop\Grad Life\Galvanize\fortune_500data\fortune_500_2018data\"/>
    </mc:Choice>
  </mc:AlternateContent>
  <xr:revisionPtr revIDLastSave="0" documentId="13_ncr:1_{50BD8BF1-DF2A-4E86-94A8-9E7B5329A4FA}" xr6:coauthVersionLast="44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RawData" sheetId="1" r:id="rId1"/>
    <sheet name="Copyof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M6" i="2" s="1"/>
  <c r="L7" i="2"/>
  <c r="M7" i="2" s="1"/>
  <c r="L8" i="2"/>
  <c r="L9" i="2"/>
  <c r="L10" i="2"/>
  <c r="M10" i="2" s="1"/>
  <c r="L11" i="2"/>
  <c r="M11" i="2" s="1"/>
  <c r="L12" i="2"/>
  <c r="L13" i="2"/>
  <c r="L14" i="2"/>
  <c r="M14" i="2" s="1"/>
  <c r="L15" i="2"/>
  <c r="M15" i="2" s="1"/>
  <c r="L16" i="2"/>
  <c r="L17" i="2"/>
  <c r="M17" i="2" s="1"/>
  <c r="L18" i="2"/>
  <c r="M18" i="2" s="1"/>
  <c r="L19" i="2"/>
  <c r="L20" i="2"/>
  <c r="L21" i="2"/>
  <c r="M21" i="2" s="1"/>
  <c r="L22" i="2"/>
  <c r="M22" i="2" s="1"/>
  <c r="L23" i="2"/>
  <c r="M23" i="2" s="1"/>
  <c r="L24" i="2"/>
  <c r="L25" i="2"/>
  <c r="M25" i="2" s="1"/>
  <c r="L26" i="2"/>
  <c r="M26" i="2" s="1"/>
  <c r="L27" i="2"/>
  <c r="M27" i="2" s="1"/>
  <c r="L28" i="2"/>
  <c r="L29" i="2"/>
  <c r="L30" i="2"/>
  <c r="M30" i="2" s="1"/>
  <c r="L31" i="2"/>
  <c r="M31" i="2" s="1"/>
  <c r="L32" i="2"/>
  <c r="L33" i="2"/>
  <c r="M33" i="2" s="1"/>
  <c r="L34" i="2"/>
  <c r="L35" i="2"/>
  <c r="L36" i="2"/>
  <c r="L37" i="2"/>
  <c r="M37" i="2" s="1"/>
  <c r="L38" i="2"/>
  <c r="L39" i="2"/>
  <c r="M39" i="2" s="1"/>
  <c r="L40" i="2"/>
  <c r="L41" i="2"/>
  <c r="L42" i="2"/>
  <c r="M42" i="2" s="1"/>
  <c r="L43" i="2"/>
  <c r="M43" i="2" s="1"/>
  <c r="L44" i="2"/>
  <c r="L45" i="2"/>
  <c r="L46" i="2"/>
  <c r="L47" i="2"/>
  <c r="M47" i="2" s="1"/>
  <c r="L48" i="2"/>
  <c r="L49" i="2"/>
  <c r="L50" i="2"/>
  <c r="L51" i="2"/>
  <c r="L52" i="2"/>
  <c r="L53" i="2"/>
  <c r="M53" i="2" s="1"/>
  <c r="L54" i="2"/>
  <c r="M54" i="2" s="1"/>
  <c r="L55" i="2"/>
  <c r="M55" i="2" s="1"/>
  <c r="L56" i="2"/>
  <c r="L57" i="2"/>
  <c r="L58" i="2"/>
  <c r="M58" i="2" s="1"/>
  <c r="L59" i="2"/>
  <c r="M59" i="2" s="1"/>
  <c r="L60" i="2"/>
  <c r="L61" i="2"/>
  <c r="L62" i="2"/>
  <c r="M62" i="2" s="1"/>
  <c r="L63" i="2"/>
  <c r="M63" i="2" s="1"/>
  <c r="L64" i="2"/>
  <c r="L65" i="2"/>
  <c r="M65" i="2" s="1"/>
  <c r="L66" i="2"/>
  <c r="M66" i="2" s="1"/>
  <c r="L67" i="2"/>
  <c r="M67" i="2" s="1"/>
  <c r="L68" i="2"/>
  <c r="L69" i="2"/>
  <c r="L70" i="2"/>
  <c r="L71" i="2"/>
  <c r="M71" i="2" s="1"/>
  <c r="L72" i="2"/>
  <c r="L73" i="2"/>
  <c r="L74" i="2"/>
  <c r="L75" i="2"/>
  <c r="M75" i="2" s="1"/>
  <c r="L76" i="2"/>
  <c r="L77" i="2"/>
  <c r="M77" i="2" s="1"/>
  <c r="L78" i="2"/>
  <c r="M78" i="2" s="1"/>
  <c r="L79" i="2"/>
  <c r="L80" i="2"/>
  <c r="L81" i="2"/>
  <c r="M81" i="2" s="1"/>
  <c r="L82" i="2"/>
  <c r="M82" i="2" s="1"/>
  <c r="L83" i="2"/>
  <c r="M83" i="2" s="1"/>
  <c r="L84" i="2"/>
  <c r="L85" i="2"/>
  <c r="M85" i="2" s="1"/>
  <c r="L86" i="2"/>
  <c r="M86" i="2" s="1"/>
  <c r="L87" i="2"/>
  <c r="M87" i="2" s="1"/>
  <c r="L88" i="2"/>
  <c r="L89" i="2"/>
  <c r="M89" i="2" s="1"/>
  <c r="L90" i="2"/>
  <c r="L91" i="2"/>
  <c r="L92" i="2"/>
  <c r="L93" i="2"/>
  <c r="L94" i="2"/>
  <c r="M94" i="2" s="1"/>
  <c r="L95" i="2"/>
  <c r="M95" i="2" s="1"/>
  <c r="L96" i="2"/>
  <c r="L97" i="2"/>
  <c r="M97" i="2" s="1"/>
  <c r="L98" i="2"/>
  <c r="L99" i="2"/>
  <c r="M99" i="2" s="1"/>
  <c r="L100" i="2"/>
  <c r="L101" i="2"/>
  <c r="M101" i="2" s="1"/>
  <c r="L102" i="2"/>
  <c r="L103" i="2"/>
  <c r="M103" i="2" s="1"/>
  <c r="L104" i="2"/>
  <c r="L105" i="2"/>
  <c r="M105" i="2" s="1"/>
  <c r="L106" i="2"/>
  <c r="M106" i="2" s="1"/>
  <c r="L107" i="2"/>
  <c r="M107" i="2" s="1"/>
  <c r="L108" i="2"/>
  <c r="L109" i="2"/>
  <c r="L110" i="2"/>
  <c r="L111" i="2"/>
  <c r="M111" i="2" s="1"/>
  <c r="L112" i="2"/>
  <c r="L113" i="2"/>
  <c r="L114" i="2"/>
  <c r="M114" i="2" s="1"/>
  <c r="L115" i="2"/>
  <c r="M115" i="2" s="1"/>
  <c r="L116" i="2"/>
  <c r="L117" i="2"/>
  <c r="L118" i="2"/>
  <c r="M118" i="2" s="1"/>
  <c r="L119" i="2"/>
  <c r="M119" i="2" s="1"/>
  <c r="L120" i="2"/>
  <c r="L121" i="2"/>
  <c r="M121" i="2" s="1"/>
  <c r="L122" i="2"/>
  <c r="M122" i="2" s="1"/>
  <c r="L123" i="2"/>
  <c r="M123" i="2" s="1"/>
  <c r="L124" i="2"/>
  <c r="L125" i="2"/>
  <c r="M125" i="2" s="1"/>
  <c r="L126" i="2"/>
  <c r="L127" i="2"/>
  <c r="L128" i="2"/>
  <c r="L129" i="2"/>
  <c r="M129" i="2" s="1"/>
  <c r="L130" i="2"/>
  <c r="M130" i="2" s="1"/>
  <c r="L131" i="2"/>
  <c r="M131" i="2" s="1"/>
  <c r="L132" i="2"/>
  <c r="L133" i="2"/>
  <c r="M133" i="2" s="1"/>
  <c r="L134" i="2"/>
  <c r="L135" i="2"/>
  <c r="M135" i="2" s="1"/>
  <c r="L136" i="2"/>
  <c r="L137" i="2"/>
  <c r="M137" i="2" s="1"/>
  <c r="L138" i="2"/>
  <c r="L139" i="2"/>
  <c r="M139" i="2" s="1"/>
  <c r="L140" i="2"/>
  <c r="L141" i="2"/>
  <c r="M141" i="2" s="1"/>
  <c r="L142" i="2"/>
  <c r="L143" i="2"/>
  <c r="M143" i="2" s="1"/>
  <c r="L144" i="2"/>
  <c r="L145" i="2"/>
  <c r="M145" i="2" s="1"/>
  <c r="L146" i="2"/>
  <c r="M146" i="2" s="1"/>
  <c r="L147" i="2"/>
  <c r="M147" i="2" s="1"/>
  <c r="L148" i="2"/>
  <c r="L149" i="2"/>
  <c r="M149" i="2" s="1"/>
  <c r="L150" i="2"/>
  <c r="L151" i="2"/>
  <c r="M151" i="2" s="1"/>
  <c r="L152" i="2"/>
  <c r="L153" i="2"/>
  <c r="L154" i="2"/>
  <c r="L155" i="2"/>
  <c r="M155" i="2" s="1"/>
  <c r="L156" i="2"/>
  <c r="L157" i="2"/>
  <c r="L158" i="2"/>
  <c r="M158" i="2" s="1"/>
  <c r="L159" i="2"/>
  <c r="M159" i="2" s="1"/>
  <c r="L160" i="2"/>
  <c r="L161" i="2"/>
  <c r="L162" i="2"/>
  <c r="L163" i="2"/>
  <c r="L164" i="2"/>
  <c r="L165" i="2"/>
  <c r="L166" i="2"/>
  <c r="M166" i="2" s="1"/>
  <c r="L167" i="2"/>
  <c r="M167" i="2" s="1"/>
  <c r="L168" i="2"/>
  <c r="L169" i="2"/>
  <c r="L170" i="2"/>
  <c r="M170" i="2" s="1"/>
  <c r="L171" i="2"/>
  <c r="L172" i="2"/>
  <c r="L173" i="2"/>
  <c r="M173" i="2" s="1"/>
  <c r="L174" i="2"/>
  <c r="M174" i="2" s="1"/>
  <c r="L175" i="2"/>
  <c r="M175" i="2" s="1"/>
  <c r="L176" i="2"/>
  <c r="L177" i="2"/>
  <c r="M177" i="2" s="1"/>
  <c r="L178" i="2"/>
  <c r="M178" i="2" s="1"/>
  <c r="L179" i="2"/>
  <c r="M179" i="2" s="1"/>
  <c r="L180" i="2"/>
  <c r="L181" i="2"/>
  <c r="L182" i="2"/>
  <c r="M182" i="2" s="1"/>
  <c r="L183" i="2"/>
  <c r="M183" i="2" s="1"/>
  <c r="L184" i="2"/>
  <c r="L185" i="2"/>
  <c r="L186" i="2"/>
  <c r="L187" i="2"/>
  <c r="M187" i="2" s="1"/>
  <c r="L188" i="2"/>
  <c r="L189" i="2"/>
  <c r="L190" i="2"/>
  <c r="M190" i="2" s="1"/>
  <c r="L191" i="2"/>
  <c r="M191" i="2" s="1"/>
  <c r="L192" i="2"/>
  <c r="L193" i="2"/>
  <c r="M193" i="2" s="1"/>
  <c r="L194" i="2"/>
  <c r="M194" i="2" s="1"/>
  <c r="L195" i="2"/>
  <c r="M195" i="2" s="1"/>
  <c r="L196" i="2"/>
  <c r="L197" i="2"/>
  <c r="L198" i="2"/>
  <c r="L199" i="2"/>
  <c r="L200" i="2"/>
  <c r="L201" i="2"/>
  <c r="L202" i="2"/>
  <c r="M202" i="2" s="1"/>
  <c r="L203" i="2"/>
  <c r="L204" i="2"/>
  <c r="L205" i="2"/>
  <c r="M205" i="2" s="1"/>
  <c r="L206" i="2"/>
  <c r="M206" i="2" s="1"/>
  <c r="L207" i="2"/>
  <c r="M207" i="2" s="1"/>
  <c r="L208" i="2"/>
  <c r="L209" i="2"/>
  <c r="M209" i="2" s="1"/>
  <c r="L210" i="2"/>
  <c r="L211" i="2"/>
  <c r="M211" i="2" s="1"/>
  <c r="L212" i="2"/>
  <c r="L213" i="2"/>
  <c r="L214" i="2"/>
  <c r="M214" i="2" s="1"/>
  <c r="L215" i="2"/>
  <c r="M215" i="2" s="1"/>
  <c r="L216" i="2"/>
  <c r="L217" i="2"/>
  <c r="M217" i="2" s="1"/>
  <c r="L218" i="2"/>
  <c r="L219" i="2"/>
  <c r="M219" i="2" s="1"/>
  <c r="L220" i="2"/>
  <c r="L221" i="2"/>
  <c r="L222" i="2"/>
  <c r="M222" i="2" s="1"/>
  <c r="L223" i="2"/>
  <c r="M223" i="2" s="1"/>
  <c r="L224" i="2"/>
  <c r="L225" i="2"/>
  <c r="L226" i="2"/>
  <c r="L227" i="2"/>
  <c r="M227" i="2" s="1"/>
  <c r="L228" i="2"/>
  <c r="L229" i="2"/>
  <c r="L230" i="2"/>
  <c r="M230" i="2" s="1"/>
  <c r="L231" i="2"/>
  <c r="M231" i="2" s="1"/>
  <c r="L232" i="2"/>
  <c r="L233" i="2"/>
  <c r="M233" i="2" s="1"/>
  <c r="L234" i="2"/>
  <c r="M234" i="2" s="1"/>
  <c r="L235" i="2"/>
  <c r="M235" i="2" s="1"/>
  <c r="L236" i="2"/>
  <c r="L237" i="2"/>
  <c r="L238" i="2"/>
  <c r="M238" i="2" s="1"/>
  <c r="L239" i="2"/>
  <c r="L240" i="2"/>
  <c r="L241" i="2"/>
  <c r="M241" i="2" s="1"/>
  <c r="L242" i="2"/>
  <c r="M242" i="2" s="1"/>
  <c r="L243" i="2"/>
  <c r="M243" i="2" s="1"/>
  <c r="L244" i="2"/>
  <c r="L245" i="2"/>
  <c r="M245" i="2" s="1"/>
  <c r="L246" i="2"/>
  <c r="L247" i="2"/>
  <c r="M247" i="2" s="1"/>
  <c r="L248" i="2"/>
  <c r="L249" i="2"/>
  <c r="L250" i="2"/>
  <c r="M250" i="2" s="1"/>
  <c r="L251" i="2"/>
  <c r="M251" i="2" s="1"/>
  <c r="L252" i="2"/>
  <c r="L253" i="2"/>
  <c r="L254" i="2"/>
  <c r="L255" i="2"/>
  <c r="M255" i="2" s="1"/>
  <c r="L256" i="2"/>
  <c r="L257" i="2"/>
  <c r="M257" i="2" s="1"/>
  <c r="L258" i="2"/>
  <c r="M258" i="2" s="1"/>
  <c r="L259" i="2"/>
  <c r="L260" i="2"/>
  <c r="L261" i="2"/>
  <c r="L262" i="2"/>
  <c r="L263" i="2"/>
  <c r="M263" i="2" s="1"/>
  <c r="L264" i="2"/>
  <c r="L265" i="2"/>
  <c r="M265" i="2" s="1"/>
  <c r="L266" i="2"/>
  <c r="L267" i="2"/>
  <c r="M267" i="2" s="1"/>
  <c r="L268" i="2"/>
  <c r="L269" i="2"/>
  <c r="L270" i="2"/>
  <c r="M270" i="2" s="1"/>
  <c r="L271" i="2"/>
  <c r="M271" i="2" s="1"/>
  <c r="L272" i="2"/>
  <c r="L273" i="2"/>
  <c r="M273" i="2" s="1"/>
  <c r="L274" i="2"/>
  <c r="L275" i="2"/>
  <c r="L276" i="2"/>
  <c r="L277" i="2"/>
  <c r="L278" i="2"/>
  <c r="L279" i="2"/>
  <c r="M279" i="2" s="1"/>
  <c r="L280" i="2"/>
  <c r="L281" i="2"/>
  <c r="L282" i="2"/>
  <c r="M282" i="2" s="1"/>
  <c r="L283" i="2"/>
  <c r="M283" i="2" s="1"/>
  <c r="L284" i="2"/>
  <c r="L285" i="2"/>
  <c r="L286" i="2"/>
  <c r="L287" i="2"/>
  <c r="M287" i="2" s="1"/>
  <c r="L288" i="2"/>
  <c r="L289" i="2"/>
  <c r="M289" i="2" s="1"/>
  <c r="L290" i="2"/>
  <c r="L291" i="2"/>
  <c r="M291" i="2" s="1"/>
  <c r="L292" i="2"/>
  <c r="L293" i="2"/>
  <c r="L294" i="2"/>
  <c r="M294" i="2" s="1"/>
  <c r="L295" i="2"/>
  <c r="M295" i="2" s="1"/>
  <c r="L296" i="2"/>
  <c r="L297" i="2"/>
  <c r="M297" i="2" s="1"/>
  <c r="L298" i="2"/>
  <c r="M298" i="2" s="1"/>
  <c r="L299" i="2"/>
  <c r="M299" i="2" s="1"/>
  <c r="L300" i="2"/>
  <c r="L301" i="2"/>
  <c r="L302" i="2"/>
  <c r="L303" i="2"/>
  <c r="M303" i="2" s="1"/>
  <c r="L304" i="2"/>
  <c r="L305" i="2"/>
  <c r="L306" i="2"/>
  <c r="M306" i="2" s="1"/>
  <c r="L307" i="2"/>
  <c r="M307" i="2" s="1"/>
  <c r="L308" i="2"/>
  <c r="L309" i="2"/>
  <c r="L310" i="2"/>
  <c r="M310" i="2" s="1"/>
  <c r="L311" i="2"/>
  <c r="M311" i="2" s="1"/>
  <c r="L312" i="2"/>
  <c r="L313" i="2"/>
  <c r="M313" i="2" s="1"/>
  <c r="L314" i="2"/>
  <c r="M314" i="2" s="1"/>
  <c r="L315" i="2"/>
  <c r="M315" i="2" s="1"/>
  <c r="L316" i="2"/>
  <c r="L317" i="2"/>
  <c r="L318" i="2"/>
  <c r="L319" i="2"/>
  <c r="L320" i="2"/>
  <c r="L321" i="2"/>
  <c r="M321" i="2" s="1"/>
  <c r="L322" i="2"/>
  <c r="M322" i="2" s="1"/>
  <c r="L323" i="2"/>
  <c r="M323" i="2" s="1"/>
  <c r="L324" i="2"/>
  <c r="L325" i="2"/>
  <c r="L326" i="2"/>
  <c r="M326" i="2" s="1"/>
  <c r="L327" i="2"/>
  <c r="M327" i="2" s="1"/>
  <c r="L328" i="2"/>
  <c r="L329" i="2"/>
  <c r="L330" i="2"/>
  <c r="L331" i="2"/>
  <c r="M331" i="2" s="1"/>
  <c r="L332" i="2"/>
  <c r="L333" i="2"/>
  <c r="L334" i="2"/>
  <c r="M334" i="2" s="1"/>
  <c r="L335" i="2"/>
  <c r="M335" i="2" s="1"/>
  <c r="L336" i="2"/>
  <c r="L337" i="2"/>
  <c r="M337" i="2" s="1"/>
  <c r="L338" i="2"/>
  <c r="L339" i="2"/>
  <c r="M339" i="2" s="1"/>
  <c r="L340" i="2"/>
  <c r="L341" i="2"/>
  <c r="L342" i="2"/>
  <c r="L343" i="2"/>
  <c r="M343" i="2" s="1"/>
  <c r="L344" i="2"/>
  <c r="L345" i="2"/>
  <c r="M345" i="2" s="1"/>
  <c r="L346" i="2"/>
  <c r="L347" i="2"/>
  <c r="M347" i="2" s="1"/>
  <c r="L348" i="2"/>
  <c r="L349" i="2"/>
  <c r="M349" i="2" s="1"/>
  <c r="L350" i="2"/>
  <c r="M350" i="2" s="1"/>
  <c r="L351" i="2"/>
  <c r="M351" i="2" s="1"/>
  <c r="L352" i="2"/>
  <c r="L353" i="2"/>
  <c r="L354" i="2"/>
  <c r="L355" i="2"/>
  <c r="M355" i="2" s="1"/>
  <c r="L356" i="2"/>
  <c r="L357" i="2"/>
  <c r="L358" i="2"/>
  <c r="M358" i="2" s="1"/>
  <c r="L359" i="2"/>
  <c r="M359" i="2" s="1"/>
  <c r="L360" i="2"/>
  <c r="L361" i="2"/>
  <c r="L362" i="2"/>
  <c r="L363" i="2"/>
  <c r="M363" i="2" s="1"/>
  <c r="L364" i="2"/>
  <c r="L365" i="2"/>
  <c r="L366" i="2"/>
  <c r="M366" i="2" s="1"/>
  <c r="L367" i="2"/>
  <c r="M367" i="2" s="1"/>
  <c r="L368" i="2"/>
  <c r="L369" i="2"/>
  <c r="M369" i="2" s="1"/>
  <c r="L370" i="2"/>
  <c r="M370" i="2" s="1"/>
  <c r="L371" i="2"/>
  <c r="M371" i="2" s="1"/>
  <c r="L372" i="2"/>
  <c r="L373" i="2"/>
  <c r="L374" i="2"/>
  <c r="M374" i="2" s="1"/>
  <c r="L375" i="2"/>
  <c r="L376" i="2"/>
  <c r="L377" i="2"/>
  <c r="M377" i="2" s="1"/>
  <c r="L378" i="2"/>
  <c r="M378" i="2" s="1"/>
  <c r="L379" i="2"/>
  <c r="M379" i="2" s="1"/>
  <c r="L380" i="2"/>
  <c r="L381" i="2"/>
  <c r="L382" i="2"/>
  <c r="M382" i="2" s="1"/>
  <c r="L383" i="2"/>
  <c r="M383" i="2" s="1"/>
  <c r="L384" i="2"/>
  <c r="L385" i="2"/>
  <c r="L386" i="2"/>
  <c r="M386" i="2" s="1"/>
  <c r="L387" i="2"/>
  <c r="M387" i="2" s="1"/>
  <c r="L388" i="2"/>
  <c r="L389" i="2"/>
  <c r="L390" i="2"/>
  <c r="L391" i="2"/>
  <c r="M391" i="2" s="1"/>
  <c r="L392" i="2"/>
  <c r="L393" i="2"/>
  <c r="L394" i="2"/>
  <c r="L395" i="2"/>
  <c r="M395" i="2" s="1"/>
  <c r="L396" i="2"/>
  <c r="L397" i="2"/>
  <c r="L398" i="2"/>
  <c r="M398" i="2" s="1"/>
  <c r="L399" i="2"/>
  <c r="M399" i="2" s="1"/>
  <c r="L400" i="2"/>
  <c r="L401" i="2"/>
  <c r="M401" i="2" s="1"/>
  <c r="L402" i="2"/>
  <c r="L403" i="2"/>
  <c r="M403" i="2" s="1"/>
  <c r="L404" i="2"/>
  <c r="L405" i="2"/>
  <c r="L406" i="2"/>
  <c r="M406" i="2" s="1"/>
  <c r="L407" i="2"/>
  <c r="M407" i="2" s="1"/>
  <c r="L408" i="2"/>
  <c r="L409" i="2"/>
  <c r="M409" i="2" s="1"/>
  <c r="L410" i="2"/>
  <c r="M410" i="2" s="1"/>
  <c r="L411" i="2"/>
  <c r="L412" i="2"/>
  <c r="L413" i="2"/>
  <c r="M413" i="2" s="1"/>
  <c r="L414" i="2"/>
  <c r="M414" i="2" s="1"/>
  <c r="L415" i="2"/>
  <c r="M415" i="2" s="1"/>
  <c r="L416" i="2"/>
  <c r="L417" i="2"/>
  <c r="M417" i="2" s="1"/>
  <c r="L418" i="2"/>
  <c r="M418" i="2" s="1"/>
  <c r="L419" i="2"/>
  <c r="M419" i="2" s="1"/>
  <c r="L420" i="2"/>
  <c r="L421" i="2"/>
  <c r="M421" i="2" s="1"/>
  <c r="L422" i="2"/>
  <c r="M422" i="2" s="1"/>
  <c r="L423" i="2"/>
  <c r="M423" i="2" s="1"/>
  <c r="L424" i="2"/>
  <c r="L425" i="2"/>
  <c r="L426" i="2"/>
  <c r="L427" i="2"/>
  <c r="M427" i="2" s="1"/>
  <c r="L428" i="2"/>
  <c r="L429" i="2"/>
  <c r="M429" i="2" s="1"/>
  <c r="L430" i="2"/>
  <c r="L431" i="2"/>
  <c r="M431" i="2" s="1"/>
  <c r="L432" i="2"/>
  <c r="L433" i="2"/>
  <c r="L434" i="2"/>
  <c r="M434" i="2" s="1"/>
  <c r="L435" i="2"/>
  <c r="M435" i="2" s="1"/>
  <c r="L436" i="2"/>
  <c r="L437" i="2"/>
  <c r="M437" i="2" s="1"/>
  <c r="L438" i="2"/>
  <c r="L439" i="2"/>
  <c r="M439" i="2" s="1"/>
  <c r="L440" i="2"/>
  <c r="L441" i="2"/>
  <c r="L442" i="2"/>
  <c r="M442" i="2" s="1"/>
  <c r="L443" i="2"/>
  <c r="M443" i="2" s="1"/>
  <c r="L444" i="2"/>
  <c r="L445" i="2"/>
  <c r="L446" i="2"/>
  <c r="L447" i="2"/>
  <c r="M447" i="2" s="1"/>
  <c r="L448" i="2"/>
  <c r="L449" i="2"/>
  <c r="M449" i="2" s="1"/>
  <c r="L450" i="2"/>
  <c r="L451" i="2"/>
  <c r="M451" i="2" s="1"/>
  <c r="L452" i="2"/>
  <c r="L453" i="2"/>
  <c r="L454" i="2"/>
  <c r="L455" i="2"/>
  <c r="M455" i="2" s="1"/>
  <c r="L456" i="2"/>
  <c r="L457" i="2"/>
  <c r="L458" i="2"/>
  <c r="M458" i="2" s="1"/>
  <c r="L459" i="2"/>
  <c r="L460" i="2"/>
  <c r="L461" i="2"/>
  <c r="L462" i="2"/>
  <c r="M462" i="2" s="1"/>
  <c r="L463" i="2"/>
  <c r="M463" i="2" s="1"/>
  <c r="L464" i="2"/>
  <c r="L465" i="2"/>
  <c r="L466" i="2"/>
  <c r="M466" i="2" s="1"/>
  <c r="L467" i="2"/>
  <c r="M467" i="2" s="1"/>
  <c r="L468" i="2"/>
  <c r="L469" i="2"/>
  <c r="L470" i="2"/>
  <c r="L471" i="2"/>
  <c r="M471" i="2" s="1"/>
  <c r="L472" i="2"/>
  <c r="L473" i="2"/>
  <c r="L474" i="2"/>
  <c r="M474" i="2" s="1"/>
  <c r="L475" i="2"/>
  <c r="L476" i="2"/>
  <c r="L477" i="2"/>
  <c r="L478" i="2"/>
  <c r="M478" i="2" s="1"/>
  <c r="L479" i="2"/>
  <c r="M479" i="2" s="1"/>
  <c r="L480" i="2"/>
  <c r="L481" i="2"/>
  <c r="L482" i="2"/>
  <c r="M482" i="2" s="1"/>
  <c r="L483" i="2"/>
  <c r="M483" i="2" s="1"/>
  <c r="L484" i="2"/>
  <c r="L485" i="2"/>
  <c r="L486" i="2"/>
  <c r="M486" i="2" s="1"/>
  <c r="L487" i="2"/>
  <c r="L488" i="2"/>
  <c r="L489" i="2"/>
  <c r="L490" i="2"/>
  <c r="L491" i="2"/>
  <c r="M491" i="2" s="1"/>
  <c r="L492" i="2"/>
  <c r="L493" i="2"/>
  <c r="L494" i="2"/>
  <c r="M494" i="2" s="1"/>
  <c r="L495" i="2"/>
  <c r="M495" i="2" s="1"/>
  <c r="L496" i="2"/>
  <c r="L497" i="2"/>
  <c r="L498" i="2"/>
  <c r="L499" i="2"/>
  <c r="M499" i="2" s="1"/>
  <c r="L500" i="2"/>
  <c r="L501" i="2"/>
  <c r="L502" i="2"/>
  <c r="M502" i="2" s="1"/>
  <c r="L3" i="2"/>
  <c r="M19" i="2"/>
  <c r="M35" i="2"/>
  <c r="M50" i="2"/>
  <c r="M51" i="2"/>
  <c r="M70" i="2"/>
  <c r="M91" i="2"/>
  <c r="M110" i="2"/>
  <c r="M127" i="2"/>
  <c r="M150" i="2"/>
  <c r="M171" i="2"/>
  <c r="M186" i="2"/>
  <c r="M199" i="2"/>
  <c r="M218" i="2"/>
  <c r="M239" i="2"/>
  <c r="M259" i="2"/>
  <c r="M274" i="2"/>
  <c r="M275" i="2"/>
  <c r="M286" i="2"/>
  <c r="M290" i="2"/>
  <c r="M302" i="2"/>
  <c r="M318" i="2"/>
  <c r="M319" i="2"/>
  <c r="M324" i="2"/>
  <c r="M332" i="2"/>
  <c r="M340" i="2"/>
  <c r="M342" i="2"/>
  <c r="M352" i="2"/>
  <c r="M354" i="2"/>
  <c r="M364" i="2"/>
  <c r="M375" i="2"/>
  <c r="M390" i="2"/>
  <c r="M396" i="2"/>
  <c r="M402" i="2"/>
  <c r="M404" i="2"/>
  <c r="M411" i="2"/>
  <c r="M426" i="2"/>
  <c r="M438" i="2"/>
  <c r="M444" i="2"/>
  <c r="M454" i="2"/>
  <c r="M456" i="2"/>
  <c r="M464" i="2"/>
  <c r="M468" i="2"/>
  <c r="M475" i="2"/>
  <c r="M487" i="2"/>
  <c r="M496" i="2"/>
  <c r="M498" i="2"/>
  <c r="M5" i="2"/>
  <c r="M29" i="2"/>
  <c r="M34" i="2"/>
  <c r="M57" i="2"/>
  <c r="M61" i="2"/>
  <c r="M69" i="2"/>
  <c r="M90" i="2"/>
  <c r="M102" i="2"/>
  <c r="M134" i="2"/>
  <c r="M161" i="2"/>
  <c r="M162" i="2"/>
  <c r="M163" i="2"/>
  <c r="M201" i="2"/>
  <c r="M203" i="2"/>
  <c r="M225" i="2"/>
  <c r="M237" i="2"/>
  <c r="M246" i="2"/>
  <c r="M254" i="2"/>
  <c r="M269" i="2"/>
  <c r="M278" i="2"/>
  <c r="M301" i="2"/>
  <c r="M330" i="2"/>
  <c r="M346" i="2"/>
  <c r="M353" i="2"/>
  <c r="M361" i="2"/>
  <c r="M362" i="2"/>
  <c r="M389" i="2"/>
  <c r="M405" i="2"/>
  <c r="M425" i="2"/>
  <c r="M430" i="2"/>
  <c r="M445" i="2"/>
  <c r="M446" i="2"/>
  <c r="M450" i="2"/>
  <c r="M469" i="2"/>
  <c r="M473" i="2"/>
  <c r="M490" i="2"/>
  <c r="M497" i="2"/>
  <c r="M38" i="2"/>
  <c r="M46" i="2"/>
  <c r="M74" i="2"/>
  <c r="M79" i="2"/>
  <c r="M142" i="2"/>
  <c r="M154" i="2"/>
  <c r="M198" i="2"/>
  <c r="M210" i="2"/>
  <c r="M262" i="2"/>
  <c r="M266" i="2"/>
  <c r="M338" i="2"/>
  <c r="M459" i="2"/>
  <c r="M126" i="2"/>
  <c r="M138" i="2"/>
  <c r="M470" i="2"/>
  <c r="M9" i="2"/>
  <c r="M41" i="2"/>
  <c r="M49" i="2"/>
  <c r="M73" i="2"/>
  <c r="M93" i="2"/>
  <c r="M98" i="2"/>
  <c r="M113" i="2"/>
  <c r="M157" i="2"/>
  <c r="M169" i="2"/>
  <c r="M189" i="2"/>
  <c r="M221" i="2"/>
  <c r="M226" i="2"/>
  <c r="M253" i="2"/>
  <c r="M285" i="2"/>
  <c r="M305" i="2"/>
  <c r="M317" i="2"/>
  <c r="M385" i="2"/>
  <c r="M393" i="2"/>
  <c r="M394" i="2"/>
  <c r="M433" i="2"/>
  <c r="M441" i="2"/>
  <c r="M493" i="2"/>
  <c r="M500" i="2"/>
  <c r="M4" i="2"/>
  <c r="M8" i="2"/>
  <c r="M12" i="2"/>
  <c r="M13" i="2"/>
  <c r="M16" i="2"/>
  <c r="M20" i="2"/>
  <c r="M24" i="2"/>
  <c r="M28" i="2"/>
  <c r="M32" i="2"/>
  <c r="M36" i="2"/>
  <c r="M40" i="2"/>
  <c r="M44" i="2"/>
  <c r="M45" i="2"/>
  <c r="M48" i="2"/>
  <c r="M52" i="2"/>
  <c r="M56" i="2"/>
  <c r="M60" i="2"/>
  <c r="M64" i="2"/>
  <c r="M68" i="2"/>
  <c r="M72" i="2"/>
  <c r="M76" i="2"/>
  <c r="M80" i="2"/>
  <c r="M84" i="2"/>
  <c r="M88" i="2"/>
  <c r="M92" i="2"/>
  <c r="M96" i="2"/>
  <c r="M100" i="2"/>
  <c r="M104" i="2"/>
  <c r="M108" i="2"/>
  <c r="M109" i="2"/>
  <c r="M112" i="2"/>
  <c r="M116" i="2"/>
  <c r="M117" i="2"/>
  <c r="M120" i="2"/>
  <c r="M124" i="2"/>
  <c r="M128" i="2"/>
  <c r="M132" i="2"/>
  <c r="M136" i="2"/>
  <c r="M140" i="2"/>
  <c r="M144" i="2"/>
  <c r="M148" i="2"/>
  <c r="M152" i="2"/>
  <c r="M153" i="2"/>
  <c r="M156" i="2"/>
  <c r="M160" i="2"/>
  <c r="M164" i="2"/>
  <c r="M165" i="2"/>
  <c r="M168" i="2"/>
  <c r="M172" i="2"/>
  <c r="M176" i="2"/>
  <c r="M180" i="2"/>
  <c r="M181" i="2"/>
  <c r="M184" i="2"/>
  <c r="M185" i="2"/>
  <c r="M188" i="2"/>
  <c r="M192" i="2"/>
  <c r="M196" i="2"/>
  <c r="M197" i="2"/>
  <c r="M200" i="2"/>
  <c r="M204" i="2"/>
  <c r="M208" i="2"/>
  <c r="M212" i="2"/>
  <c r="M213" i="2"/>
  <c r="M216" i="2"/>
  <c r="M220" i="2"/>
  <c r="M224" i="2"/>
  <c r="M228" i="2"/>
  <c r="M229" i="2"/>
  <c r="M232" i="2"/>
  <c r="M236" i="2"/>
  <c r="M240" i="2"/>
  <c r="M244" i="2"/>
  <c r="M248" i="2"/>
  <c r="M249" i="2"/>
  <c r="M252" i="2"/>
  <c r="M256" i="2"/>
  <c r="M260" i="2"/>
  <c r="M261" i="2"/>
  <c r="M264" i="2"/>
  <c r="M268" i="2"/>
  <c r="M272" i="2"/>
  <c r="M276" i="2"/>
  <c r="M277" i="2"/>
  <c r="M280" i="2"/>
  <c r="M281" i="2"/>
  <c r="M284" i="2"/>
  <c r="M288" i="2"/>
  <c r="M292" i="2"/>
  <c r="M293" i="2"/>
  <c r="M296" i="2"/>
  <c r="M300" i="2"/>
  <c r="M304" i="2"/>
  <c r="M308" i="2"/>
  <c r="M309" i="2"/>
  <c r="M312" i="2"/>
  <c r="M316" i="2"/>
  <c r="M320" i="2"/>
  <c r="M325" i="2"/>
  <c r="M328" i="2"/>
  <c r="M329" i="2"/>
  <c r="M333" i="2"/>
  <c r="M336" i="2"/>
  <c r="M341" i="2"/>
  <c r="M344" i="2"/>
  <c r="M348" i="2"/>
  <c r="M356" i="2"/>
  <c r="M357" i="2"/>
  <c r="M360" i="2"/>
  <c r="M365" i="2"/>
  <c r="M368" i="2"/>
  <c r="M372" i="2"/>
  <c r="M373" i="2"/>
  <c r="M376" i="2"/>
  <c r="M380" i="2"/>
  <c r="M381" i="2"/>
  <c r="M384" i="2"/>
  <c r="M388" i="2"/>
  <c r="M392" i="2"/>
  <c r="M397" i="2"/>
  <c r="M400" i="2"/>
  <c r="M408" i="2"/>
  <c r="M412" i="2"/>
  <c r="M416" i="2"/>
  <c r="M420" i="2"/>
  <c r="M424" i="2"/>
  <c r="M428" i="2"/>
  <c r="M432" i="2"/>
  <c r="M436" i="2"/>
  <c r="M440" i="2"/>
  <c r="M448" i="2"/>
  <c r="M452" i="2"/>
  <c r="M453" i="2"/>
  <c r="M457" i="2"/>
  <c r="M460" i="2"/>
  <c r="M461" i="2"/>
  <c r="M465" i="2"/>
  <c r="M472" i="2"/>
  <c r="M476" i="2"/>
  <c r="M477" i="2"/>
  <c r="M480" i="2"/>
  <c r="M481" i="2"/>
  <c r="M484" i="2"/>
  <c r="M485" i="2"/>
  <c r="M488" i="2"/>
  <c r="M489" i="2"/>
  <c r="M492" i="2"/>
  <c r="M50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3" i="2"/>
  <c r="M3" i="2" l="1"/>
</calcChain>
</file>

<file path=xl/sharedStrings.xml><?xml version="1.0" encoding="utf-8"?>
<sst xmlns="http://schemas.openxmlformats.org/spreadsheetml/2006/main" count="2290" uniqueCount="1015">
  <si>
    <t>Company Info</t>
  </si>
  <si>
    <t>KEY FINANCIALS</t>
  </si>
  <si>
    <t>Company Name</t>
  </si>
  <si>
    <t>Number of Employees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</si>
  <si>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</si>
  <si>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</si>
  <si>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</si>
  <si>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</si>
  <si>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</si>
  <si>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</si>
  <si>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</si>
  <si>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</si>
  <si>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</si>
  <si>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</si>
  <si>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</si>
  <si>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</si>
  <si>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</si>
  <si>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</si>
  <si>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</si>
  <si>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</si>
  <si>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</si>
  <si>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</si>
  <si>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</si>
  <si>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</si>
  <si>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</si>
  <si>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</si>
  <si>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</si>
  <si>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</si>
  <si>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</si>
  <si>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</si>
  <si>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</si>
  <si>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</si>
  <si>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</si>
  <si>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</si>
  <si>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</si>
  <si>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</si>
  <si>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</si>
  <si>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</si>
  <si>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</si>
  <si>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</si>
  <si>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</si>
  <si>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</si>
  <si>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</si>
  <si>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</si>
  <si>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</si>
  <si>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</si>
  <si>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</si>
  <si>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</si>
  <si>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</si>
  <si>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</si>
  <si>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</si>
  <si>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</si>
  <si>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</si>
  <si>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</si>
  <si>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</si>
  <si>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</si>
  <si>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</si>
  <si>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</si>
  <si>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</si>
  <si>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</si>
  <si>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</si>
  <si>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</si>
  <si>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</si>
  <si>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</si>
  <si>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</si>
  <si>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</si>
  <si>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</si>
  <si>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</si>
  <si>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</si>
  <si>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</si>
  <si>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</si>
  <si>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</si>
  <si>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</si>
  <si>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</si>
  <si>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</si>
  <si>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</si>
  <si>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</si>
  <si>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</si>
  <si>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</si>
  <si>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</si>
  <si>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</si>
  <si>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</si>
  <si>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</si>
  <si>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</si>
  <si>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</si>
  <si>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</si>
  <si>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</si>
  <si>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</si>
  <si>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</si>
  <si>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</si>
  <si>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</si>
  <si>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</si>
  <si>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</si>
  <si>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</si>
  <si>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</si>
  <si>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</si>
  <si>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</si>
  <si>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</si>
  <si>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</si>
  <si>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</si>
  <si>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</si>
  <si>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</si>
  <si>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</si>
  <si>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</si>
  <si>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</si>
  <si>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</si>
  <si>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</si>
  <si>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</si>
  <si>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</si>
  <si>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</si>
  <si>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</si>
  <si>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</si>
  <si>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</si>
  <si>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</si>
  <si>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</si>
  <si>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</si>
  <si>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</si>
  <si>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</si>
  <si>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</si>
  <si>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</si>
  <si>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</si>
  <si>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</si>
  <si>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</si>
  <si>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</si>
  <si>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</si>
  <si>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</si>
  <si>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</si>
  <si>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</si>
  <si>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</si>
  <si>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</si>
  <si>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</si>
  <si>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</si>
  <si>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</si>
  <si>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</si>
  <si>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</si>
  <si>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</si>
  <si>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</si>
  <si>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</si>
  <si>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</si>
  <si>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</si>
  <si>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</si>
  <si>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</si>
  <si>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</si>
  <si>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</si>
  <si>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</si>
  <si>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</si>
  <si>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</si>
  <si>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</si>
  <si>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</si>
  <si>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</si>
  <si>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</si>
  <si>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</si>
  <si>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</si>
  <si>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</si>
  <si>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</si>
  <si>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</si>
  <si>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</si>
  <si>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</si>
  <si>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</si>
  <si>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</si>
  <si>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</si>
  <si>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</si>
  <si>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</si>
  <si>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</si>
  <si>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</si>
  <si>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</si>
  <si>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</si>
  <si>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</si>
  <si>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</si>
  <si>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</si>
  <si>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</si>
  <si>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</si>
  <si>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</si>
  <si>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</si>
  <si>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</si>
  <si>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</si>
  <si>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</si>
  <si>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</si>
  <si>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</si>
  <si>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</si>
  <si>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</si>
  <si>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</si>
  <si>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</si>
  <si>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</si>
  <si>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</si>
  <si>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</si>
  <si>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</si>
  <si>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</si>
  <si>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</si>
  <si>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</si>
  <si>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</si>
  <si>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</si>
  <si>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</si>
  <si>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</si>
  <si>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</si>
  <si>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</si>
  <si>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</si>
  <si>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</si>
  <si>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</si>
  <si>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</si>
  <si>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</si>
  <si>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</si>
  <si>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</si>
  <si>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</si>
  <si>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</si>
  <si>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</si>
  <si>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</si>
  <si>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</si>
  <si>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</si>
  <si>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</si>
  <si>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</si>
  <si>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</si>
  <si>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</si>
  <si>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</si>
  <si>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</si>
  <si>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</si>
  <si>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</si>
  <si>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</si>
  <si>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</si>
  <si>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</si>
  <si>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</si>
  <si>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</si>
  <si>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</si>
  <si>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</si>
  <si>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</si>
  <si>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</si>
  <si>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</si>
  <si>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</si>
  <si>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</si>
  <si>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</si>
  <si>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</si>
  <si>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</si>
  <si>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</si>
  <si>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</si>
  <si>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</si>
  <si>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</si>
  <si>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</si>
  <si>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</si>
  <si>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</si>
  <si>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</si>
  <si>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</si>
  <si>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</si>
  <si>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</si>
  <si>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</si>
  <si>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</si>
  <si>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</si>
  <si>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</si>
  <si>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</si>
  <si>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</si>
  <si>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</si>
  <si>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</si>
  <si>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</si>
  <si>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</si>
  <si>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</si>
  <si>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</si>
  <si>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</si>
  <si>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</si>
  <si>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</si>
  <si>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</si>
  <si>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</si>
  <si>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</si>
  <si>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</si>
  <si>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</si>
  <si>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</si>
  <si>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</si>
  <si>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</si>
  <si>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</si>
  <si>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</si>
  <si>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</si>
  <si>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</si>
  <si>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</si>
  <si>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</si>
  <si>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</si>
  <si>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</si>
  <si>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</si>
  <si>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</si>
  <si>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</si>
  <si>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</si>
  <si>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</si>
  <si>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</si>
  <si>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</si>
  <si>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</si>
  <si>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</si>
  <si>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</si>
  <si>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</si>
  <si>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</si>
  <si>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</si>
  <si>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</si>
  <si>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</si>
  <si>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</si>
  <si>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</si>
  <si>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</si>
  <si>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</si>
  <si>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</si>
  <si>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</si>
  <si>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</si>
  <si>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</si>
  <si>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</si>
  <si>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</si>
  <si>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</si>
  <si>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</si>
  <si>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</si>
  <si>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</si>
  <si>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</si>
  <si>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</si>
  <si>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</si>
  <si>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</si>
  <si>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</si>
  <si>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</si>
  <si>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</si>
  <si>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</si>
  <si>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</si>
  <si>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</si>
  <si>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</si>
  <si>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</si>
  <si>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</si>
  <si>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</si>
  <si>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</si>
  <si>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</si>
  <si>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</si>
  <si>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</si>
  <si>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</si>
  <si>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</si>
  <si>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</si>
  <si>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</si>
  <si>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</si>
  <si>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</si>
  <si>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</si>
  <si>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</si>
  <si>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</si>
  <si>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</si>
  <si>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</si>
  <si>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</si>
  <si>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</si>
  <si>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</si>
  <si>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</si>
  <si>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</si>
  <si>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</si>
  <si>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</si>
  <si>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</si>
  <si>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</si>
  <si>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</si>
  <si>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</si>
  <si>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</si>
  <si>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</si>
  <si>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</si>
  <si>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</si>
  <si>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</si>
  <si>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</si>
  <si>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</si>
  <si>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</si>
  <si>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</si>
  <si>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</si>
  <si>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</si>
  <si>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</si>
  <si>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</si>
  <si>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</si>
  <si>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</si>
  <si>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</si>
  <si>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</si>
  <si>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</si>
  <si>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</si>
  <si>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</si>
  <si>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</si>
  <si>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</si>
  <si>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</si>
  <si>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</si>
  <si>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</si>
  <si>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</si>
  <si>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</si>
  <si>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</si>
  <si>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</si>
  <si>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</si>
  <si>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</si>
  <si>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</si>
  <si>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</si>
  <si>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</si>
  <si>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</si>
  <si>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</si>
  <si>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</si>
  <si>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</si>
  <si>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</si>
  <si>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</si>
  <si>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</si>
  <si>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</si>
  <si>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</si>
  <si>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</si>
  <si>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</si>
  <si>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</si>
  <si>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</si>
  <si>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</si>
  <si>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</si>
  <si>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</si>
  <si>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</si>
  <si>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</si>
  <si>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</si>
  <si>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</si>
  <si>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</si>
  <si>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</si>
  <si>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</si>
  <si>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</si>
  <si>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</si>
  <si>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</si>
  <si>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</si>
  <si>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</si>
  <si>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</si>
  <si>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</si>
  <si>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</si>
  <si>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</si>
  <si>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</si>
  <si>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</si>
  <si>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</si>
  <si>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</si>
  <si>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</si>
  <si>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</si>
  <si>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</si>
  <si>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</si>
  <si>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</si>
  <si>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</si>
  <si>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</si>
  <si>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</si>
  <si>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</si>
  <si>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</si>
  <si>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</si>
  <si>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</si>
  <si>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</si>
  <si>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</si>
  <si>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</si>
  <si>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</si>
  <si>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</si>
  <si>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</si>
  <si>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</si>
  <si>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</si>
  <si>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</si>
  <si>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</si>
  <si>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</si>
  <si>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</si>
  <si>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</si>
  <si>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</si>
  <si>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</si>
  <si>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</si>
  <si>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</si>
  <si>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</si>
  <si>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</si>
  <si>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</si>
  <si>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</si>
  <si>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</si>
  <si>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</si>
  <si>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</si>
  <si>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</si>
  <si>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</si>
  <si>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</si>
  <si>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</si>
  <si>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</si>
  <si>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</si>
  <si>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</si>
  <si>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</si>
  <si>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</si>
  <si>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</si>
  <si>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</si>
  <si>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</si>
  <si>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</si>
  <si>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</si>
  <si>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</si>
  <si>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</si>
  <si>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</si>
  <si>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</si>
  <si>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</si>
  <si>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</si>
  <si>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</si>
  <si>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</si>
  <si>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</si>
  <si>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</si>
  <si>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</si>
  <si>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</si>
  <si>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</si>
  <si>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</si>
  <si>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</si>
  <si>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</si>
  <si>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</si>
  <si>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</si>
  <si>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</si>
  <si>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</si>
  <si>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</si>
  <si>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</si>
  <si>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</si>
  <si>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</si>
  <si>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</si>
  <si>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</si>
  <si>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</si>
  <si>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</si>
  <si>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</si>
  <si>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</si>
  <si>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</si>
  <si>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</si>
  <si>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</si>
  <si>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</si>
  <si>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</si>
  <si>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</si>
  <si>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</si>
  <si>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</si>
  <si>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</si>
  <si>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</si>
  <si>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</si>
  <si>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</si>
  <si>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</si>
  <si>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</si>
  <si>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</si>
  <si>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</si>
  <si>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</si>
  <si>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</si>
  <si>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</si>
  <si>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</si>
  <si>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</si>
  <si>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</si>
  <si>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</si>
  <si>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</si>
  <si>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</si>
  <si>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</si>
  <si>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</si>
  <si>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</si>
  <si>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</si>
  <si>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</si>
  <si>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</si>
  <si>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</si>
  <si>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</si>
  <si>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</si>
  <si>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</si>
  <si>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</si>
  <si>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</si>
  <si>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</si>
  <si>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</si>
  <si>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</si>
  <si>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</si>
  <si>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</si>
  <si>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</si>
  <si>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</si>
  <si>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</si>
  <si>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</si>
  <si>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</si>
  <si>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</si>
  <si>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</si>
  <si>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</si>
  <si>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</si>
  <si>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</si>
  <si>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</si>
  <si>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</si>
  <si>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</si>
  <si>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</si>
  <si>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</si>
  <si>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</si>
  <si>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</si>
  <si>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</si>
  <si>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</si>
  <si>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</si>
  <si>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</si>
  <si>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</si>
  <si>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</si>
  <si>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</si>
  <si>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</si>
  <si>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</si>
  <si>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</si>
  <si>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</si>
  <si>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</si>
  <si>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</si>
  <si>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</si>
  <si>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</si>
  <si>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</si>
  <si>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</si>
  <si>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</si>
  <si>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</si>
  <si>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</si>
  <si>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</si>
  <si>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</si>
  <si>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</si>
  <si>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</si>
  <si>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</si>
  <si>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</si>
  <si>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</si>
  <si>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</si>
  <si>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</si>
  <si>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</si>
  <si>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</si>
  <si>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</si>
  <si>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</si>
  <si>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</si>
  <si>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</si>
  <si>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</si>
  <si>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</si>
  <si>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</si>
  <si>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</si>
  <si>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</si>
  <si>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</si>
  <si>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</si>
  <si>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</si>
  <si>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</si>
  <si>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</si>
  <si>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</si>
  <si>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</si>
  <si>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</si>
  <si>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</si>
  <si>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</si>
  <si>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</si>
  <si>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</si>
  <si>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</si>
  <si>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</si>
  <si>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</si>
  <si>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</si>
  <si>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</si>
  <si>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</si>
  <si>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</si>
  <si>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</si>
  <si>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</si>
  <si>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</si>
  <si>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</si>
  <si>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</si>
  <si>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</si>
  <si>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</si>
  <si>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</si>
  <si>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</si>
  <si>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</si>
  <si>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</si>
  <si>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</si>
  <si>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</si>
  <si>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</si>
  <si>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</si>
  <si>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</si>
  <si>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</si>
  <si>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</si>
  <si>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</si>
  <si>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</si>
  <si>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</si>
  <si>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</si>
  <si>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</si>
  <si>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</si>
  <si>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</si>
  <si>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</si>
  <si>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</si>
  <si>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</si>
  <si>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</si>
  <si>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</si>
  <si>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</si>
  <si>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</si>
  <si>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</si>
  <si>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</si>
  <si>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</si>
  <si>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</si>
  <si>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</si>
  <si>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</si>
  <si>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</si>
  <si>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</si>
  <si>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</si>
  <si>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</si>
  <si>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</si>
  <si>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</si>
  <si>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</si>
  <si>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</si>
  <si>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</si>
  <si>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</si>
  <si>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</si>
  <si>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</si>
  <si>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</si>
  <si>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</si>
  <si>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</si>
  <si>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</si>
  <si>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</si>
  <si>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</si>
  <si>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</si>
  <si>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</si>
  <si>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</si>
  <si>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</si>
  <si>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</si>
  <si>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</si>
  <si>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</si>
  <si>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</si>
  <si>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</si>
  <si>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</si>
  <si>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</si>
  <si>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</si>
  <si>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</si>
  <si>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</si>
  <si>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</si>
  <si>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</si>
  <si>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</si>
  <si>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</si>
  <si>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</si>
  <si>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</si>
  <si>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</si>
  <si>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</si>
  <si>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</si>
  <si>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</si>
  <si>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</si>
  <si>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</si>
  <si>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</si>
  <si>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</si>
  <si>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</si>
  <si>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</si>
  <si>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</si>
  <si>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</si>
  <si>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</si>
  <si>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</si>
  <si>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</si>
  <si>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</si>
  <si>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</si>
  <si>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</si>
  <si>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</si>
  <si>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</si>
  <si>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</si>
  <si>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</si>
  <si>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</si>
  <si>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</si>
  <si>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</si>
  <si>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</si>
  <si>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</si>
  <si>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</si>
  <si>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</si>
  <si>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</si>
  <si>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</si>
  <si>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</si>
  <si>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</si>
  <si>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</si>
  <si>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</si>
  <si>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</si>
  <si>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</si>
  <si>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</si>
  <si>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</si>
  <si>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</si>
  <si>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</si>
  <si>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</si>
  <si>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</si>
  <si>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</si>
  <si>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</si>
  <si>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</si>
  <si>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</si>
  <si>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</si>
  <si>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</si>
  <si>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</si>
  <si>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</si>
  <si>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</si>
  <si>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</si>
  <si>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</si>
  <si>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</si>
  <si>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</si>
  <si>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</si>
  <si>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</si>
  <si>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</si>
  <si>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</si>
  <si>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</si>
  <si>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</si>
  <si>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</si>
  <si>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</si>
  <si>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</si>
  <si>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</si>
  <si>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</si>
  <si>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</si>
  <si>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</si>
  <si>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</si>
  <si>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</si>
  <si>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</si>
  <si>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</si>
  <si>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</si>
  <si>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</si>
  <si>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</si>
  <si>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</si>
  <si>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</si>
  <si>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</si>
  <si>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</si>
  <si>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</si>
  <si>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</si>
  <si>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</si>
  <si>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</si>
  <si>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</si>
  <si>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</si>
  <si>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</si>
  <si>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</si>
  <si>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</si>
  <si>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</si>
  <si>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</si>
  <si>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</si>
  <si>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</si>
  <si>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</si>
  <si>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</si>
  <si>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</si>
  <si>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</si>
  <si>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</si>
  <si>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</si>
  <si>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</si>
  <si>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</si>
  <si>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</si>
  <si>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</si>
  <si>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</si>
  <si>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</si>
  <si>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</si>
  <si>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</si>
  <si>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</si>
  <si>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</si>
  <si>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</si>
  <si>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</si>
  <si>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</si>
  <si>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</si>
  <si>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</si>
  <si>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</si>
  <si>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</si>
  <si>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</si>
  <si>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</si>
  <si>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</si>
  <si>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</si>
  <si>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</si>
  <si>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</si>
  <si>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</si>
  <si>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</si>
  <si>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</si>
  <si>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</si>
  <si>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</si>
  <si>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</si>
  <si>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</si>
  <si>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</si>
  <si>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</si>
  <si>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</si>
  <si>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</si>
  <si>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</si>
  <si>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</si>
  <si>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</si>
  <si>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</si>
  <si>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</si>
  <si>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</si>
  <si>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</si>
  <si>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</si>
  <si>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</si>
  <si>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</si>
  <si>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</si>
  <si>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</si>
  <si>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</si>
  <si>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</si>
  <si>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</si>
  <si>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</si>
  <si>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</si>
  <si>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</si>
  <si>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</si>
  <si>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</si>
  <si>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</si>
  <si>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</si>
  <si>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</si>
  <si>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</si>
  <si>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</si>
  <si>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</si>
  <si>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</si>
  <si>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</si>
  <si>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</si>
  <si>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</si>
  <si>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</si>
  <si>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</si>
  <si>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</si>
  <si>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</si>
  <si>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</si>
  <si>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</si>
  <si>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</si>
  <si>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</si>
  <si>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</si>
  <si>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</si>
  <si>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</si>
  <si>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</si>
  <si>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</si>
  <si>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</si>
  <si>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</si>
  <si>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</si>
  <si>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</si>
  <si>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</si>
  <si>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</si>
  <si>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</si>
  <si>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</si>
  <si>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</si>
  <si>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</si>
  <si>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</si>
  <si>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</si>
  <si>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</si>
  <si>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</si>
  <si>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</si>
  <si>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</si>
  <si>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</si>
  <si>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</si>
  <si>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</si>
  <si>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</si>
  <si>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</si>
  <si>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</si>
  <si>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</si>
  <si>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</si>
  <si>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</si>
  <si>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</si>
  <si>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</si>
  <si>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</si>
  <si>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</si>
  <si>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</si>
  <si>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</si>
  <si>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</si>
  <si>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</si>
  <si>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</si>
  <si>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</si>
  <si>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</si>
  <si>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</si>
  <si>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</si>
  <si>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</si>
  <si>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</si>
  <si>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</si>
  <si>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</si>
  <si>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</si>
  <si>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</si>
  <si>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</si>
  <si>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</si>
  <si>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</si>
  <si>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</si>
  <si>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</si>
  <si>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</si>
  <si>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</si>
  <si>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</si>
  <si>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</si>
  <si>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</si>
  <si>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</si>
  <si>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</si>
  <si>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</si>
  <si>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</si>
  <si>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</si>
  <si>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</si>
  <si>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</si>
  <si>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</si>
  <si>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</si>
  <si>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</si>
  <si>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</si>
  <si>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</si>
  <si>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</si>
  <si>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</si>
  <si>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</si>
  <si>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</si>
  <si>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</si>
  <si>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</si>
  <si>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</si>
  <si>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</si>
  <si>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</si>
  <si>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</si>
  <si>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</si>
  <si>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</si>
  <si>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</si>
  <si>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</si>
  <si>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</si>
  <si>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</si>
  <si>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</si>
  <si>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</si>
  <si>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</si>
  <si>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</si>
  <si>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</si>
  <si>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</si>
  <si>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</si>
  <si>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</si>
  <si>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</si>
  <si>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</si>
  <si>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</si>
  <si>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</si>
  <si>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</si>
  <si>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</si>
  <si>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</si>
  <si>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</si>
  <si>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</si>
  <si>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</si>
  <si>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</si>
  <si>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</si>
  <si>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</si>
  <si>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</si>
  <si>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</si>
  <si>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</si>
  <si>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</si>
  <si>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</si>
  <si>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</si>
  <si>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</si>
  <si>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</si>
  <si>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</si>
  <si>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</si>
  <si>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</si>
  <si>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</si>
  <si>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</si>
  <si>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</si>
  <si>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</si>
  <si>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</si>
  <si>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</si>
  <si>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</si>
  <si>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</si>
  <si>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</si>
  <si>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</si>
  <si>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</si>
  <si>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</si>
  <si>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</si>
  <si>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</si>
  <si>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</si>
  <si>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</si>
  <si>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</si>
  <si>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</si>
  <si>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</si>
  <si>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</si>
  <si>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</si>
  <si>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</si>
  <si>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</si>
  <si>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</si>
  <si>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</si>
  <si>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</si>
  <si>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</si>
  <si>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</si>
  <si>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</si>
  <si>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2019 Rank</t>
  </si>
  <si>
    <t>Change in 
Rank (from 2018)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</si>
  <si>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</si>
  <si>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 from 2017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</si>
  <si>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</si>
  <si>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 from 2017</t>
  </si>
  <si>
    <t>2017 Revenues</t>
  </si>
  <si>
    <t>2017 Profits</t>
  </si>
  <si>
    <t>2017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</si>
</sst>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5" formatCode="[$$-409]#,##0_);[Red]\([$$-409]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Continuous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65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2"/>
  <sheetViews>
    <sheetView workbookViewId="0">
      <pane ySplit="2" topLeftCell="A3" activePane="bottomLeft" state="frozen"/>
      <selection activeCell="A2" sqref="A2"/>
      <selection pane="bottomLeft" activeCell="F21" sqref="F21"/>
    </sheetView>
  </sheetViews>
  <sheetFormatPr defaultRowHeight="15" x14ac:dyDescent="0.25"/>
  <cols>
    <col min="2" max="2" width="23.28515625" customWidth="1"/>
    <col min="3" max="3" width="10.42578125" customWidth="1"/>
    <col min="4" max="4" width="12.140625" customWidth="1"/>
    <col min="5" max="5" width="10" customWidth="1"/>
    <col min="6" max="6" width="10.28515625" customWidth="1"/>
    <col min="7" max="7" width="10" bestFit="1" customWidth="1"/>
    <col min="8" max="8" width="11" customWidth="1"/>
    <col min="9" max="9" width="11.28515625" customWidth="1"/>
    <col min="10" max="10" width="17" customWidth="1"/>
    <col min="11" max="11" width="12.28515625" customWidth="1"/>
    <col min="12" max="12" width="10.140625" customWidth="1"/>
    <col min="13" max="13" width="11.140625" customWidth="1"/>
  </cols>
  <sheetData>
    <row r="1" spans="1:13" ht="17.25" customHeight="1" x14ac:dyDescent="0.25">
      <c r="A1" s="1"/>
      <c r="B1" s="1"/>
      <c r="C1" s="2" t="s">
        <v>0</v>
      </c>
      <c r="D1" s="3"/>
      <c r="E1" s="2" t="s">
        <v>1</v>
      </c>
      <c r="F1" s="34"/>
      <c r="G1" s="34"/>
      <c r="H1" s="3"/>
      <c r="I1" s="3"/>
      <c r="J1" s="3"/>
    </row>
    <row r="2" spans="1:13" ht="43.5" customHeight="1" x14ac:dyDescent="0.25">
      <c r="A2" s="4" t="s">
        <v>1006</v>
      </c>
      <c r="B2" s="5" t="s">
        <v>2</v>
      </c>
      <c r="C2" s="5" t="s">
        <v>3</v>
      </c>
      <c r="D2" s="6" t="s">
        <v>1007</v>
      </c>
      <c r="E2" s="35" t="s">
        <v>1008</v>
      </c>
      <c r="F2" s="36" t="s">
        <v>1009</v>
      </c>
      <c r="G2" s="37" t="s">
        <v>1010</v>
      </c>
      <c r="H2" s="36" t="s">
        <v>1011</v>
      </c>
      <c r="I2" s="37" t="s">
        <v>4</v>
      </c>
      <c r="J2" s="38" t="s">
        <v>5</v>
      </c>
      <c r="K2" s="33" t="s">
        <v>1012</v>
      </c>
      <c r="L2" s="33" t="s">
        <v>1013</v>
      </c>
      <c r="M2" s="33" t="s">
        <v>1014</v>
      </c>
    </row>
    <row r="3" spans="1:13" x14ac:dyDescent="0.25">
      <c r="A3" s="7" t="s">
        <v>6</v>
      </c>
      <c r="B3" s="8" t="s">
        <v>7</v>
      </c>
      <c r="C3" s="9">
        <v>2200000</v>
      </c>
      <c r="D3" s="10" t="s">
        <v>8</v>
      </c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</row>
    <row r="4" spans="1:13" x14ac:dyDescent="0.25">
      <c r="A4" s="7" t="s">
        <v>9</v>
      </c>
      <c r="B4" s="8" t="s">
        <v>10</v>
      </c>
      <c r="C4" s="9">
        <v>71000</v>
      </c>
      <c r="D4" s="10" t="s">
        <v>8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</row>
    <row r="5" spans="1:13" x14ac:dyDescent="0.25">
      <c r="A5" s="7" t="s">
        <v>11</v>
      </c>
      <c r="B5" s="8" t="s">
        <v>12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</row>
    <row r="6" spans="1:13" x14ac:dyDescent="0.25">
      <c r="A6" s="7" t="s">
        <v>13</v>
      </c>
      <c r="B6" s="8" t="s">
        <v>14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</row>
    <row r="7" spans="1:13" x14ac:dyDescent="0.25">
      <c r="A7" s="7" t="s">
        <v>15</v>
      </c>
      <c r="B7" s="8" t="s">
        <v>16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</row>
    <row r="8" spans="1:13" x14ac:dyDescent="0.25">
      <c r="A8" s="7" t="s">
        <v>17</v>
      </c>
      <c r="B8" s="8" t="s">
        <v>18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</row>
    <row r="9" spans="1:13" x14ac:dyDescent="0.25">
      <c r="A9" s="7" t="s">
        <v>19</v>
      </c>
      <c r="B9" s="8" t="s">
        <v>20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</row>
    <row r="10" spans="1:13" x14ac:dyDescent="0.25">
      <c r="A10" s="7" t="s">
        <v>21</v>
      </c>
      <c r="B10" s="8" t="s">
        <v>22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</row>
    <row r="11" spans="1:13" x14ac:dyDescent="0.25">
      <c r="A11" s="7" t="s">
        <v>23</v>
      </c>
      <c r="B11" s="8" t="s">
        <v>24</v>
      </c>
      <c r="C11" s="9">
        <v>268220</v>
      </c>
      <c r="D11" s="10" t="s">
        <v>8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</row>
    <row r="12" spans="1:13" x14ac:dyDescent="0.25">
      <c r="A12" s="7" t="s">
        <v>25</v>
      </c>
      <c r="B12" s="8" t="s">
        <v>26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</row>
    <row r="13" spans="1:13" x14ac:dyDescent="0.25">
      <c r="A13" s="7" t="s">
        <v>27</v>
      </c>
      <c r="B13" s="8" t="s">
        <v>28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</row>
    <row r="14" spans="1:13" x14ac:dyDescent="0.25">
      <c r="A14" s="7" t="s">
        <v>29</v>
      </c>
      <c r="B14" s="8" t="s">
        <v>30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</row>
    <row r="15" spans="1:13" x14ac:dyDescent="0.25">
      <c r="A15" s="7" t="s">
        <v>31</v>
      </c>
      <c r="B15" s="8" t="s">
        <v>32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 t="s">
        <v>8</v>
      </c>
      <c r="I15" s="21">
        <v>227339</v>
      </c>
      <c r="J15" s="22">
        <v>52291.7</v>
      </c>
    </row>
    <row r="16" spans="1:13" x14ac:dyDescent="0.25">
      <c r="A16" s="7" t="s">
        <v>33</v>
      </c>
      <c r="B16" s="8" t="s">
        <v>34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</row>
    <row r="17" spans="1:10" x14ac:dyDescent="0.25">
      <c r="A17" s="7" t="s">
        <v>35</v>
      </c>
      <c r="B17" s="8" t="s">
        <v>36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</row>
    <row r="18" spans="1:10" x14ac:dyDescent="0.25">
      <c r="A18" s="7" t="s">
        <v>37</v>
      </c>
      <c r="B18" s="8" t="s">
        <v>38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</row>
    <row r="19" spans="1:10" x14ac:dyDescent="0.25">
      <c r="A19" s="7" t="s">
        <v>39</v>
      </c>
      <c r="B19" s="8" t="s">
        <v>40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</row>
    <row r="20" spans="1:10" x14ac:dyDescent="0.25">
      <c r="A20" s="7" t="s">
        <v>41</v>
      </c>
      <c r="B20" s="8" t="s">
        <v>42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</row>
    <row r="21" spans="1:10" x14ac:dyDescent="0.25">
      <c r="A21" s="7" t="s">
        <v>43</v>
      </c>
      <c r="B21" s="8" t="s">
        <v>44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</row>
    <row r="22" spans="1:10" x14ac:dyDescent="0.25">
      <c r="A22" s="7" t="s">
        <v>45</v>
      </c>
      <c r="B22" s="8" t="s">
        <v>46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</row>
    <row r="23" spans="1:10" x14ac:dyDescent="0.25">
      <c r="A23" s="7" t="s">
        <v>47</v>
      </c>
      <c r="B23" s="8" t="s">
        <v>48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8</v>
      </c>
      <c r="I23" s="21">
        <v>309129</v>
      </c>
      <c r="J23" s="22">
        <v>87009.3</v>
      </c>
    </row>
    <row r="24" spans="1:10" x14ac:dyDescent="0.25">
      <c r="A24" s="7" t="s">
        <v>49</v>
      </c>
      <c r="B24" s="8" t="s">
        <v>50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</row>
    <row r="25" spans="1:10" x14ac:dyDescent="0.25">
      <c r="A25" s="7" t="s">
        <v>51</v>
      </c>
      <c r="B25" s="8" t="s">
        <v>52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</row>
    <row r="26" spans="1:10" x14ac:dyDescent="0.25">
      <c r="A26" s="7" t="s">
        <v>53</v>
      </c>
      <c r="B26" s="8" t="s">
        <v>54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</row>
    <row r="27" spans="1:10" x14ac:dyDescent="0.25">
      <c r="A27" s="7" t="s">
        <v>55</v>
      </c>
      <c r="B27" s="8" t="s">
        <v>56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</row>
    <row r="28" spans="1:10" x14ac:dyDescent="0.25">
      <c r="A28" s="7" t="s">
        <v>57</v>
      </c>
      <c r="B28" s="8" t="s">
        <v>58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</row>
    <row r="29" spans="1:10" x14ac:dyDescent="0.25">
      <c r="A29" s="7" t="s">
        <v>59</v>
      </c>
      <c r="B29" s="8" t="s">
        <v>60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</row>
    <row r="30" spans="1:10" x14ac:dyDescent="0.25">
      <c r="A30" s="7" t="s">
        <v>61</v>
      </c>
      <c r="B30" s="8" t="s">
        <v>62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</row>
    <row r="31" spans="1:10" x14ac:dyDescent="0.25">
      <c r="A31" s="7" t="s">
        <v>63</v>
      </c>
      <c r="B31" s="8" t="s">
        <v>64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</row>
    <row r="32" spans="1:10" x14ac:dyDescent="0.25">
      <c r="A32" s="7" t="s">
        <v>65</v>
      </c>
      <c r="B32" s="8" t="s">
        <v>66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8</v>
      </c>
      <c r="I32" s="21">
        <v>1917383</v>
      </c>
      <c r="J32" s="22">
        <v>145625.4</v>
      </c>
    </row>
    <row r="33" spans="1:10" x14ac:dyDescent="0.25">
      <c r="A33" s="7" t="s">
        <v>67</v>
      </c>
      <c r="B33" s="8" t="s">
        <v>68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</row>
    <row r="34" spans="1:10" x14ac:dyDescent="0.25">
      <c r="A34" s="7" t="s">
        <v>69</v>
      </c>
      <c r="B34" s="8" t="s">
        <v>70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</row>
    <row r="35" spans="1:10" x14ac:dyDescent="0.25">
      <c r="A35" s="7" t="s">
        <v>71</v>
      </c>
      <c r="B35" s="8" t="s">
        <v>72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</row>
    <row r="36" spans="1:10" x14ac:dyDescent="0.25">
      <c r="A36" s="7" t="s">
        <v>73</v>
      </c>
      <c r="B36" s="8" t="s">
        <v>74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8</v>
      </c>
      <c r="I36" s="21">
        <v>111820</v>
      </c>
      <c r="J36" s="22">
        <v>42170.5</v>
      </c>
    </row>
    <row r="37" spans="1:10" x14ac:dyDescent="0.25">
      <c r="A37" s="7" t="s">
        <v>75</v>
      </c>
      <c r="B37" s="8" t="s">
        <v>76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</row>
    <row r="38" spans="1:10" x14ac:dyDescent="0.25">
      <c r="A38" s="7" t="s">
        <v>77</v>
      </c>
      <c r="B38" s="8" t="s">
        <v>78</v>
      </c>
      <c r="C38" s="9">
        <v>56788</v>
      </c>
      <c r="D38" s="10" t="s">
        <v>8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22" t="s">
        <v>8</v>
      </c>
    </row>
    <row r="39" spans="1:10" x14ac:dyDescent="0.25">
      <c r="A39" s="7" t="s">
        <v>79</v>
      </c>
      <c r="B39" s="8" t="s">
        <v>80</v>
      </c>
      <c r="C39" s="9">
        <v>135100</v>
      </c>
      <c r="D39" s="10" t="s">
        <v>8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</row>
    <row r="40" spans="1:10" x14ac:dyDescent="0.25">
      <c r="A40" s="7" t="s">
        <v>81</v>
      </c>
      <c r="B40" s="8" t="s">
        <v>82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</row>
    <row r="41" spans="1:10" x14ac:dyDescent="0.25">
      <c r="A41" s="7" t="s">
        <v>83</v>
      </c>
      <c r="B41" s="8" t="s">
        <v>84</v>
      </c>
      <c r="C41" s="9">
        <v>360000</v>
      </c>
      <c r="D41" s="10" t="s">
        <v>8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</row>
    <row r="42" spans="1:10" x14ac:dyDescent="0.25">
      <c r="A42" s="7" t="s">
        <v>85</v>
      </c>
      <c r="B42" s="8" t="s">
        <v>86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</row>
    <row r="43" spans="1:10" x14ac:dyDescent="0.25">
      <c r="A43" s="7" t="s">
        <v>87</v>
      </c>
      <c r="B43" s="8" t="s">
        <v>88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</row>
    <row r="44" spans="1:10" x14ac:dyDescent="0.25">
      <c r="A44" s="7" t="s">
        <v>89</v>
      </c>
      <c r="B44" s="8" t="s">
        <v>90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</row>
    <row r="45" spans="1:10" x14ac:dyDescent="0.25">
      <c r="A45" s="7" t="s">
        <v>91</v>
      </c>
      <c r="B45" s="8" t="s">
        <v>92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</row>
    <row r="46" spans="1:10" x14ac:dyDescent="0.25">
      <c r="A46" s="7" t="s">
        <v>93</v>
      </c>
      <c r="B46" s="8" t="s">
        <v>94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</row>
    <row r="47" spans="1:10" x14ac:dyDescent="0.25">
      <c r="A47" s="7" t="s">
        <v>95</v>
      </c>
      <c r="B47" s="8" t="s">
        <v>96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</row>
    <row r="48" spans="1:10" x14ac:dyDescent="0.25">
      <c r="A48" s="7" t="s">
        <v>97</v>
      </c>
      <c r="B48" s="8" t="s">
        <v>98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</row>
    <row r="49" spans="1:10" x14ac:dyDescent="0.25">
      <c r="A49" s="7" t="s">
        <v>99</v>
      </c>
      <c r="B49" s="8" t="s">
        <v>100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</row>
    <row r="50" spans="1:10" x14ac:dyDescent="0.25">
      <c r="A50" s="7" t="s">
        <v>101</v>
      </c>
      <c r="B50" s="8" t="s">
        <v>102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</row>
    <row r="51" spans="1:10" x14ac:dyDescent="0.25">
      <c r="A51" s="7" t="s">
        <v>103</v>
      </c>
      <c r="B51" s="8" t="s">
        <v>104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</row>
    <row r="52" spans="1:10" x14ac:dyDescent="0.25">
      <c r="A52" s="7" t="s">
        <v>105</v>
      </c>
      <c r="B52" s="8" t="s">
        <v>106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</row>
    <row r="53" spans="1:10" x14ac:dyDescent="0.25">
      <c r="A53" s="7" t="s">
        <v>107</v>
      </c>
      <c r="B53" s="8" t="s">
        <v>108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</row>
    <row r="54" spans="1:10" x14ac:dyDescent="0.25">
      <c r="A54" s="7" t="s">
        <v>109</v>
      </c>
      <c r="B54" s="8" t="s">
        <v>110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8</v>
      </c>
      <c r="I54" s="21">
        <v>21812.3</v>
      </c>
      <c r="J54" s="22" t="s">
        <v>8</v>
      </c>
    </row>
    <row r="55" spans="1:10" x14ac:dyDescent="0.25">
      <c r="A55" s="7" t="s">
        <v>111</v>
      </c>
      <c r="B55" s="8" t="s">
        <v>112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</row>
    <row r="56" spans="1:10" x14ac:dyDescent="0.25">
      <c r="A56" s="7" t="s">
        <v>113</v>
      </c>
      <c r="B56" s="8" t="s">
        <v>114</v>
      </c>
      <c r="C56" s="9">
        <v>67000</v>
      </c>
      <c r="D56" s="10" t="s">
        <v>8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</row>
    <row r="57" spans="1:10" x14ac:dyDescent="0.25">
      <c r="A57" s="7" t="s">
        <v>115</v>
      </c>
      <c r="B57" s="8" t="s">
        <v>116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</row>
    <row r="58" spans="1:10" x14ac:dyDescent="0.25">
      <c r="A58" s="7" t="s">
        <v>117</v>
      </c>
      <c r="B58" s="8" t="s">
        <v>118</v>
      </c>
      <c r="C58" s="9">
        <v>41600</v>
      </c>
      <c r="D58" s="10" t="s">
        <v>8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</row>
    <row r="59" spans="1:10" x14ac:dyDescent="0.25">
      <c r="A59" s="7" t="s">
        <v>119</v>
      </c>
      <c r="B59" s="8" t="s">
        <v>120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</row>
    <row r="60" spans="1:10" x14ac:dyDescent="0.25">
      <c r="A60" s="7" t="s">
        <v>121</v>
      </c>
      <c r="B60" s="8" t="s">
        <v>122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</row>
    <row r="61" spans="1:10" x14ac:dyDescent="0.25">
      <c r="A61" s="7" t="s">
        <v>123</v>
      </c>
      <c r="B61" s="8" t="s">
        <v>124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</row>
    <row r="62" spans="1:10" x14ac:dyDescent="0.25">
      <c r="A62" s="7" t="s">
        <v>125</v>
      </c>
      <c r="B62" s="8" t="s">
        <v>126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</row>
    <row r="63" spans="1:10" x14ac:dyDescent="0.25">
      <c r="A63" s="7" t="s">
        <v>127</v>
      </c>
      <c r="B63" s="8" t="s">
        <v>128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</row>
    <row r="64" spans="1:10" x14ac:dyDescent="0.25">
      <c r="A64" s="7" t="s">
        <v>129</v>
      </c>
      <c r="B64" s="8" t="s">
        <v>130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</row>
    <row r="65" spans="1:10" x14ac:dyDescent="0.25">
      <c r="A65" s="7" t="s">
        <v>131</v>
      </c>
      <c r="B65" s="8" t="s">
        <v>132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</row>
    <row r="66" spans="1:10" x14ac:dyDescent="0.25">
      <c r="A66" s="7" t="s">
        <v>133</v>
      </c>
      <c r="B66" s="8" t="s">
        <v>134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</row>
    <row r="67" spans="1:10" x14ac:dyDescent="0.25">
      <c r="A67" s="7" t="s">
        <v>135</v>
      </c>
      <c r="B67" s="8" t="s">
        <v>136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</row>
    <row r="68" spans="1:10" x14ac:dyDescent="0.25">
      <c r="A68" s="7" t="s">
        <v>137</v>
      </c>
      <c r="B68" s="8" t="s">
        <v>138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8</v>
      </c>
      <c r="I68" s="21">
        <v>491984</v>
      </c>
      <c r="J68" s="22">
        <v>37440.1</v>
      </c>
    </row>
    <row r="69" spans="1:10" x14ac:dyDescent="0.25">
      <c r="A69" s="7" t="s">
        <v>139</v>
      </c>
      <c r="B69" s="8" t="s">
        <v>140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</row>
    <row r="70" spans="1:10" x14ac:dyDescent="0.25">
      <c r="A70" s="7" t="s">
        <v>141</v>
      </c>
      <c r="B70" s="8" t="s">
        <v>142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</row>
    <row r="71" spans="1:10" x14ac:dyDescent="0.25">
      <c r="A71" s="7" t="s">
        <v>143</v>
      </c>
      <c r="B71" s="8" t="s">
        <v>144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</row>
    <row r="72" spans="1:10" x14ac:dyDescent="0.25">
      <c r="A72" s="7" t="s">
        <v>145</v>
      </c>
      <c r="B72" s="8" t="s">
        <v>146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</row>
    <row r="73" spans="1:10" x14ac:dyDescent="0.25">
      <c r="A73" s="7" t="s">
        <v>147</v>
      </c>
      <c r="B73" s="8" t="s">
        <v>148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8</v>
      </c>
    </row>
    <row r="74" spans="1:10" x14ac:dyDescent="0.25">
      <c r="A74" s="7" t="s">
        <v>149</v>
      </c>
      <c r="B74" s="8" t="s">
        <v>150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</row>
    <row r="75" spans="1:10" x14ac:dyDescent="0.25">
      <c r="A75" s="7" t="s">
        <v>151</v>
      </c>
      <c r="B75" s="8" t="s">
        <v>152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8</v>
      </c>
    </row>
    <row r="76" spans="1:10" x14ac:dyDescent="0.25">
      <c r="A76" s="7" t="s">
        <v>153</v>
      </c>
      <c r="B76" s="8" t="s">
        <v>154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</row>
    <row r="77" spans="1:10" x14ac:dyDescent="0.25">
      <c r="A77" s="7" t="s">
        <v>155</v>
      </c>
      <c r="B77" s="8" t="s">
        <v>156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8</v>
      </c>
    </row>
    <row r="78" spans="1:10" x14ac:dyDescent="0.25">
      <c r="A78" s="7" t="s">
        <v>157</v>
      </c>
      <c r="B78" s="8" t="s">
        <v>158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</row>
    <row r="79" spans="1:10" x14ac:dyDescent="0.25">
      <c r="A79" s="7" t="s">
        <v>159</v>
      </c>
      <c r="B79" s="8" t="s">
        <v>160</v>
      </c>
      <c r="C79" s="9">
        <v>114000</v>
      </c>
      <c r="D79" s="10" t="s">
        <v>8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</row>
    <row r="80" spans="1:10" x14ac:dyDescent="0.25">
      <c r="A80" s="7" t="s">
        <v>161</v>
      </c>
      <c r="B80" s="8" t="s">
        <v>162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</row>
    <row r="81" spans="1:10" x14ac:dyDescent="0.25">
      <c r="A81" s="7" t="s">
        <v>163</v>
      </c>
      <c r="B81" s="8" t="s">
        <v>164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8</v>
      </c>
    </row>
    <row r="82" spans="1:10" x14ac:dyDescent="0.25">
      <c r="A82" s="7" t="s">
        <v>165</v>
      </c>
      <c r="B82" s="8" t="s">
        <v>166</v>
      </c>
      <c r="C82" s="9">
        <v>121000</v>
      </c>
      <c r="D82" s="10" t="s">
        <v>8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</row>
    <row r="83" spans="1:10" x14ac:dyDescent="0.25">
      <c r="A83" s="7" t="s">
        <v>167</v>
      </c>
      <c r="B83" s="8" t="s">
        <v>168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</row>
    <row r="84" spans="1:10" x14ac:dyDescent="0.25">
      <c r="A84" s="7" t="s">
        <v>169</v>
      </c>
      <c r="B84" s="8" t="s">
        <v>170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</row>
    <row r="85" spans="1:10" x14ac:dyDescent="0.25">
      <c r="A85" s="7" t="s">
        <v>171</v>
      </c>
      <c r="B85" s="8" t="s">
        <v>172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8</v>
      </c>
      <c r="I85" s="21">
        <v>5676.9</v>
      </c>
      <c r="J85" s="22">
        <v>1940.6</v>
      </c>
    </row>
    <row r="86" spans="1:10" x14ac:dyDescent="0.25">
      <c r="A86" s="7" t="s">
        <v>173</v>
      </c>
      <c r="B86" s="8" t="s">
        <v>174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 t="s">
        <v>8</v>
      </c>
    </row>
    <row r="87" spans="1:10" x14ac:dyDescent="0.25">
      <c r="A87" s="7" t="s">
        <v>175</v>
      </c>
      <c r="B87" s="8" t="s">
        <v>176</v>
      </c>
      <c r="C87" s="9">
        <v>270000</v>
      </c>
      <c r="D87" s="10" t="s">
        <v>8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</row>
    <row r="88" spans="1:10" x14ac:dyDescent="0.25">
      <c r="A88" s="7" t="s">
        <v>177</v>
      </c>
      <c r="B88" s="8" t="s">
        <v>178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8</v>
      </c>
      <c r="I88" s="21">
        <v>69980</v>
      </c>
      <c r="J88" s="22">
        <v>75710.100000000006</v>
      </c>
    </row>
    <row r="89" spans="1:10" x14ac:dyDescent="0.25">
      <c r="A89" s="7" t="s">
        <v>179</v>
      </c>
      <c r="B89" s="8" t="s">
        <v>180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</row>
    <row r="90" spans="1:10" x14ac:dyDescent="0.25">
      <c r="A90" s="7" t="s">
        <v>181</v>
      </c>
      <c r="B90" s="8" t="s">
        <v>182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</row>
    <row r="91" spans="1:10" x14ac:dyDescent="0.25">
      <c r="A91" s="7" t="s">
        <v>183</v>
      </c>
      <c r="B91" s="8" t="s">
        <v>184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</row>
    <row r="92" spans="1:10" x14ac:dyDescent="0.25">
      <c r="A92" s="7" t="s">
        <v>185</v>
      </c>
      <c r="B92" s="8" t="s">
        <v>186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</row>
    <row r="93" spans="1:10" x14ac:dyDescent="0.25">
      <c r="A93" s="7" t="s">
        <v>187</v>
      </c>
      <c r="B93" s="8" t="s">
        <v>188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 t="s">
        <v>8</v>
      </c>
    </row>
    <row r="94" spans="1:10" x14ac:dyDescent="0.25">
      <c r="A94" s="7" t="s">
        <v>189</v>
      </c>
      <c r="B94" s="8" t="s">
        <v>190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</row>
    <row r="95" spans="1:10" x14ac:dyDescent="0.25">
      <c r="A95" s="7" t="s">
        <v>191</v>
      </c>
      <c r="B95" s="8" t="s">
        <v>192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</row>
    <row r="96" spans="1:10" x14ac:dyDescent="0.25">
      <c r="A96" s="7" t="s">
        <v>193</v>
      </c>
      <c r="B96" s="8" t="s">
        <v>194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8</v>
      </c>
      <c r="I96" s="21">
        <v>26830</v>
      </c>
      <c r="J96" s="22">
        <v>3974.4</v>
      </c>
    </row>
    <row r="97" spans="1:10" x14ac:dyDescent="0.25">
      <c r="A97" s="7" t="s">
        <v>195</v>
      </c>
      <c r="B97" s="8" t="s">
        <v>196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</row>
    <row r="98" spans="1:10" x14ac:dyDescent="0.25">
      <c r="A98" s="7" t="s">
        <v>197</v>
      </c>
      <c r="B98" s="8" t="s">
        <v>198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</row>
    <row r="99" spans="1:10" x14ac:dyDescent="0.25">
      <c r="A99" s="7" t="s">
        <v>199</v>
      </c>
      <c r="B99" s="8" t="s">
        <v>200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8</v>
      </c>
    </row>
    <row r="100" spans="1:10" x14ac:dyDescent="0.25">
      <c r="A100" s="7" t="s">
        <v>201</v>
      </c>
      <c r="B100" s="8" t="s">
        <v>202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</row>
    <row r="101" spans="1:10" x14ac:dyDescent="0.25">
      <c r="A101" s="7" t="s">
        <v>203</v>
      </c>
      <c r="B101" s="8" t="s">
        <v>204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</row>
    <row r="102" spans="1:10" x14ac:dyDescent="0.25">
      <c r="A102" s="7" t="s">
        <v>205</v>
      </c>
      <c r="B102" s="8" t="s">
        <v>206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</row>
    <row r="103" spans="1:10" x14ac:dyDescent="0.25">
      <c r="A103" s="7" t="s">
        <v>207</v>
      </c>
      <c r="B103" s="8" t="s">
        <v>208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 t="s">
        <v>8</v>
      </c>
    </row>
    <row r="104" spans="1:10" x14ac:dyDescent="0.25">
      <c r="A104" s="7" t="s">
        <v>209</v>
      </c>
      <c r="B104" s="8" t="s">
        <v>210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</row>
    <row r="105" spans="1:10" x14ac:dyDescent="0.25">
      <c r="A105" s="7" t="s">
        <v>211</v>
      </c>
      <c r="B105" s="8" t="s">
        <v>212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</row>
    <row r="106" spans="1:10" x14ac:dyDescent="0.25">
      <c r="A106" s="7" t="s">
        <v>213</v>
      </c>
      <c r="B106" s="8" t="s">
        <v>214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 t="s">
        <v>8</v>
      </c>
    </row>
    <row r="107" spans="1:10" x14ac:dyDescent="0.25">
      <c r="A107" s="7" t="s">
        <v>215</v>
      </c>
      <c r="B107" s="8" t="s">
        <v>216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</row>
    <row r="108" spans="1:10" x14ac:dyDescent="0.25">
      <c r="A108" s="7" t="s">
        <v>217</v>
      </c>
      <c r="B108" s="8" t="s">
        <v>218</v>
      </c>
      <c r="C108" s="9">
        <v>30400</v>
      </c>
      <c r="D108" s="10" t="s">
        <v>8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</row>
    <row r="109" spans="1:10" x14ac:dyDescent="0.25">
      <c r="A109" s="7" t="s">
        <v>219</v>
      </c>
      <c r="B109" s="8" t="s">
        <v>220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</row>
    <row r="110" spans="1:10" x14ac:dyDescent="0.25">
      <c r="A110" s="7" t="s">
        <v>221</v>
      </c>
      <c r="B110" s="8" t="s">
        <v>222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</row>
    <row r="111" spans="1:10" x14ac:dyDescent="0.25">
      <c r="A111" s="7" t="s">
        <v>223</v>
      </c>
      <c r="B111" s="8" t="s">
        <v>224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</row>
    <row r="112" spans="1:10" x14ac:dyDescent="0.25">
      <c r="A112" s="7" t="s">
        <v>225</v>
      </c>
      <c r="B112" s="8" t="s">
        <v>226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</row>
    <row r="113" spans="1:10" x14ac:dyDescent="0.25">
      <c r="A113" s="7" t="s">
        <v>227</v>
      </c>
      <c r="B113" s="8" t="s">
        <v>228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 t="s">
        <v>8</v>
      </c>
    </row>
    <row r="114" spans="1:10" x14ac:dyDescent="0.25">
      <c r="A114" s="7" t="s">
        <v>229</v>
      </c>
      <c r="B114" s="8" t="s">
        <v>230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</row>
    <row r="115" spans="1:10" x14ac:dyDescent="0.25">
      <c r="A115" s="7" t="s">
        <v>231</v>
      </c>
      <c r="B115" s="8" t="s">
        <v>232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</row>
    <row r="116" spans="1:10" x14ac:dyDescent="0.25">
      <c r="A116" s="7" t="s">
        <v>233</v>
      </c>
      <c r="B116" s="8" t="s">
        <v>234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</row>
    <row r="117" spans="1:10" x14ac:dyDescent="0.25">
      <c r="A117" s="7" t="s">
        <v>235</v>
      </c>
      <c r="B117" s="8" t="s">
        <v>236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</row>
    <row r="118" spans="1:10" x14ac:dyDescent="0.25">
      <c r="A118" s="7" t="s">
        <v>237</v>
      </c>
      <c r="B118" s="8" t="s">
        <v>238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</row>
    <row r="119" spans="1:10" x14ac:dyDescent="0.25">
      <c r="A119" s="7" t="s">
        <v>239</v>
      </c>
      <c r="B119" s="8" t="s">
        <v>240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</row>
    <row r="120" spans="1:10" x14ac:dyDescent="0.25">
      <c r="A120" s="7" t="s">
        <v>241</v>
      </c>
      <c r="B120" s="8" t="s">
        <v>242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</row>
    <row r="121" spans="1:10" x14ac:dyDescent="0.25">
      <c r="A121" s="7" t="s">
        <v>243</v>
      </c>
      <c r="B121" s="8" t="s">
        <v>244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</row>
    <row r="122" spans="1:10" x14ac:dyDescent="0.25">
      <c r="A122" s="7" t="s">
        <v>245</v>
      </c>
      <c r="B122" s="8" t="s">
        <v>246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</row>
    <row r="123" spans="1:10" x14ac:dyDescent="0.25">
      <c r="A123" s="7" t="s">
        <v>247</v>
      </c>
      <c r="B123" s="8" t="s">
        <v>248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</row>
    <row r="124" spans="1:10" x14ac:dyDescent="0.25">
      <c r="A124" s="7" t="s">
        <v>249</v>
      </c>
      <c r="B124" s="8" t="s">
        <v>250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8</v>
      </c>
      <c r="I124" s="21">
        <v>33921</v>
      </c>
      <c r="J124" s="22">
        <v>17252.5</v>
      </c>
    </row>
    <row r="125" spans="1:10" x14ac:dyDescent="0.25">
      <c r="A125" s="7" t="s">
        <v>251</v>
      </c>
      <c r="B125" s="8" t="s">
        <v>252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8</v>
      </c>
      <c r="I125" s="21">
        <v>43908.4</v>
      </c>
      <c r="J125" s="22">
        <v>134355.9</v>
      </c>
    </row>
    <row r="126" spans="1:10" x14ac:dyDescent="0.25">
      <c r="A126" s="7" t="s">
        <v>253</v>
      </c>
      <c r="B126" s="8" t="s">
        <v>254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</row>
    <row r="127" spans="1:10" x14ac:dyDescent="0.25">
      <c r="A127" s="7" t="s">
        <v>255</v>
      </c>
      <c r="B127" s="8" t="s">
        <v>256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</row>
    <row r="128" spans="1:10" x14ac:dyDescent="0.25">
      <c r="A128" s="7" t="s">
        <v>257</v>
      </c>
      <c r="B128" s="8" t="s">
        <v>258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</row>
    <row r="129" spans="1:10" x14ac:dyDescent="0.25">
      <c r="A129" s="7" t="s">
        <v>259</v>
      </c>
      <c r="B129" s="8" t="s">
        <v>260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8</v>
      </c>
      <c r="I129" s="21">
        <v>25982</v>
      </c>
      <c r="J129" s="22">
        <v>25565.5</v>
      </c>
    </row>
    <row r="130" spans="1:10" x14ac:dyDescent="0.25">
      <c r="A130" s="7" t="s">
        <v>261</v>
      </c>
      <c r="B130" s="8" t="s">
        <v>262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</row>
    <row r="131" spans="1:10" x14ac:dyDescent="0.25">
      <c r="A131" s="7" t="s">
        <v>263</v>
      </c>
      <c r="B131" s="8" t="s">
        <v>264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</row>
    <row r="132" spans="1:10" x14ac:dyDescent="0.25">
      <c r="A132" s="7" t="s">
        <v>265</v>
      </c>
      <c r="B132" s="8" t="s">
        <v>266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</row>
    <row r="133" spans="1:10" x14ac:dyDescent="0.25">
      <c r="A133" s="7" t="s">
        <v>267</v>
      </c>
      <c r="B133" s="8" t="s">
        <v>268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</row>
    <row r="134" spans="1:10" x14ac:dyDescent="0.25">
      <c r="A134" s="7" t="s">
        <v>269</v>
      </c>
      <c r="B134" s="8" t="s">
        <v>270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</row>
    <row r="135" spans="1:10" x14ac:dyDescent="0.25">
      <c r="A135" s="7" t="s">
        <v>271</v>
      </c>
      <c r="B135" s="8" t="s">
        <v>272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</row>
    <row r="136" spans="1:10" x14ac:dyDescent="0.25">
      <c r="A136" s="7" t="s">
        <v>273</v>
      </c>
      <c r="B136" s="8" t="s">
        <v>274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</row>
    <row r="137" spans="1:10" x14ac:dyDescent="0.25">
      <c r="A137" s="7" t="s">
        <v>275</v>
      </c>
      <c r="B137" s="8" t="s">
        <v>276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</row>
    <row r="138" spans="1:10" x14ac:dyDescent="0.25">
      <c r="A138" s="7" t="s">
        <v>277</v>
      </c>
      <c r="B138" s="8" t="s">
        <v>278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</row>
    <row r="139" spans="1:10" x14ac:dyDescent="0.25">
      <c r="A139" s="7" t="s">
        <v>279</v>
      </c>
      <c r="B139" s="8" t="s">
        <v>280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</row>
    <row r="140" spans="1:10" x14ac:dyDescent="0.25">
      <c r="A140" s="7" t="s">
        <v>281</v>
      </c>
      <c r="B140" s="8" t="s">
        <v>282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</row>
    <row r="141" spans="1:10" x14ac:dyDescent="0.25">
      <c r="A141" s="7" t="s">
        <v>283</v>
      </c>
      <c r="B141" s="8" t="s">
        <v>284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</row>
    <row r="142" spans="1:10" x14ac:dyDescent="0.25">
      <c r="A142" s="7" t="s">
        <v>285</v>
      </c>
      <c r="B142" s="8" t="s">
        <v>286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</row>
    <row r="143" spans="1:10" x14ac:dyDescent="0.25">
      <c r="A143" s="7" t="s">
        <v>287</v>
      </c>
      <c r="B143" s="8" t="s">
        <v>288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</row>
    <row r="144" spans="1:10" x14ac:dyDescent="0.25">
      <c r="A144" s="7" t="s">
        <v>289</v>
      </c>
      <c r="B144" s="8" t="s">
        <v>290</v>
      </c>
      <c r="C144" s="9">
        <v>58803</v>
      </c>
      <c r="D144" s="10" t="s">
        <v>8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</row>
    <row r="145" spans="1:10" x14ac:dyDescent="0.25">
      <c r="A145" s="7" t="s">
        <v>291</v>
      </c>
      <c r="B145" s="8" t="s">
        <v>292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</row>
    <row r="146" spans="1:10" x14ac:dyDescent="0.25">
      <c r="A146" s="7" t="s">
        <v>293</v>
      </c>
      <c r="B146" s="8" t="s">
        <v>294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8</v>
      </c>
      <c r="I146" s="21">
        <v>29739.599999999999</v>
      </c>
      <c r="J146" s="22">
        <v>48337.8</v>
      </c>
    </row>
    <row r="147" spans="1:10" x14ac:dyDescent="0.25">
      <c r="A147" s="7" t="s">
        <v>295</v>
      </c>
      <c r="B147" s="8" t="s">
        <v>296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</row>
    <row r="148" spans="1:10" x14ac:dyDescent="0.25">
      <c r="A148" s="7" t="s">
        <v>297</v>
      </c>
      <c r="B148" s="8" t="s">
        <v>298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</row>
    <row r="149" spans="1:10" x14ac:dyDescent="0.25">
      <c r="A149" s="7" t="s">
        <v>299</v>
      </c>
      <c r="B149" s="8" t="s">
        <v>300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</row>
    <row r="150" spans="1:10" x14ac:dyDescent="0.25">
      <c r="A150" s="7" t="s">
        <v>301</v>
      </c>
      <c r="B150" s="8" t="s">
        <v>302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</row>
    <row r="151" spans="1:10" x14ac:dyDescent="0.25">
      <c r="A151" s="7" t="s">
        <v>303</v>
      </c>
      <c r="B151" s="8" t="s">
        <v>304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</row>
    <row r="152" spans="1:10" x14ac:dyDescent="0.25">
      <c r="A152" s="7" t="s">
        <v>305</v>
      </c>
      <c r="B152" s="8" t="s">
        <v>306</v>
      </c>
      <c r="C152" s="9">
        <v>15000</v>
      </c>
      <c r="D152" s="10" t="s">
        <v>8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</row>
    <row r="153" spans="1:10" x14ac:dyDescent="0.25">
      <c r="A153" s="7" t="s">
        <v>307</v>
      </c>
      <c r="B153" s="8" t="s">
        <v>308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</row>
    <row r="154" spans="1:10" x14ac:dyDescent="0.25">
      <c r="A154" s="7" t="s">
        <v>309</v>
      </c>
      <c r="B154" s="8" t="s">
        <v>310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</row>
    <row r="155" spans="1:10" x14ac:dyDescent="0.25">
      <c r="A155" s="7" t="s">
        <v>311</v>
      </c>
      <c r="B155" s="8" t="s">
        <v>312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</row>
    <row r="156" spans="1:10" x14ac:dyDescent="0.25">
      <c r="A156" s="7" t="s">
        <v>313</v>
      </c>
      <c r="B156" s="8" t="s">
        <v>314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</row>
    <row r="157" spans="1:10" x14ac:dyDescent="0.25">
      <c r="A157" s="7" t="s">
        <v>315</v>
      </c>
      <c r="B157" s="8" t="s">
        <v>316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</row>
    <row r="158" spans="1:10" x14ac:dyDescent="0.25">
      <c r="A158" s="7" t="s">
        <v>317</v>
      </c>
      <c r="B158" s="8" t="s">
        <v>318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</row>
    <row r="159" spans="1:10" x14ac:dyDescent="0.25">
      <c r="A159" s="7" t="s">
        <v>319</v>
      </c>
      <c r="B159" s="8" t="s">
        <v>320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</row>
    <row r="160" spans="1:10" x14ac:dyDescent="0.25">
      <c r="A160" s="7" t="s">
        <v>321</v>
      </c>
      <c r="B160" s="8" t="s">
        <v>322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</row>
    <row r="161" spans="1:10" x14ac:dyDescent="0.25">
      <c r="A161" s="7" t="s">
        <v>323</v>
      </c>
      <c r="B161" s="8" t="s">
        <v>324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</row>
    <row r="162" spans="1:10" x14ac:dyDescent="0.25">
      <c r="A162" s="7" t="s">
        <v>325</v>
      </c>
      <c r="B162" s="8" t="s">
        <v>326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</row>
    <row r="163" spans="1:10" x14ac:dyDescent="0.25">
      <c r="A163" s="7" t="s">
        <v>327</v>
      </c>
      <c r="B163" s="8" t="s">
        <v>328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8</v>
      </c>
      <c r="I163" s="21">
        <v>62307</v>
      </c>
      <c r="J163" s="22">
        <v>17872.900000000001</v>
      </c>
    </row>
    <row r="164" spans="1:10" x14ac:dyDescent="0.25">
      <c r="A164" s="7" t="s">
        <v>329</v>
      </c>
      <c r="B164" s="8" t="s">
        <v>330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</row>
    <row r="165" spans="1:10" x14ac:dyDescent="0.25">
      <c r="A165" s="7" t="s">
        <v>331</v>
      </c>
      <c r="B165" s="8" t="s">
        <v>332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</row>
    <row r="166" spans="1:10" x14ac:dyDescent="0.25">
      <c r="A166" s="7" t="s">
        <v>333</v>
      </c>
      <c r="B166" s="8" t="s">
        <v>334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</row>
    <row r="167" spans="1:10" x14ac:dyDescent="0.25">
      <c r="A167" s="7" t="s">
        <v>335</v>
      </c>
      <c r="B167" s="8" t="s">
        <v>336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</row>
    <row r="168" spans="1:10" x14ac:dyDescent="0.25">
      <c r="A168" s="7" t="s">
        <v>337</v>
      </c>
      <c r="B168" s="8" t="s">
        <v>338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</row>
    <row r="169" spans="1:10" x14ac:dyDescent="0.25">
      <c r="A169" s="7" t="s">
        <v>339</v>
      </c>
      <c r="B169" s="8" t="s">
        <v>340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</row>
    <row r="170" spans="1:10" x14ac:dyDescent="0.25">
      <c r="A170" s="7" t="s">
        <v>341</v>
      </c>
      <c r="B170" s="8" t="s">
        <v>342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8</v>
      </c>
      <c r="I170" s="21">
        <v>7154</v>
      </c>
      <c r="J170" s="22">
        <v>8890.9</v>
      </c>
    </row>
    <row r="171" spans="1:10" x14ac:dyDescent="0.25">
      <c r="A171" s="7" t="s">
        <v>343</v>
      </c>
      <c r="B171" s="8" t="s">
        <v>344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</row>
    <row r="172" spans="1:10" x14ac:dyDescent="0.25">
      <c r="A172" s="7" t="s">
        <v>345</v>
      </c>
      <c r="B172" s="8" t="s">
        <v>346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</row>
    <row r="173" spans="1:10" x14ac:dyDescent="0.25">
      <c r="A173" s="7" t="s">
        <v>347</v>
      </c>
      <c r="B173" s="8" t="s">
        <v>348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</row>
    <row r="174" spans="1:10" x14ac:dyDescent="0.25">
      <c r="A174" s="7" t="s">
        <v>349</v>
      </c>
      <c r="B174" s="8" t="s">
        <v>350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8</v>
      </c>
      <c r="I174" s="21">
        <v>22409</v>
      </c>
      <c r="J174" s="22">
        <v>2968.6</v>
      </c>
    </row>
    <row r="175" spans="1:10" x14ac:dyDescent="0.25">
      <c r="A175" s="7" t="s">
        <v>351</v>
      </c>
      <c r="B175" s="8" t="s">
        <v>352</v>
      </c>
      <c r="C175" s="9">
        <v>16500</v>
      </c>
      <c r="D175" s="10" t="s">
        <v>8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</row>
    <row r="176" spans="1:10" x14ac:dyDescent="0.25">
      <c r="A176" s="7" t="s">
        <v>353</v>
      </c>
      <c r="B176" s="8" t="s">
        <v>354</v>
      </c>
      <c r="C176" s="9">
        <v>25110</v>
      </c>
      <c r="D176" s="10" t="s">
        <v>8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</row>
    <row r="177" spans="1:10" x14ac:dyDescent="0.25">
      <c r="A177" s="7" t="s">
        <v>355</v>
      </c>
      <c r="B177" s="8" t="s">
        <v>356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</row>
    <row r="178" spans="1:10" x14ac:dyDescent="0.25">
      <c r="A178" s="7" t="s">
        <v>357</v>
      </c>
      <c r="B178" s="8" t="s">
        <v>358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</row>
    <row r="179" spans="1:10" x14ac:dyDescent="0.25">
      <c r="A179" s="7" t="s">
        <v>359</v>
      </c>
      <c r="B179" s="8" t="s">
        <v>360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</row>
    <row r="180" spans="1:10" x14ac:dyDescent="0.25">
      <c r="A180" s="7" t="s">
        <v>361</v>
      </c>
      <c r="B180" s="8" t="s">
        <v>362</v>
      </c>
      <c r="C180" s="9">
        <v>87500</v>
      </c>
      <c r="D180" s="10" t="s">
        <v>8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</row>
    <row r="181" spans="1:10" x14ac:dyDescent="0.25">
      <c r="A181" s="7" t="s">
        <v>363</v>
      </c>
      <c r="B181" s="8" t="s">
        <v>364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</row>
    <row r="182" spans="1:10" x14ac:dyDescent="0.25">
      <c r="A182" s="7" t="s">
        <v>365</v>
      </c>
      <c r="B182" s="8" t="s">
        <v>366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</row>
    <row r="183" spans="1:10" x14ac:dyDescent="0.25">
      <c r="A183" s="7" t="s">
        <v>367</v>
      </c>
      <c r="B183" s="8" t="s">
        <v>368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</row>
    <row r="184" spans="1:10" x14ac:dyDescent="0.25">
      <c r="A184" s="7" t="s">
        <v>369</v>
      </c>
      <c r="B184" s="8" t="s">
        <v>370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</row>
    <row r="185" spans="1:10" x14ac:dyDescent="0.25">
      <c r="A185" s="7" t="s">
        <v>371</v>
      </c>
      <c r="B185" s="8" t="s">
        <v>372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</row>
    <row r="186" spans="1:10" x14ac:dyDescent="0.25">
      <c r="A186" s="7" t="s">
        <v>373</v>
      </c>
      <c r="B186" s="8" t="s">
        <v>374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</row>
    <row r="187" spans="1:10" x14ac:dyDescent="0.25">
      <c r="A187" s="7" t="s">
        <v>375</v>
      </c>
      <c r="B187" s="8" t="s">
        <v>376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</row>
    <row r="188" spans="1:10" x14ac:dyDescent="0.25">
      <c r="A188" s="7" t="s">
        <v>377</v>
      </c>
      <c r="B188" s="8" t="s">
        <v>378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</row>
    <row r="189" spans="1:10" x14ac:dyDescent="0.25">
      <c r="A189" s="7" t="s">
        <v>379</v>
      </c>
      <c r="B189" s="8" t="s">
        <v>380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</row>
    <row r="190" spans="1:10" x14ac:dyDescent="0.25">
      <c r="A190" s="7" t="s">
        <v>381</v>
      </c>
      <c r="B190" s="8" t="s">
        <v>382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</row>
    <row r="191" spans="1:10" x14ac:dyDescent="0.25">
      <c r="A191" s="7" t="s">
        <v>383</v>
      </c>
      <c r="B191" s="8" t="s">
        <v>384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</row>
    <row r="192" spans="1:10" x14ac:dyDescent="0.25">
      <c r="A192" s="7" t="s">
        <v>385</v>
      </c>
      <c r="B192" s="8" t="s">
        <v>386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</row>
    <row r="193" spans="1:10" x14ac:dyDescent="0.25">
      <c r="A193" s="7" t="s">
        <v>387</v>
      </c>
      <c r="B193" s="8" t="s">
        <v>388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</row>
    <row r="194" spans="1:10" x14ac:dyDescent="0.25">
      <c r="A194" s="7" t="s">
        <v>389</v>
      </c>
      <c r="B194" s="8" t="s">
        <v>390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</row>
    <row r="195" spans="1:10" x14ac:dyDescent="0.25">
      <c r="A195" s="7" t="s">
        <v>391</v>
      </c>
      <c r="B195" s="8" t="s">
        <v>392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</row>
    <row r="196" spans="1:10" x14ac:dyDescent="0.25">
      <c r="A196" s="7" t="s">
        <v>393</v>
      </c>
      <c r="B196" s="8" t="s">
        <v>394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</row>
    <row r="197" spans="1:10" x14ac:dyDescent="0.25">
      <c r="A197" s="7" t="s">
        <v>395</v>
      </c>
      <c r="B197" s="8" t="s">
        <v>396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</row>
    <row r="198" spans="1:10" x14ac:dyDescent="0.25">
      <c r="A198" s="7" t="s">
        <v>397</v>
      </c>
      <c r="B198" s="8" t="s">
        <v>398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</row>
    <row r="199" spans="1:10" x14ac:dyDescent="0.25">
      <c r="A199" s="7" t="s">
        <v>399</v>
      </c>
      <c r="B199" s="8" t="s">
        <v>400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</row>
    <row r="200" spans="1:10" x14ac:dyDescent="0.25">
      <c r="A200" s="7" t="s">
        <v>401</v>
      </c>
      <c r="B200" s="8" t="s">
        <v>402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</row>
    <row r="201" spans="1:10" x14ac:dyDescent="0.25">
      <c r="A201" s="7" t="s">
        <v>403</v>
      </c>
      <c r="B201" s="8" t="s">
        <v>404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</row>
    <row r="202" spans="1:10" x14ac:dyDescent="0.25">
      <c r="A202" s="7" t="s">
        <v>405</v>
      </c>
      <c r="B202" s="8" t="s">
        <v>406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</row>
    <row r="203" spans="1:10" x14ac:dyDescent="0.25">
      <c r="A203" s="7" t="s">
        <v>407</v>
      </c>
      <c r="B203" s="8" t="s">
        <v>408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 t="s">
        <v>8</v>
      </c>
    </row>
    <row r="204" spans="1:10" x14ac:dyDescent="0.25">
      <c r="A204" s="7" t="s">
        <v>409</v>
      </c>
      <c r="B204" s="8" t="s">
        <v>410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</row>
    <row r="205" spans="1:10" x14ac:dyDescent="0.25">
      <c r="A205" s="7" t="s">
        <v>411</v>
      </c>
      <c r="B205" s="8" t="s">
        <v>412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</row>
    <row r="206" spans="1:10" x14ac:dyDescent="0.25">
      <c r="A206" s="7" t="s">
        <v>413</v>
      </c>
      <c r="B206" s="8" t="s">
        <v>414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</row>
    <row r="207" spans="1:10" x14ac:dyDescent="0.25">
      <c r="A207" s="7" t="s">
        <v>415</v>
      </c>
      <c r="B207" s="8" t="s">
        <v>416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</row>
    <row r="208" spans="1:10" x14ac:dyDescent="0.25">
      <c r="A208" s="7" t="s">
        <v>417</v>
      </c>
      <c r="B208" s="8" t="s">
        <v>418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</row>
    <row r="209" spans="1:10" x14ac:dyDescent="0.25">
      <c r="A209" s="7" t="s">
        <v>419</v>
      </c>
      <c r="B209" s="8" t="s">
        <v>420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</row>
    <row r="210" spans="1:10" x14ac:dyDescent="0.25">
      <c r="A210" s="7" t="s">
        <v>421</v>
      </c>
      <c r="B210" s="8" t="s">
        <v>422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</row>
    <row r="211" spans="1:10" x14ac:dyDescent="0.25">
      <c r="A211" s="7" t="s">
        <v>423</v>
      </c>
      <c r="B211" s="8" t="s">
        <v>424</v>
      </c>
      <c r="C211" s="9">
        <v>88100</v>
      </c>
      <c r="D211" s="10" t="s">
        <v>8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</row>
    <row r="212" spans="1:10" x14ac:dyDescent="0.25">
      <c r="A212" s="7" t="s">
        <v>425</v>
      </c>
      <c r="B212" s="8" t="s">
        <v>426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</row>
    <row r="213" spans="1:10" x14ac:dyDescent="0.25">
      <c r="A213" s="7" t="s">
        <v>425</v>
      </c>
      <c r="B213" s="8" t="s">
        <v>427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</row>
    <row r="214" spans="1:10" x14ac:dyDescent="0.25">
      <c r="A214" s="7" t="s">
        <v>428</v>
      </c>
      <c r="B214" s="8" t="s">
        <v>429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 t="s">
        <v>8</v>
      </c>
    </row>
    <row r="215" spans="1:10" x14ac:dyDescent="0.25">
      <c r="A215" s="7" t="s">
        <v>430</v>
      </c>
      <c r="B215" s="8" t="s">
        <v>431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</row>
    <row r="216" spans="1:10" x14ac:dyDescent="0.25">
      <c r="A216" s="7" t="s">
        <v>432</v>
      </c>
      <c r="B216" s="8" t="s">
        <v>433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</row>
    <row r="217" spans="1:10" x14ac:dyDescent="0.25">
      <c r="A217" s="7" t="s">
        <v>434</v>
      </c>
      <c r="B217" s="8" t="s">
        <v>435</v>
      </c>
      <c r="C217" s="9">
        <v>49000</v>
      </c>
      <c r="D217" s="10" t="s">
        <v>8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</row>
    <row r="218" spans="1:10" x14ac:dyDescent="0.25">
      <c r="A218" s="7" t="s">
        <v>436</v>
      </c>
      <c r="B218" s="8" t="s">
        <v>437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</row>
    <row r="219" spans="1:10" x14ac:dyDescent="0.25">
      <c r="A219" s="7" t="s">
        <v>438</v>
      </c>
      <c r="B219" s="8" t="s">
        <v>439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</row>
    <row r="220" spans="1:10" x14ac:dyDescent="0.25">
      <c r="A220" s="7" t="s">
        <v>440</v>
      </c>
      <c r="B220" s="8" t="s">
        <v>441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</row>
    <row r="221" spans="1:10" x14ac:dyDescent="0.25">
      <c r="A221" s="7" t="s">
        <v>442</v>
      </c>
      <c r="B221" s="8" t="s">
        <v>443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</row>
    <row r="222" spans="1:10" x14ac:dyDescent="0.25">
      <c r="A222" s="7" t="s">
        <v>444</v>
      </c>
      <c r="B222" s="8" t="s">
        <v>445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</row>
    <row r="223" spans="1:10" x14ac:dyDescent="0.25">
      <c r="A223" s="7" t="s">
        <v>446</v>
      </c>
      <c r="B223" s="8" t="s">
        <v>447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</row>
    <row r="224" spans="1:10" x14ac:dyDescent="0.25">
      <c r="A224" s="7" t="s">
        <v>448</v>
      </c>
      <c r="B224" s="8" t="s">
        <v>449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</row>
    <row r="225" spans="1:10" x14ac:dyDescent="0.25">
      <c r="A225" s="7" t="s">
        <v>450</v>
      </c>
      <c r="B225" s="8" t="s">
        <v>451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8</v>
      </c>
      <c r="I225" s="21">
        <v>15859</v>
      </c>
      <c r="J225" s="22">
        <v>433.5</v>
      </c>
    </row>
    <row r="226" spans="1:10" x14ac:dyDescent="0.25">
      <c r="A226" s="7" t="s">
        <v>452</v>
      </c>
      <c r="B226" s="8" t="s">
        <v>453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</row>
    <row r="227" spans="1:10" x14ac:dyDescent="0.25">
      <c r="A227" s="7" t="s">
        <v>454</v>
      </c>
      <c r="B227" s="8" t="s">
        <v>455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</row>
    <row r="228" spans="1:10" x14ac:dyDescent="0.25">
      <c r="A228" s="7" t="s">
        <v>456</v>
      </c>
      <c r="B228" s="8" t="s">
        <v>457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</row>
    <row r="229" spans="1:10" x14ac:dyDescent="0.25">
      <c r="A229" s="7" t="s">
        <v>458</v>
      </c>
      <c r="B229" s="8" t="s">
        <v>459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8</v>
      </c>
      <c r="I229" s="21">
        <v>18693</v>
      </c>
      <c r="J229" s="22">
        <v>8658.4</v>
      </c>
    </row>
    <row r="230" spans="1:10" x14ac:dyDescent="0.25">
      <c r="A230" s="7" t="s">
        <v>460</v>
      </c>
      <c r="B230" s="8" t="s">
        <v>461</v>
      </c>
      <c r="C230" s="9">
        <v>60767</v>
      </c>
      <c r="D230" s="10" t="s">
        <v>8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</row>
    <row r="231" spans="1:10" x14ac:dyDescent="0.25">
      <c r="A231" s="7" t="s">
        <v>462</v>
      </c>
      <c r="B231" s="8" t="s">
        <v>463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</row>
    <row r="232" spans="1:10" x14ac:dyDescent="0.25">
      <c r="A232" s="7" t="s">
        <v>464</v>
      </c>
      <c r="B232" s="8" t="s">
        <v>465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</row>
    <row r="233" spans="1:10" x14ac:dyDescent="0.25">
      <c r="A233" s="7" t="s">
        <v>466</v>
      </c>
      <c r="B233" s="8" t="s">
        <v>467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</row>
    <row r="234" spans="1:10" x14ac:dyDescent="0.25">
      <c r="A234" s="7" t="s">
        <v>468</v>
      </c>
      <c r="B234" s="8" t="s">
        <v>469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</row>
    <row r="235" spans="1:10" x14ac:dyDescent="0.25">
      <c r="A235" s="7" t="s">
        <v>470</v>
      </c>
      <c r="B235" s="8" t="s">
        <v>471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</row>
    <row r="236" spans="1:10" x14ac:dyDescent="0.25">
      <c r="A236" s="7" t="s">
        <v>472</v>
      </c>
      <c r="B236" s="8" t="s">
        <v>473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</row>
    <row r="237" spans="1:10" x14ac:dyDescent="0.25">
      <c r="A237" s="7" t="s">
        <v>474</v>
      </c>
      <c r="B237" s="8" t="s">
        <v>475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</row>
    <row r="238" spans="1:10" x14ac:dyDescent="0.25">
      <c r="A238" s="7" t="s">
        <v>476</v>
      </c>
      <c r="B238" s="8" t="s">
        <v>477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</row>
    <row r="239" spans="1:10" x14ac:dyDescent="0.25">
      <c r="A239" s="7" t="s">
        <v>478</v>
      </c>
      <c r="B239" s="8" t="s">
        <v>479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8</v>
      </c>
      <c r="I239" s="21">
        <v>40376</v>
      </c>
      <c r="J239" s="22">
        <v>22828.2</v>
      </c>
    </row>
    <row r="240" spans="1:10" x14ac:dyDescent="0.25">
      <c r="A240" s="7" t="s">
        <v>480</v>
      </c>
      <c r="B240" s="8" t="s">
        <v>481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</row>
    <row r="241" spans="1:10" x14ac:dyDescent="0.25">
      <c r="A241" s="7" t="s">
        <v>482</v>
      </c>
      <c r="B241" s="8" t="s">
        <v>483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</row>
    <row r="242" spans="1:10" x14ac:dyDescent="0.25">
      <c r="A242" s="7" t="s">
        <v>484</v>
      </c>
      <c r="B242" s="8" t="s">
        <v>485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</row>
    <row r="243" spans="1:10" x14ac:dyDescent="0.25">
      <c r="A243" s="7" t="s">
        <v>486</v>
      </c>
      <c r="B243" s="8" t="s">
        <v>487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</row>
    <row r="244" spans="1:10" x14ac:dyDescent="0.25">
      <c r="A244" s="7" t="s">
        <v>488</v>
      </c>
      <c r="B244" s="8" t="s">
        <v>489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</row>
    <row r="245" spans="1:10" x14ac:dyDescent="0.25">
      <c r="A245" s="7" t="s">
        <v>490</v>
      </c>
      <c r="B245" s="8" t="s">
        <v>491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</row>
    <row r="246" spans="1:10" x14ac:dyDescent="0.25">
      <c r="A246" s="7" t="s">
        <v>492</v>
      </c>
      <c r="B246" s="8" t="s">
        <v>493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8</v>
      </c>
    </row>
    <row r="247" spans="1:10" x14ac:dyDescent="0.25">
      <c r="A247" s="7" t="s">
        <v>494</v>
      </c>
      <c r="B247" s="8" t="s">
        <v>495</v>
      </c>
      <c r="C247" s="9">
        <v>26383</v>
      </c>
      <c r="D247" s="10" t="s">
        <v>8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</row>
    <row r="248" spans="1:10" x14ac:dyDescent="0.25">
      <c r="A248" s="7" t="s">
        <v>496</v>
      </c>
      <c r="B248" s="8" t="s">
        <v>497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</row>
    <row r="249" spans="1:10" x14ac:dyDescent="0.25">
      <c r="A249" s="7" t="s">
        <v>498</v>
      </c>
      <c r="B249" s="8" t="s">
        <v>499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</row>
    <row r="250" spans="1:10" x14ac:dyDescent="0.25">
      <c r="A250" s="7" t="s">
        <v>500</v>
      </c>
      <c r="B250" s="8" t="s">
        <v>501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</row>
    <row r="251" spans="1:10" x14ac:dyDescent="0.25">
      <c r="A251" s="7" t="s">
        <v>502</v>
      </c>
      <c r="B251" s="8" t="s">
        <v>503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</row>
    <row r="252" spans="1:10" x14ac:dyDescent="0.25">
      <c r="A252" s="7" t="s">
        <v>504</v>
      </c>
      <c r="B252" s="8" t="s">
        <v>505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</row>
    <row r="253" spans="1:10" x14ac:dyDescent="0.25">
      <c r="A253" s="7" t="s">
        <v>506</v>
      </c>
      <c r="B253" s="8" t="s">
        <v>507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</row>
    <row r="254" spans="1:10" x14ac:dyDescent="0.25">
      <c r="A254" s="7" t="s">
        <v>508</v>
      </c>
      <c r="B254" s="8" t="s">
        <v>509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</row>
    <row r="255" spans="1:10" x14ac:dyDescent="0.25">
      <c r="A255" s="7" t="s">
        <v>510</v>
      </c>
      <c r="B255" s="8" t="s">
        <v>511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</row>
    <row r="256" spans="1:10" x14ac:dyDescent="0.25">
      <c r="A256" s="7" t="s">
        <v>512</v>
      </c>
      <c r="B256" s="8" t="s">
        <v>513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</row>
    <row r="257" spans="1:10" x14ac:dyDescent="0.25">
      <c r="A257" s="7" t="s">
        <v>514</v>
      </c>
      <c r="B257" s="8" t="s">
        <v>515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</row>
    <row r="258" spans="1:10" x14ac:dyDescent="0.25">
      <c r="A258" s="7" t="s">
        <v>516</v>
      </c>
      <c r="B258" s="8" t="s">
        <v>517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</row>
    <row r="259" spans="1:10" x14ac:dyDescent="0.25">
      <c r="A259" s="7" t="s">
        <v>518</v>
      </c>
      <c r="B259" s="8" t="s">
        <v>519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</row>
    <row r="260" spans="1:10" x14ac:dyDescent="0.25">
      <c r="A260" s="7" t="s">
        <v>520</v>
      </c>
      <c r="B260" s="8" t="s">
        <v>521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</row>
    <row r="261" spans="1:10" x14ac:dyDescent="0.25">
      <c r="A261" s="7" t="s">
        <v>522</v>
      </c>
      <c r="B261" s="8" t="s">
        <v>523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</row>
    <row r="262" spans="1:10" x14ac:dyDescent="0.25">
      <c r="A262" s="7" t="s">
        <v>524</v>
      </c>
      <c r="B262" s="8" t="s">
        <v>525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</row>
    <row r="263" spans="1:10" x14ac:dyDescent="0.25">
      <c r="A263" s="7" t="s">
        <v>526</v>
      </c>
      <c r="B263" s="8" t="s">
        <v>527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8</v>
      </c>
      <c r="I263" s="21">
        <v>7721</v>
      </c>
      <c r="J263" s="22">
        <v>471.4</v>
      </c>
    </row>
    <row r="264" spans="1:10" x14ac:dyDescent="0.25">
      <c r="A264" s="7" t="s">
        <v>528</v>
      </c>
      <c r="B264" s="8" t="s">
        <v>529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</row>
    <row r="265" spans="1:10" x14ac:dyDescent="0.25">
      <c r="A265" s="7" t="s">
        <v>530</v>
      </c>
      <c r="B265" s="8" t="s">
        <v>531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8</v>
      </c>
      <c r="I265" s="21">
        <v>40063</v>
      </c>
      <c r="J265" s="22">
        <v>22059.599999999999</v>
      </c>
    </row>
    <row r="266" spans="1:10" x14ac:dyDescent="0.25">
      <c r="A266" s="7" t="s">
        <v>532</v>
      </c>
      <c r="B266" s="8" t="s">
        <v>533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</row>
    <row r="267" spans="1:10" x14ac:dyDescent="0.25">
      <c r="A267" s="7" t="s">
        <v>534</v>
      </c>
      <c r="B267" s="8" t="s">
        <v>535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</row>
    <row r="268" spans="1:10" x14ac:dyDescent="0.25">
      <c r="A268" s="7" t="s">
        <v>536</v>
      </c>
      <c r="B268" s="8" t="s">
        <v>537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</row>
    <row r="269" spans="1:10" x14ac:dyDescent="0.25">
      <c r="A269" s="7" t="s">
        <v>538</v>
      </c>
      <c r="B269" s="8" t="s">
        <v>539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</row>
    <row r="270" spans="1:10" x14ac:dyDescent="0.25">
      <c r="A270" s="7" t="s">
        <v>540</v>
      </c>
      <c r="B270" s="8" t="s">
        <v>541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</row>
    <row r="271" spans="1:10" x14ac:dyDescent="0.25">
      <c r="A271" s="7" t="s">
        <v>542</v>
      </c>
      <c r="B271" s="8" t="s">
        <v>543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</row>
    <row r="272" spans="1:10" x14ac:dyDescent="0.25">
      <c r="A272" s="7" t="s">
        <v>544</v>
      </c>
      <c r="B272" s="8" t="s">
        <v>545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8</v>
      </c>
      <c r="I272" s="21">
        <v>17016.3</v>
      </c>
      <c r="J272" s="22" t="s">
        <v>8</v>
      </c>
    </row>
    <row r="273" spans="1:10" x14ac:dyDescent="0.25">
      <c r="A273" s="7" t="s">
        <v>546</v>
      </c>
      <c r="B273" s="8" t="s">
        <v>547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</row>
    <row r="274" spans="1:10" x14ac:dyDescent="0.25">
      <c r="A274" s="7" t="s">
        <v>548</v>
      </c>
      <c r="B274" s="8" t="s">
        <v>549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</row>
    <row r="275" spans="1:10" x14ac:dyDescent="0.25">
      <c r="A275" s="7" t="s">
        <v>550</v>
      </c>
      <c r="B275" s="8" t="s">
        <v>551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</row>
    <row r="276" spans="1:10" x14ac:dyDescent="0.25">
      <c r="A276" s="7" t="s">
        <v>552</v>
      </c>
      <c r="B276" s="8" t="s">
        <v>553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</row>
    <row r="277" spans="1:10" x14ac:dyDescent="0.25">
      <c r="A277" s="7" t="s">
        <v>554</v>
      </c>
      <c r="B277" s="8" t="s">
        <v>555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</row>
    <row r="278" spans="1:10" x14ac:dyDescent="0.25">
      <c r="A278" s="7" t="s">
        <v>556</v>
      </c>
      <c r="B278" s="8" t="s">
        <v>557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</row>
    <row r="279" spans="1:10" x14ac:dyDescent="0.25">
      <c r="A279" s="7" t="s">
        <v>558</v>
      </c>
      <c r="B279" s="8" t="s">
        <v>559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</row>
    <row r="280" spans="1:10" x14ac:dyDescent="0.25">
      <c r="A280" s="7" t="s">
        <v>560</v>
      </c>
      <c r="B280" s="8" t="s">
        <v>561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</row>
    <row r="281" spans="1:10" x14ac:dyDescent="0.25">
      <c r="A281" s="7" t="s">
        <v>562</v>
      </c>
      <c r="B281" s="8" t="s">
        <v>563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8</v>
      </c>
      <c r="I281" s="21">
        <v>27505</v>
      </c>
      <c r="J281" s="22">
        <v>25990.7</v>
      </c>
    </row>
    <row r="282" spans="1:10" x14ac:dyDescent="0.25">
      <c r="A282" s="7" t="s">
        <v>564</v>
      </c>
      <c r="B282" s="8" t="s">
        <v>565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</row>
    <row r="283" spans="1:10" x14ac:dyDescent="0.25">
      <c r="A283" s="7" t="s">
        <v>566</v>
      </c>
      <c r="B283" s="8" t="s">
        <v>567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</row>
    <row r="284" spans="1:10" x14ac:dyDescent="0.25">
      <c r="A284" s="7" t="s">
        <v>568</v>
      </c>
      <c r="B284" s="8" t="s">
        <v>569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</row>
    <row r="285" spans="1:10" x14ac:dyDescent="0.25">
      <c r="A285" s="7" t="s">
        <v>570</v>
      </c>
      <c r="B285" s="8" t="s">
        <v>571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</row>
    <row r="286" spans="1:10" x14ac:dyDescent="0.25">
      <c r="A286" s="7" t="s">
        <v>572</v>
      </c>
      <c r="B286" s="8" t="s">
        <v>573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</row>
    <row r="287" spans="1:10" x14ac:dyDescent="0.25">
      <c r="A287" s="7" t="s">
        <v>574</v>
      </c>
      <c r="B287" s="8" t="s">
        <v>575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</row>
    <row r="288" spans="1:10" x14ac:dyDescent="0.25">
      <c r="A288" s="7" t="s">
        <v>576</v>
      </c>
      <c r="B288" s="8" t="s">
        <v>577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</row>
    <row r="289" spans="1:10" x14ac:dyDescent="0.25">
      <c r="A289" s="7" t="s">
        <v>578</v>
      </c>
      <c r="B289" s="8" t="s">
        <v>579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</row>
    <row r="290" spans="1:10" x14ac:dyDescent="0.25">
      <c r="A290" s="7" t="s">
        <v>580</v>
      </c>
      <c r="B290" s="8" t="s">
        <v>581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</row>
    <row r="291" spans="1:10" x14ac:dyDescent="0.25">
      <c r="A291" s="7" t="s">
        <v>582</v>
      </c>
      <c r="B291" s="8" t="s">
        <v>583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</row>
    <row r="292" spans="1:10" x14ac:dyDescent="0.25">
      <c r="A292" s="7" t="s">
        <v>584</v>
      </c>
      <c r="B292" s="8" t="s">
        <v>585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</row>
    <row r="293" spans="1:10" x14ac:dyDescent="0.25">
      <c r="A293" s="7" t="s">
        <v>586</v>
      </c>
      <c r="B293" s="8" t="s">
        <v>587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8</v>
      </c>
      <c r="I293" s="21">
        <v>10628</v>
      </c>
      <c r="J293" s="22">
        <v>11850.9</v>
      </c>
    </row>
    <row r="294" spans="1:10" x14ac:dyDescent="0.25">
      <c r="A294" s="7" t="s">
        <v>588</v>
      </c>
      <c r="B294" s="8" t="s">
        <v>589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8</v>
      </c>
      <c r="I294" s="21">
        <v>8496.9</v>
      </c>
      <c r="J294" s="22">
        <v>13400.5</v>
      </c>
    </row>
    <row r="295" spans="1:10" x14ac:dyDescent="0.25">
      <c r="A295" s="7" t="s">
        <v>590</v>
      </c>
      <c r="B295" s="8" t="s">
        <v>591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</row>
    <row r="296" spans="1:10" x14ac:dyDescent="0.25">
      <c r="A296" s="7" t="s">
        <v>592</v>
      </c>
      <c r="B296" s="8" t="s">
        <v>593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</row>
    <row r="297" spans="1:10" x14ac:dyDescent="0.25">
      <c r="A297" s="7" t="s">
        <v>594</v>
      </c>
      <c r="B297" s="8" t="s">
        <v>595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8</v>
      </c>
      <c r="I297" s="21">
        <v>22819</v>
      </c>
      <c r="J297" s="22">
        <v>33978.699999999997</v>
      </c>
    </row>
    <row r="298" spans="1:10" x14ac:dyDescent="0.25">
      <c r="A298" s="7" t="s">
        <v>596</v>
      </c>
      <c r="B298" s="8" t="s">
        <v>597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8</v>
      </c>
      <c r="I298" s="21">
        <v>32521</v>
      </c>
      <c r="J298" s="22">
        <v>11975.4</v>
      </c>
    </row>
    <row r="299" spans="1:10" x14ac:dyDescent="0.25">
      <c r="A299" s="7" t="s">
        <v>598</v>
      </c>
      <c r="B299" s="8" t="s">
        <v>599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</row>
    <row r="300" spans="1:10" x14ac:dyDescent="0.25">
      <c r="A300" s="7" t="s">
        <v>600</v>
      </c>
      <c r="B300" s="8" t="s">
        <v>601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8</v>
      </c>
    </row>
    <row r="301" spans="1:10" x14ac:dyDescent="0.25">
      <c r="A301" s="7" t="s">
        <v>602</v>
      </c>
      <c r="B301" s="8" t="s">
        <v>603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</row>
    <row r="302" spans="1:10" x14ac:dyDescent="0.25">
      <c r="A302" s="7" t="s">
        <v>604</v>
      </c>
      <c r="B302" s="8" t="s">
        <v>605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8</v>
      </c>
      <c r="I302" s="21">
        <v>32550</v>
      </c>
      <c r="J302" s="22">
        <v>13632.8</v>
      </c>
    </row>
    <row r="303" spans="1:10" x14ac:dyDescent="0.25">
      <c r="A303" s="7" t="s">
        <v>606</v>
      </c>
      <c r="B303" s="8" t="s">
        <v>607</v>
      </c>
      <c r="C303" s="9">
        <v>30000</v>
      </c>
      <c r="D303" s="10" t="s">
        <v>8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</row>
    <row r="304" spans="1:10" x14ac:dyDescent="0.25">
      <c r="A304" s="7" t="s">
        <v>608</v>
      </c>
      <c r="B304" s="8" t="s">
        <v>609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</row>
    <row r="305" spans="1:10" x14ac:dyDescent="0.25">
      <c r="A305" s="7" t="s">
        <v>610</v>
      </c>
      <c r="B305" s="8" t="s">
        <v>611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</row>
    <row r="306" spans="1:10" x14ac:dyDescent="0.25">
      <c r="A306" s="7" t="s">
        <v>612</v>
      </c>
      <c r="B306" s="8" t="s">
        <v>613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</row>
    <row r="307" spans="1:10" x14ac:dyDescent="0.25">
      <c r="A307" s="7" t="s">
        <v>614</v>
      </c>
      <c r="B307" s="8" t="s">
        <v>615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</row>
    <row r="308" spans="1:10" x14ac:dyDescent="0.25">
      <c r="A308" s="7" t="s">
        <v>616</v>
      </c>
      <c r="B308" s="8" t="s">
        <v>617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8</v>
      </c>
    </row>
    <row r="309" spans="1:10" x14ac:dyDescent="0.25">
      <c r="A309" s="7" t="s">
        <v>618</v>
      </c>
      <c r="B309" s="8" t="s">
        <v>619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</row>
    <row r="310" spans="1:10" x14ac:dyDescent="0.25">
      <c r="A310" s="7" t="s">
        <v>620</v>
      </c>
      <c r="B310" s="8" t="s">
        <v>621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</row>
    <row r="311" spans="1:10" x14ac:dyDescent="0.25">
      <c r="A311" s="7" t="s">
        <v>622</v>
      </c>
      <c r="B311" s="8" t="s">
        <v>623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</row>
    <row r="312" spans="1:10" x14ac:dyDescent="0.25">
      <c r="A312" s="7" t="s">
        <v>624</v>
      </c>
      <c r="B312" s="8" t="s">
        <v>625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</row>
    <row r="313" spans="1:10" x14ac:dyDescent="0.25">
      <c r="A313" s="7" t="s">
        <v>626</v>
      </c>
      <c r="B313" s="8" t="s">
        <v>627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</row>
    <row r="314" spans="1:10" x14ac:dyDescent="0.25">
      <c r="A314" s="7" t="s">
        <v>628</v>
      </c>
      <c r="B314" s="8" t="s">
        <v>629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</row>
    <row r="315" spans="1:10" x14ac:dyDescent="0.25">
      <c r="A315" s="7" t="s">
        <v>630</v>
      </c>
      <c r="B315" s="8" t="s">
        <v>631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</row>
    <row r="316" spans="1:10" x14ac:dyDescent="0.25">
      <c r="A316" s="7" t="s">
        <v>632</v>
      </c>
      <c r="B316" s="8" t="s">
        <v>633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</row>
    <row r="317" spans="1:10" x14ac:dyDescent="0.25">
      <c r="A317" s="7" t="s">
        <v>634</v>
      </c>
      <c r="B317" s="8" t="s">
        <v>635</v>
      </c>
      <c r="C317" s="9">
        <v>42100</v>
      </c>
      <c r="D317" s="10" t="s">
        <v>8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</row>
    <row r="318" spans="1:10" x14ac:dyDescent="0.25">
      <c r="A318" s="7" t="s">
        <v>636</v>
      </c>
      <c r="B318" s="8" t="s">
        <v>637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</row>
    <row r="319" spans="1:10" x14ac:dyDescent="0.25">
      <c r="A319" s="7" t="s">
        <v>638</v>
      </c>
      <c r="B319" s="8" t="s">
        <v>639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</row>
    <row r="320" spans="1:10" x14ac:dyDescent="0.25">
      <c r="A320" s="7" t="s">
        <v>640</v>
      </c>
      <c r="B320" s="8" t="s">
        <v>641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</row>
    <row r="321" spans="1:10" x14ac:dyDescent="0.25">
      <c r="A321" s="7" t="s">
        <v>642</v>
      </c>
      <c r="B321" s="8" t="s">
        <v>643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</row>
    <row r="322" spans="1:10" x14ac:dyDescent="0.25">
      <c r="A322" s="7" t="s">
        <v>644</v>
      </c>
      <c r="B322" s="8" t="s">
        <v>645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</row>
    <row r="323" spans="1:10" x14ac:dyDescent="0.25">
      <c r="A323" s="7" t="s">
        <v>646</v>
      </c>
      <c r="B323" s="8" t="s">
        <v>647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</row>
    <row r="324" spans="1:10" x14ac:dyDescent="0.25">
      <c r="A324" s="7" t="s">
        <v>648</v>
      </c>
      <c r="B324" s="8" t="s">
        <v>649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</row>
    <row r="325" spans="1:10" x14ac:dyDescent="0.25">
      <c r="A325" s="7" t="s">
        <v>650</v>
      </c>
      <c r="B325" s="8" t="s">
        <v>651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</row>
    <row r="326" spans="1:10" x14ac:dyDescent="0.25">
      <c r="A326" s="7" t="s">
        <v>652</v>
      </c>
      <c r="B326" s="8" t="s">
        <v>653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</row>
    <row r="327" spans="1:10" x14ac:dyDescent="0.25">
      <c r="A327" s="7" t="s">
        <v>654</v>
      </c>
      <c r="B327" s="8" t="s">
        <v>655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8</v>
      </c>
      <c r="I327" s="21">
        <v>20119.2</v>
      </c>
      <c r="J327" s="22">
        <v>10527.2</v>
      </c>
    </row>
    <row r="328" spans="1:10" x14ac:dyDescent="0.25">
      <c r="A328" s="7" t="s">
        <v>656</v>
      </c>
      <c r="B328" s="8" t="s">
        <v>657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</row>
    <row r="329" spans="1:10" x14ac:dyDescent="0.25">
      <c r="A329" s="7" t="s">
        <v>658</v>
      </c>
      <c r="B329" s="8" t="s">
        <v>659</v>
      </c>
      <c r="C329" s="9">
        <v>11993</v>
      </c>
      <c r="D329" s="10" t="s">
        <v>8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</row>
    <row r="330" spans="1:10" x14ac:dyDescent="0.25">
      <c r="A330" s="7" t="s">
        <v>660</v>
      </c>
      <c r="B330" s="8" t="s">
        <v>661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</row>
    <row r="331" spans="1:10" x14ac:dyDescent="0.25">
      <c r="A331" s="7" t="s">
        <v>662</v>
      </c>
      <c r="B331" s="8" t="s">
        <v>663</v>
      </c>
      <c r="C331" s="9">
        <v>64325</v>
      </c>
      <c r="D331" s="10" t="s">
        <v>8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</row>
    <row r="332" spans="1:10" x14ac:dyDescent="0.25">
      <c r="A332" s="7" t="s">
        <v>664</v>
      </c>
      <c r="B332" s="8" t="s">
        <v>665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8</v>
      </c>
      <c r="I332" s="21">
        <v>16062</v>
      </c>
      <c r="J332" s="22" t="s">
        <v>8</v>
      </c>
    </row>
    <row r="333" spans="1:10" x14ac:dyDescent="0.25">
      <c r="A333" s="7" t="s">
        <v>666</v>
      </c>
      <c r="B333" s="8" t="s">
        <v>667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</row>
    <row r="334" spans="1:10" x14ac:dyDescent="0.25">
      <c r="A334" s="7" t="s">
        <v>668</v>
      </c>
      <c r="B334" s="8" t="s">
        <v>669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</row>
    <row r="335" spans="1:10" x14ac:dyDescent="0.25">
      <c r="A335" s="7" t="s">
        <v>670</v>
      </c>
      <c r="B335" s="8" t="s">
        <v>671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</row>
    <row r="336" spans="1:10" x14ac:dyDescent="0.25">
      <c r="A336" s="7" t="s">
        <v>672</v>
      </c>
      <c r="B336" s="8" t="s">
        <v>673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8</v>
      </c>
      <c r="I336" s="21">
        <v>22630.2</v>
      </c>
      <c r="J336" s="22">
        <v>8639.5</v>
      </c>
    </row>
    <row r="337" spans="1:10" x14ac:dyDescent="0.25">
      <c r="A337" s="7" t="s">
        <v>674</v>
      </c>
      <c r="B337" s="8" t="s">
        <v>675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</row>
    <row r="338" spans="1:10" x14ac:dyDescent="0.25">
      <c r="A338" s="7" t="s">
        <v>676</v>
      </c>
      <c r="B338" s="8" t="s">
        <v>677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8</v>
      </c>
    </row>
    <row r="339" spans="1:10" x14ac:dyDescent="0.25">
      <c r="A339" s="7" t="s">
        <v>678</v>
      </c>
      <c r="B339" s="8" t="s">
        <v>679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8</v>
      </c>
      <c r="I339" s="21">
        <v>26024</v>
      </c>
      <c r="J339" s="22">
        <v>12647.8</v>
      </c>
    </row>
    <row r="340" spans="1:10" x14ac:dyDescent="0.25">
      <c r="A340" s="7" t="s">
        <v>680</v>
      </c>
      <c r="B340" s="8" t="s">
        <v>681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</row>
    <row r="341" spans="1:10" x14ac:dyDescent="0.25">
      <c r="A341" s="7" t="s">
        <v>682</v>
      </c>
      <c r="B341" s="8" t="s">
        <v>683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</row>
    <row r="342" spans="1:10" x14ac:dyDescent="0.25">
      <c r="A342" s="7" t="s">
        <v>684</v>
      </c>
      <c r="B342" s="8" t="s">
        <v>685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8</v>
      </c>
    </row>
    <row r="343" spans="1:10" x14ac:dyDescent="0.25">
      <c r="A343" s="7" t="s">
        <v>686</v>
      </c>
      <c r="B343" s="8" t="s">
        <v>687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8</v>
      </c>
      <c r="I343" s="21">
        <v>16346</v>
      </c>
      <c r="J343" s="22">
        <v>7286.8</v>
      </c>
    </row>
    <row r="344" spans="1:10" x14ac:dyDescent="0.25">
      <c r="A344" s="7" t="s">
        <v>688</v>
      </c>
      <c r="B344" s="8" t="s">
        <v>689</v>
      </c>
      <c r="C344" s="9">
        <v>1260</v>
      </c>
      <c r="D344" s="10" t="s">
        <v>8</v>
      </c>
      <c r="E344" s="17">
        <v>8965</v>
      </c>
      <c r="F344" s="18" t="s">
        <v>8</v>
      </c>
      <c r="G344" s="19">
        <v>865</v>
      </c>
      <c r="H344" s="20" t="s">
        <v>8</v>
      </c>
      <c r="I344" s="21">
        <v>206294</v>
      </c>
      <c r="J344" s="22">
        <v>4230.2</v>
      </c>
    </row>
    <row r="345" spans="1:10" x14ac:dyDescent="0.25">
      <c r="A345" s="7" t="s">
        <v>690</v>
      </c>
      <c r="B345" s="8" t="s">
        <v>691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8</v>
      </c>
      <c r="I345" s="21">
        <v>154682</v>
      </c>
      <c r="J345" s="22">
        <v>7291</v>
      </c>
    </row>
    <row r="346" spans="1:10" x14ac:dyDescent="0.25">
      <c r="A346" s="7" t="s">
        <v>692</v>
      </c>
      <c r="B346" s="8" t="s">
        <v>693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</row>
    <row r="347" spans="1:10" x14ac:dyDescent="0.25">
      <c r="A347" s="7" t="s">
        <v>694</v>
      </c>
      <c r="B347" s="8" t="s">
        <v>695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</row>
    <row r="348" spans="1:10" x14ac:dyDescent="0.25">
      <c r="A348" s="7" t="s">
        <v>696</v>
      </c>
      <c r="B348" s="8" t="s">
        <v>697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22">
        <v>1036</v>
      </c>
    </row>
    <row r="349" spans="1:10" x14ac:dyDescent="0.25">
      <c r="A349" s="7" t="s">
        <v>698</v>
      </c>
      <c r="B349" s="8" t="s">
        <v>699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8</v>
      </c>
      <c r="I349" s="21">
        <v>2529.6999999999998</v>
      </c>
      <c r="J349" s="22">
        <v>418.5</v>
      </c>
    </row>
    <row r="350" spans="1:10" x14ac:dyDescent="0.25">
      <c r="A350" s="7" t="s">
        <v>700</v>
      </c>
      <c r="B350" s="8" t="s">
        <v>701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</row>
    <row r="351" spans="1:10" x14ac:dyDescent="0.25">
      <c r="A351" s="7" t="s">
        <v>702</v>
      </c>
      <c r="B351" s="8" t="s">
        <v>703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</row>
    <row r="352" spans="1:10" x14ac:dyDescent="0.25">
      <c r="A352" s="7" t="s">
        <v>704</v>
      </c>
      <c r="B352" s="8" t="s">
        <v>705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8</v>
      </c>
    </row>
    <row r="353" spans="1:10" x14ac:dyDescent="0.25">
      <c r="A353" s="7" t="s">
        <v>706</v>
      </c>
      <c r="B353" s="8" t="s">
        <v>707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8</v>
      </c>
    </row>
    <row r="354" spans="1:10" x14ac:dyDescent="0.25">
      <c r="A354" s="7" t="s">
        <v>708</v>
      </c>
      <c r="B354" s="8" t="s">
        <v>709</v>
      </c>
      <c r="C354" s="9">
        <v>8870</v>
      </c>
      <c r="D354" s="10" t="s">
        <v>8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</row>
    <row r="355" spans="1:10" x14ac:dyDescent="0.25">
      <c r="A355" s="7" t="s">
        <v>710</v>
      </c>
      <c r="B355" s="8" t="s">
        <v>711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</row>
    <row r="356" spans="1:10" x14ac:dyDescent="0.25">
      <c r="A356" s="7" t="s">
        <v>712</v>
      </c>
      <c r="B356" s="8" t="s">
        <v>713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</row>
    <row r="357" spans="1:10" x14ac:dyDescent="0.25">
      <c r="A357" s="7" t="s">
        <v>714</v>
      </c>
      <c r="B357" s="8" t="s">
        <v>715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8</v>
      </c>
      <c r="I357" s="21">
        <v>23659</v>
      </c>
      <c r="J357" s="22">
        <v>209.6</v>
      </c>
    </row>
    <row r="358" spans="1:10" x14ac:dyDescent="0.25">
      <c r="A358" s="7" t="s">
        <v>716</v>
      </c>
      <c r="B358" s="8" t="s">
        <v>717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8</v>
      </c>
    </row>
    <row r="359" spans="1:10" x14ac:dyDescent="0.25">
      <c r="A359" s="7" t="s">
        <v>718</v>
      </c>
      <c r="B359" s="8" t="s">
        <v>719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8</v>
      </c>
      <c r="I359" s="21">
        <v>19796</v>
      </c>
      <c r="J359" s="22">
        <v>10214.700000000001</v>
      </c>
    </row>
    <row r="360" spans="1:10" x14ac:dyDescent="0.25">
      <c r="A360" s="7" t="s">
        <v>720</v>
      </c>
      <c r="B360" s="8" t="s">
        <v>721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</row>
    <row r="361" spans="1:10" x14ac:dyDescent="0.25">
      <c r="A361" s="7" t="s">
        <v>722</v>
      </c>
      <c r="B361" s="8" t="s">
        <v>723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</row>
    <row r="362" spans="1:10" x14ac:dyDescent="0.25">
      <c r="A362" s="7" t="s">
        <v>724</v>
      </c>
      <c r="B362" s="8" t="s">
        <v>725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</row>
    <row r="363" spans="1:10" x14ac:dyDescent="0.25">
      <c r="A363" s="7" t="s">
        <v>726</v>
      </c>
      <c r="B363" s="8" t="s">
        <v>727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</row>
    <row r="364" spans="1:10" x14ac:dyDescent="0.25">
      <c r="A364" s="7" t="s">
        <v>728</v>
      </c>
      <c r="B364" s="8" t="s">
        <v>729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</row>
    <row r="365" spans="1:10" x14ac:dyDescent="0.25">
      <c r="A365" s="7" t="s">
        <v>730</v>
      </c>
      <c r="B365" s="8" t="s">
        <v>731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</row>
    <row r="366" spans="1:10" x14ac:dyDescent="0.25">
      <c r="A366" s="7" t="s">
        <v>732</v>
      </c>
      <c r="B366" s="8" t="s">
        <v>733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</row>
    <row r="367" spans="1:10" x14ac:dyDescent="0.25">
      <c r="A367" s="7" t="s">
        <v>734</v>
      </c>
      <c r="B367" s="8" t="s">
        <v>735</v>
      </c>
      <c r="C367" s="9">
        <v>66000</v>
      </c>
      <c r="D367" s="10" t="s">
        <v>8</v>
      </c>
      <c r="E367" s="17">
        <v>8391</v>
      </c>
      <c r="F367" s="18">
        <v>0.72900000000000009</v>
      </c>
      <c r="G367" s="19">
        <v>303</v>
      </c>
      <c r="H367" s="20" t="s">
        <v>8</v>
      </c>
      <c r="I367" s="21">
        <v>25775</v>
      </c>
      <c r="J367" s="22">
        <v>5823.5</v>
      </c>
    </row>
    <row r="368" spans="1:10" x14ac:dyDescent="0.25">
      <c r="A368" s="7" t="s">
        <v>736</v>
      </c>
      <c r="B368" s="8" t="s">
        <v>737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</row>
    <row r="369" spans="1:10" x14ac:dyDescent="0.25">
      <c r="A369" s="7" t="s">
        <v>738</v>
      </c>
      <c r="B369" s="8" t="s">
        <v>739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</row>
    <row r="370" spans="1:10" x14ac:dyDescent="0.25">
      <c r="A370" s="7" t="s">
        <v>740</v>
      </c>
      <c r="B370" s="8" t="s">
        <v>741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</row>
    <row r="371" spans="1:10" x14ac:dyDescent="0.25">
      <c r="A371" s="7" t="s">
        <v>742</v>
      </c>
      <c r="B371" s="8" t="s">
        <v>743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</row>
    <row r="372" spans="1:10" x14ac:dyDescent="0.25">
      <c r="A372" s="7" t="s">
        <v>744</v>
      </c>
      <c r="B372" s="8" t="s">
        <v>745</v>
      </c>
      <c r="C372" s="9">
        <v>9100</v>
      </c>
      <c r="D372" s="10" t="s">
        <v>8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</row>
    <row r="373" spans="1:10" x14ac:dyDescent="0.25">
      <c r="A373" s="7" t="s">
        <v>746</v>
      </c>
      <c r="B373" s="8" t="s">
        <v>747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</row>
    <row r="374" spans="1:10" x14ac:dyDescent="0.25">
      <c r="A374" s="7" t="s">
        <v>748</v>
      </c>
      <c r="B374" s="8" t="s">
        <v>749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</row>
    <row r="375" spans="1:10" x14ac:dyDescent="0.25">
      <c r="A375" s="7" t="s">
        <v>750</v>
      </c>
      <c r="B375" s="8" t="s">
        <v>751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</row>
    <row r="376" spans="1:10" x14ac:dyDescent="0.25">
      <c r="A376" s="7" t="s">
        <v>752</v>
      </c>
      <c r="B376" s="8" t="s">
        <v>753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</row>
    <row r="377" spans="1:10" x14ac:dyDescent="0.25">
      <c r="A377" s="7" t="s">
        <v>754</v>
      </c>
      <c r="B377" s="8" t="s">
        <v>755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</row>
    <row r="378" spans="1:10" x14ac:dyDescent="0.25">
      <c r="A378" s="7" t="s">
        <v>756</v>
      </c>
      <c r="B378" s="8" t="s">
        <v>757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</row>
    <row r="379" spans="1:10" x14ac:dyDescent="0.25">
      <c r="A379" s="7" t="s">
        <v>758</v>
      </c>
      <c r="B379" s="8" t="s">
        <v>759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8</v>
      </c>
      <c r="I379" s="21">
        <v>1971.9</v>
      </c>
      <c r="J379" s="22">
        <v>570.6</v>
      </c>
    </row>
    <row r="380" spans="1:10" x14ac:dyDescent="0.25">
      <c r="A380" s="7" t="s">
        <v>760</v>
      </c>
      <c r="B380" s="8" t="s">
        <v>761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</row>
    <row r="381" spans="1:10" x14ac:dyDescent="0.25">
      <c r="A381" s="7" t="s">
        <v>762</v>
      </c>
      <c r="B381" s="8" t="s">
        <v>763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</row>
    <row r="382" spans="1:10" x14ac:dyDescent="0.25">
      <c r="A382" s="7" t="s">
        <v>764</v>
      </c>
      <c r="B382" s="8" t="s">
        <v>765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</row>
    <row r="383" spans="1:10" x14ac:dyDescent="0.25">
      <c r="A383" s="7" t="s">
        <v>766</v>
      </c>
      <c r="B383" s="8" t="s">
        <v>767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8</v>
      </c>
    </row>
    <row r="384" spans="1:10" x14ac:dyDescent="0.25">
      <c r="A384" s="7" t="s">
        <v>768</v>
      </c>
      <c r="B384" s="8" t="s">
        <v>769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8</v>
      </c>
    </row>
    <row r="385" spans="1:10" x14ac:dyDescent="0.25">
      <c r="A385" s="7" t="s">
        <v>770</v>
      </c>
      <c r="B385" s="8" t="s">
        <v>771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8</v>
      </c>
      <c r="I385" s="21">
        <v>31987</v>
      </c>
      <c r="J385" s="22">
        <v>17596.900000000001</v>
      </c>
    </row>
    <row r="386" spans="1:10" x14ac:dyDescent="0.25">
      <c r="A386" s="7" t="s">
        <v>772</v>
      </c>
      <c r="B386" s="8" t="s">
        <v>773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</row>
    <row r="387" spans="1:10" x14ac:dyDescent="0.25">
      <c r="A387" s="7" t="s">
        <v>774</v>
      </c>
      <c r="B387" s="8" t="s">
        <v>775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</row>
    <row r="388" spans="1:10" x14ac:dyDescent="0.25">
      <c r="A388" s="7" t="s">
        <v>776</v>
      </c>
      <c r="B388" s="8" t="s">
        <v>777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</row>
    <row r="389" spans="1:10" x14ac:dyDescent="0.25">
      <c r="A389" s="7" t="s">
        <v>778</v>
      </c>
      <c r="B389" s="8" t="s">
        <v>779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</row>
    <row r="390" spans="1:10" x14ac:dyDescent="0.25">
      <c r="A390" s="7" t="s">
        <v>780</v>
      </c>
      <c r="B390" s="8" t="s">
        <v>781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</row>
    <row r="391" spans="1:10" x14ac:dyDescent="0.25">
      <c r="A391" s="7" t="s">
        <v>782</v>
      </c>
      <c r="B391" s="8" t="s">
        <v>783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</row>
    <row r="392" spans="1:10" x14ac:dyDescent="0.25">
      <c r="A392" s="7" t="s">
        <v>784</v>
      </c>
      <c r="B392" s="8" t="s">
        <v>785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</row>
    <row r="393" spans="1:10" x14ac:dyDescent="0.25">
      <c r="A393" s="7" t="s">
        <v>786</v>
      </c>
      <c r="B393" s="8" t="s">
        <v>787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</row>
    <row r="394" spans="1:10" x14ac:dyDescent="0.25">
      <c r="A394" s="7" t="s">
        <v>788</v>
      </c>
      <c r="B394" s="8" t="s">
        <v>789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</row>
    <row r="395" spans="1:10" x14ac:dyDescent="0.25">
      <c r="A395" s="7" t="s">
        <v>790</v>
      </c>
      <c r="B395" s="8" t="s">
        <v>791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</row>
    <row r="396" spans="1:10" x14ac:dyDescent="0.25">
      <c r="A396" s="7" t="s">
        <v>792</v>
      </c>
      <c r="B396" s="8" t="s">
        <v>793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</row>
    <row r="397" spans="1:10" x14ac:dyDescent="0.25">
      <c r="A397" s="7" t="s">
        <v>794</v>
      </c>
      <c r="B397" s="8" t="s">
        <v>795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</row>
    <row r="398" spans="1:10" x14ac:dyDescent="0.25">
      <c r="A398" s="7" t="s">
        <v>796</v>
      </c>
      <c r="B398" s="8" t="s">
        <v>797</v>
      </c>
      <c r="C398" s="9">
        <v>1449</v>
      </c>
      <c r="D398" s="10" t="s">
        <v>8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</row>
    <row r="399" spans="1:10" x14ac:dyDescent="0.25">
      <c r="A399" s="7" t="s">
        <v>798</v>
      </c>
      <c r="B399" s="8" t="s">
        <v>799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</row>
    <row r="400" spans="1:10" x14ac:dyDescent="0.25">
      <c r="A400" s="7" t="s">
        <v>800</v>
      </c>
      <c r="B400" s="8" t="s">
        <v>801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</row>
    <row r="401" spans="1:10" x14ac:dyDescent="0.25">
      <c r="A401" s="7" t="s">
        <v>802</v>
      </c>
      <c r="B401" s="8" t="s">
        <v>803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</row>
    <row r="402" spans="1:10" x14ac:dyDescent="0.25">
      <c r="A402" s="7" t="s">
        <v>804</v>
      </c>
      <c r="B402" s="8" t="s">
        <v>805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</row>
    <row r="403" spans="1:10" x14ac:dyDescent="0.25">
      <c r="A403" s="7" t="s">
        <v>806</v>
      </c>
      <c r="B403" s="8" t="s">
        <v>807</v>
      </c>
      <c r="C403" s="9" t="s">
        <v>373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</row>
    <row r="404" spans="1:10" x14ac:dyDescent="0.25">
      <c r="A404" s="7" t="s">
        <v>808</v>
      </c>
      <c r="B404" s="8" t="s">
        <v>809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</row>
    <row r="405" spans="1:10" x14ac:dyDescent="0.25">
      <c r="A405" s="7" t="s">
        <v>810</v>
      </c>
      <c r="B405" s="8" t="s">
        <v>811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</row>
    <row r="406" spans="1:10" x14ac:dyDescent="0.25">
      <c r="A406" s="7" t="s">
        <v>812</v>
      </c>
      <c r="B406" s="8" t="s">
        <v>813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</row>
    <row r="407" spans="1:10" x14ac:dyDescent="0.25">
      <c r="A407" s="7" t="s">
        <v>814</v>
      </c>
      <c r="B407" s="8" t="s">
        <v>815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</row>
    <row r="408" spans="1:10" x14ac:dyDescent="0.25">
      <c r="A408" s="7" t="s">
        <v>816</v>
      </c>
      <c r="B408" s="8" t="s">
        <v>817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</row>
    <row r="409" spans="1:10" x14ac:dyDescent="0.25">
      <c r="A409" s="7" t="s">
        <v>818</v>
      </c>
      <c r="B409" s="8" t="s">
        <v>819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</row>
    <row r="410" spans="1:10" x14ac:dyDescent="0.25">
      <c r="A410" s="7" t="s">
        <v>820</v>
      </c>
      <c r="B410" s="8" t="s">
        <v>821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</row>
    <row r="411" spans="1:10" x14ac:dyDescent="0.25">
      <c r="A411" s="7" t="s">
        <v>822</v>
      </c>
      <c r="B411" s="8" t="s">
        <v>823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</row>
    <row r="412" spans="1:10" x14ac:dyDescent="0.25">
      <c r="A412" s="7" t="s">
        <v>824</v>
      </c>
      <c r="B412" s="8" t="s">
        <v>825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</row>
    <row r="413" spans="1:10" x14ac:dyDescent="0.25">
      <c r="A413" s="7" t="s">
        <v>826</v>
      </c>
      <c r="B413" s="8" t="s">
        <v>827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</row>
    <row r="414" spans="1:10" x14ac:dyDescent="0.25">
      <c r="A414" s="7" t="s">
        <v>828</v>
      </c>
      <c r="B414" s="8" t="s">
        <v>829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</row>
    <row r="415" spans="1:10" x14ac:dyDescent="0.25">
      <c r="A415" s="7" t="s">
        <v>830</v>
      </c>
      <c r="B415" s="8" t="s">
        <v>831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</row>
    <row r="416" spans="1:10" x14ac:dyDescent="0.25">
      <c r="A416" s="7" t="s">
        <v>832</v>
      </c>
      <c r="B416" s="8" t="s">
        <v>833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</row>
    <row r="417" spans="1:10" x14ac:dyDescent="0.25">
      <c r="A417" s="7" t="s">
        <v>834</v>
      </c>
      <c r="B417" s="8" t="s">
        <v>835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</row>
    <row r="418" spans="1:10" x14ac:dyDescent="0.25">
      <c r="A418" s="7" t="s">
        <v>836</v>
      </c>
      <c r="B418" s="8" t="s">
        <v>837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8</v>
      </c>
      <c r="I418" s="21">
        <v>9409</v>
      </c>
      <c r="J418" s="22">
        <v>23089.5</v>
      </c>
    </row>
    <row r="419" spans="1:10" x14ac:dyDescent="0.25">
      <c r="A419" s="7" t="s">
        <v>838</v>
      </c>
      <c r="B419" s="8" t="s">
        <v>839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</row>
    <row r="420" spans="1:10" x14ac:dyDescent="0.25">
      <c r="A420" s="7" t="s">
        <v>840</v>
      </c>
      <c r="B420" s="8" t="s">
        <v>841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</row>
    <row r="421" spans="1:10" x14ac:dyDescent="0.25">
      <c r="A421" s="7" t="s">
        <v>842</v>
      </c>
      <c r="B421" s="8" t="s">
        <v>843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8</v>
      </c>
      <c r="I421" s="21">
        <v>20715</v>
      </c>
      <c r="J421" s="22">
        <v>19053.599999999999</v>
      </c>
    </row>
    <row r="422" spans="1:10" x14ac:dyDescent="0.25">
      <c r="A422" s="7" t="s">
        <v>844</v>
      </c>
      <c r="B422" s="8" t="s">
        <v>845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</row>
    <row r="423" spans="1:10" x14ac:dyDescent="0.25">
      <c r="A423" s="7" t="s">
        <v>846</v>
      </c>
      <c r="B423" s="8" t="s">
        <v>847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8</v>
      </c>
    </row>
    <row r="424" spans="1:10" x14ac:dyDescent="0.25">
      <c r="A424" s="7" t="s">
        <v>848</v>
      </c>
      <c r="B424" s="8" t="s">
        <v>849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</row>
    <row r="425" spans="1:10" x14ac:dyDescent="0.25">
      <c r="A425" s="7" t="s">
        <v>850</v>
      </c>
      <c r="B425" s="8" t="s">
        <v>851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8</v>
      </c>
    </row>
    <row r="426" spans="1:10" x14ac:dyDescent="0.25">
      <c r="A426" s="7" t="s">
        <v>852</v>
      </c>
      <c r="B426" s="8" t="s">
        <v>853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</row>
    <row r="427" spans="1:10" x14ac:dyDescent="0.25">
      <c r="A427" s="7" t="s">
        <v>854</v>
      </c>
      <c r="B427" s="8" t="s">
        <v>855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</row>
    <row r="428" spans="1:10" x14ac:dyDescent="0.25">
      <c r="A428" s="7" t="s">
        <v>856</v>
      </c>
      <c r="B428" s="8" t="s">
        <v>857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</row>
    <row r="429" spans="1:10" x14ac:dyDescent="0.25">
      <c r="A429" s="7" t="s">
        <v>858</v>
      </c>
      <c r="B429" s="8" t="s">
        <v>859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</row>
    <row r="430" spans="1:10" x14ac:dyDescent="0.25">
      <c r="A430" s="7" t="s">
        <v>860</v>
      </c>
      <c r="B430" s="8" t="s">
        <v>861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</row>
    <row r="431" spans="1:10" x14ac:dyDescent="0.25">
      <c r="A431" s="7" t="s">
        <v>862</v>
      </c>
      <c r="B431" s="8" t="s">
        <v>863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</row>
    <row r="432" spans="1:10" x14ac:dyDescent="0.25">
      <c r="A432" s="7" t="s">
        <v>864</v>
      </c>
      <c r="B432" s="8" t="s">
        <v>865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</row>
    <row r="433" spans="1:10" x14ac:dyDescent="0.25">
      <c r="A433" s="7" t="s">
        <v>866</v>
      </c>
      <c r="B433" s="8" t="s">
        <v>867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</row>
    <row r="434" spans="1:10" x14ac:dyDescent="0.25">
      <c r="A434" s="7" t="s">
        <v>868</v>
      </c>
      <c r="B434" s="8" t="s">
        <v>869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</row>
    <row r="435" spans="1:10" x14ac:dyDescent="0.25">
      <c r="A435" s="7" t="s">
        <v>870</v>
      </c>
      <c r="B435" s="8" t="s">
        <v>871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</row>
    <row r="436" spans="1:10" x14ac:dyDescent="0.25">
      <c r="A436" s="7" t="s">
        <v>872</v>
      </c>
      <c r="B436" s="8" t="s">
        <v>873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</row>
    <row r="437" spans="1:10" x14ac:dyDescent="0.25">
      <c r="A437" s="7" t="s">
        <v>874</v>
      </c>
      <c r="B437" s="8" t="s">
        <v>875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</row>
    <row r="438" spans="1:10" x14ac:dyDescent="0.25">
      <c r="A438" s="7" t="s">
        <v>876</v>
      </c>
      <c r="B438" s="8" t="s">
        <v>877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</row>
    <row r="439" spans="1:10" x14ac:dyDescent="0.25">
      <c r="A439" s="7" t="s">
        <v>878</v>
      </c>
      <c r="B439" s="8" t="s">
        <v>879</v>
      </c>
      <c r="C439" s="9">
        <v>9300</v>
      </c>
      <c r="D439" s="10" t="s">
        <v>8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</row>
    <row r="440" spans="1:10" x14ac:dyDescent="0.25">
      <c r="A440" s="7" t="s">
        <v>880</v>
      </c>
      <c r="B440" s="8" t="s">
        <v>881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</row>
    <row r="441" spans="1:10" x14ac:dyDescent="0.25">
      <c r="A441" s="7" t="s">
        <v>882</v>
      </c>
      <c r="B441" s="8" t="s">
        <v>883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</row>
    <row r="442" spans="1:10" x14ac:dyDescent="0.25">
      <c r="A442" s="7" t="s">
        <v>884</v>
      </c>
      <c r="B442" s="8" t="s">
        <v>885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</row>
    <row r="443" spans="1:10" x14ac:dyDescent="0.25">
      <c r="A443" s="7" t="s">
        <v>886</v>
      </c>
      <c r="B443" s="8" t="s">
        <v>887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</row>
    <row r="444" spans="1:10" x14ac:dyDescent="0.25">
      <c r="A444" s="7" t="s">
        <v>888</v>
      </c>
      <c r="B444" s="8" t="s">
        <v>889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</row>
    <row r="445" spans="1:10" x14ac:dyDescent="0.25">
      <c r="A445" s="7" t="s">
        <v>890</v>
      </c>
      <c r="B445" s="8" t="s">
        <v>891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</row>
    <row r="446" spans="1:10" x14ac:dyDescent="0.25">
      <c r="A446" s="7" t="s">
        <v>892</v>
      </c>
      <c r="B446" s="8" t="s">
        <v>893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</row>
    <row r="447" spans="1:10" x14ac:dyDescent="0.25">
      <c r="A447" s="7" t="s">
        <v>894</v>
      </c>
      <c r="B447" s="8" t="s">
        <v>895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8</v>
      </c>
      <c r="I447" s="21">
        <v>3640.8</v>
      </c>
      <c r="J447" s="22">
        <v>332.5</v>
      </c>
    </row>
    <row r="448" spans="1:10" x14ac:dyDescent="0.25">
      <c r="A448" s="7" t="s">
        <v>896</v>
      </c>
      <c r="B448" s="8" t="s">
        <v>897</v>
      </c>
      <c r="C448" s="9">
        <v>12124</v>
      </c>
      <c r="D448" s="10" t="s">
        <v>8</v>
      </c>
      <c r="E448" s="17">
        <v>6779.2</v>
      </c>
      <c r="F448" s="18">
        <v>0.436</v>
      </c>
      <c r="G448" s="19">
        <v>-504.1</v>
      </c>
      <c r="H448" s="20" t="s">
        <v>8</v>
      </c>
      <c r="I448" s="21">
        <v>1890.9</v>
      </c>
      <c r="J448" s="22">
        <v>13524.3</v>
      </c>
    </row>
    <row r="449" spans="1:10" x14ac:dyDescent="0.25">
      <c r="A449" s="7" t="s">
        <v>898</v>
      </c>
      <c r="B449" s="8" t="s">
        <v>899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</row>
    <row r="450" spans="1:10" x14ac:dyDescent="0.25">
      <c r="A450" s="7" t="s">
        <v>900</v>
      </c>
      <c r="B450" s="8" t="s">
        <v>901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</row>
    <row r="451" spans="1:10" x14ac:dyDescent="0.25">
      <c r="A451" s="7" t="s">
        <v>902</v>
      </c>
      <c r="B451" s="8" t="s">
        <v>903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</row>
    <row r="452" spans="1:10" x14ac:dyDescent="0.25">
      <c r="A452" s="7" t="s">
        <v>904</v>
      </c>
      <c r="B452" s="8" t="s">
        <v>905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</row>
    <row r="453" spans="1:10" x14ac:dyDescent="0.25">
      <c r="A453" s="7" t="s">
        <v>906</v>
      </c>
      <c r="B453" s="8" t="s">
        <v>907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</row>
    <row r="454" spans="1:10" x14ac:dyDescent="0.25">
      <c r="A454" s="7" t="s">
        <v>908</v>
      </c>
      <c r="B454" s="8" t="s">
        <v>909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</row>
    <row r="455" spans="1:10" x14ac:dyDescent="0.25">
      <c r="A455" s="7" t="s">
        <v>910</v>
      </c>
      <c r="B455" s="8" t="s">
        <v>911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</row>
    <row r="456" spans="1:10" x14ac:dyDescent="0.25">
      <c r="A456" s="7" t="s">
        <v>912</v>
      </c>
      <c r="B456" s="8" t="s">
        <v>913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</row>
    <row r="457" spans="1:10" x14ac:dyDescent="0.25">
      <c r="A457" s="7" t="s">
        <v>914</v>
      </c>
      <c r="B457" s="8" t="s">
        <v>915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</row>
    <row r="458" spans="1:10" x14ac:dyDescent="0.25">
      <c r="A458" s="7" t="s">
        <v>916</v>
      </c>
      <c r="B458" s="8" t="s">
        <v>917</v>
      </c>
      <c r="C458" s="9">
        <v>2400</v>
      </c>
      <c r="D458" s="10" t="s">
        <v>8</v>
      </c>
      <c r="E458" s="17">
        <v>6582</v>
      </c>
      <c r="F458" s="18">
        <v>0.27699999999999997</v>
      </c>
      <c r="G458" s="19">
        <v>1096</v>
      </c>
      <c r="H458" s="20" t="s">
        <v>8</v>
      </c>
      <c r="I458" s="21">
        <v>21321</v>
      </c>
      <c r="J458" s="22">
        <v>13677.2</v>
      </c>
    </row>
    <row r="459" spans="1:10" x14ac:dyDescent="0.25">
      <c r="A459" s="7" t="s">
        <v>918</v>
      </c>
      <c r="B459" s="8" t="s">
        <v>919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8</v>
      </c>
      <c r="I459" s="21">
        <v>3570.5</v>
      </c>
      <c r="J459" s="22">
        <v>213.4</v>
      </c>
    </row>
    <row r="460" spans="1:10" x14ac:dyDescent="0.25">
      <c r="A460" s="7" t="s">
        <v>920</v>
      </c>
      <c r="B460" s="8" t="s">
        <v>921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</row>
    <row r="461" spans="1:10" x14ac:dyDescent="0.25">
      <c r="A461" s="7" t="s">
        <v>922</v>
      </c>
      <c r="B461" s="8" t="s">
        <v>923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</row>
    <row r="462" spans="1:10" x14ac:dyDescent="0.25">
      <c r="A462" s="7" t="s">
        <v>924</v>
      </c>
      <c r="B462" s="8" t="s">
        <v>925</v>
      </c>
      <c r="C462" s="9">
        <v>10100</v>
      </c>
      <c r="D462" s="10" t="s">
        <v>8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</row>
    <row r="463" spans="1:10" x14ac:dyDescent="0.25">
      <c r="A463" s="7" t="s">
        <v>926</v>
      </c>
      <c r="B463" s="8" t="s">
        <v>927</v>
      </c>
      <c r="C463" s="9">
        <v>1708</v>
      </c>
      <c r="D463" s="10" t="s">
        <v>8</v>
      </c>
      <c r="E463" s="17">
        <v>6466</v>
      </c>
      <c r="F463" s="18">
        <v>0.19600000000000001</v>
      </c>
      <c r="G463" s="19">
        <v>-282</v>
      </c>
      <c r="H463" s="20" t="s">
        <v>8</v>
      </c>
      <c r="I463" s="21">
        <v>21433</v>
      </c>
      <c r="J463" s="22">
        <v>18251.8</v>
      </c>
    </row>
    <row r="464" spans="1:10" x14ac:dyDescent="0.25">
      <c r="A464" s="7" t="s">
        <v>928</v>
      </c>
      <c r="B464" s="8" t="s">
        <v>929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</row>
    <row r="465" spans="1:10" x14ac:dyDescent="0.25">
      <c r="A465" s="7" t="s">
        <v>930</v>
      </c>
      <c r="B465" s="8" t="s">
        <v>931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</row>
    <row r="466" spans="1:10" x14ac:dyDescent="0.25">
      <c r="A466" s="7" t="s">
        <v>932</v>
      </c>
      <c r="B466" s="8" t="s">
        <v>933</v>
      </c>
      <c r="C466" s="9">
        <v>8356</v>
      </c>
      <c r="D466" s="10" t="s">
        <v>8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</row>
    <row r="467" spans="1:10" x14ac:dyDescent="0.25">
      <c r="A467" s="7" t="s">
        <v>934</v>
      </c>
      <c r="B467" s="8" t="s">
        <v>935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</row>
    <row r="468" spans="1:10" x14ac:dyDescent="0.25">
      <c r="A468" s="7" t="s">
        <v>936</v>
      </c>
      <c r="B468" s="8" t="s">
        <v>937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8</v>
      </c>
      <c r="I468" s="21">
        <v>12269.5</v>
      </c>
      <c r="J468" s="22">
        <v>97.4</v>
      </c>
    </row>
    <row r="469" spans="1:10" x14ac:dyDescent="0.25">
      <c r="A469" s="7" t="s">
        <v>938</v>
      </c>
      <c r="B469" s="8" t="s">
        <v>939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</row>
    <row r="470" spans="1:10" x14ac:dyDescent="0.25">
      <c r="A470" s="7" t="s">
        <v>940</v>
      </c>
      <c r="B470" s="8" t="s">
        <v>941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</row>
    <row r="471" spans="1:10" x14ac:dyDescent="0.25">
      <c r="A471" s="7" t="s">
        <v>942</v>
      </c>
      <c r="B471" s="8" t="s">
        <v>943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</row>
    <row r="472" spans="1:10" x14ac:dyDescent="0.25">
      <c r="A472" s="7" t="s">
        <v>944</v>
      </c>
      <c r="B472" s="8" t="s">
        <v>945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</row>
    <row r="473" spans="1:10" x14ac:dyDescent="0.25">
      <c r="A473" s="7" t="s">
        <v>946</v>
      </c>
      <c r="B473" s="8" t="s">
        <v>947</v>
      </c>
      <c r="C473" s="9">
        <v>11550</v>
      </c>
      <c r="D473" s="10" t="s">
        <v>8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</row>
    <row r="474" spans="1:10" x14ac:dyDescent="0.25">
      <c r="A474" s="7" t="s">
        <v>948</v>
      </c>
      <c r="B474" s="8" t="s">
        <v>949</v>
      </c>
      <c r="C474" s="9">
        <v>15800</v>
      </c>
      <c r="D474" s="10" t="s">
        <v>8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</row>
    <row r="475" spans="1:10" x14ac:dyDescent="0.25">
      <c r="A475" s="7" t="s">
        <v>950</v>
      </c>
      <c r="B475" s="8" t="s">
        <v>951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8</v>
      </c>
      <c r="I475" s="21">
        <v>6143.3</v>
      </c>
      <c r="J475" s="22">
        <v>10195.700000000001</v>
      </c>
    </row>
    <row r="476" spans="1:10" x14ac:dyDescent="0.25">
      <c r="A476" s="7" t="s">
        <v>952</v>
      </c>
      <c r="B476" s="8" t="s">
        <v>953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</row>
    <row r="477" spans="1:10" x14ac:dyDescent="0.25">
      <c r="A477" s="7" t="s">
        <v>954</v>
      </c>
      <c r="B477" s="8" t="s">
        <v>955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</row>
    <row r="478" spans="1:10" x14ac:dyDescent="0.25">
      <c r="A478" s="7" t="s">
        <v>956</v>
      </c>
      <c r="B478" s="8" t="s">
        <v>957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</row>
    <row r="479" spans="1:10" x14ac:dyDescent="0.25">
      <c r="A479" s="7" t="s">
        <v>958</v>
      </c>
      <c r="B479" s="8" t="s">
        <v>959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</row>
    <row r="480" spans="1:10" x14ac:dyDescent="0.25">
      <c r="A480" s="7" t="s">
        <v>960</v>
      </c>
      <c r="B480" s="8" t="s">
        <v>961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</row>
    <row r="481" spans="1:10" x14ac:dyDescent="0.25">
      <c r="A481" s="7" t="s">
        <v>962</v>
      </c>
      <c r="B481" s="8" t="s">
        <v>963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</row>
    <row r="482" spans="1:10" x14ac:dyDescent="0.25">
      <c r="A482" s="7" t="s">
        <v>964</v>
      </c>
      <c r="B482" s="8" t="s">
        <v>965</v>
      </c>
      <c r="C482" s="9">
        <v>18000</v>
      </c>
      <c r="D482" s="10" t="s">
        <v>8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</row>
    <row r="483" spans="1:10" x14ac:dyDescent="0.25">
      <c r="A483" s="7" t="s">
        <v>966</v>
      </c>
      <c r="B483" s="8" t="s">
        <v>967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</row>
    <row r="484" spans="1:10" x14ac:dyDescent="0.25">
      <c r="A484" s="7" t="s">
        <v>968</v>
      </c>
      <c r="B484" s="8" t="s">
        <v>969</v>
      </c>
      <c r="C484" s="9">
        <v>8900</v>
      </c>
      <c r="D484" s="10" t="s">
        <v>8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</row>
    <row r="485" spans="1:10" x14ac:dyDescent="0.25">
      <c r="A485" s="7" t="s">
        <v>970</v>
      </c>
      <c r="B485" s="8" t="s">
        <v>971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</row>
    <row r="486" spans="1:10" x14ac:dyDescent="0.25">
      <c r="A486" s="7" t="s">
        <v>972</v>
      </c>
      <c r="B486" s="8" t="s">
        <v>973</v>
      </c>
      <c r="C486" s="9">
        <v>16900</v>
      </c>
      <c r="D486" s="10" t="s">
        <v>8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</row>
    <row r="487" spans="1:10" x14ac:dyDescent="0.25">
      <c r="A487" s="7" t="s">
        <v>974</v>
      </c>
      <c r="B487" s="8" t="s">
        <v>975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</row>
    <row r="488" spans="1:10" x14ac:dyDescent="0.25">
      <c r="A488" s="7" t="s">
        <v>976</v>
      </c>
      <c r="B488" s="8" t="s">
        <v>977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</row>
    <row r="489" spans="1:10" x14ac:dyDescent="0.25">
      <c r="A489" s="7" t="s">
        <v>978</v>
      </c>
      <c r="B489" s="8" t="s">
        <v>979</v>
      </c>
      <c r="C489" s="9">
        <v>10000</v>
      </c>
      <c r="D489" s="10" t="s">
        <v>8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</row>
    <row r="490" spans="1:10" x14ac:dyDescent="0.25">
      <c r="A490" s="7" t="s">
        <v>980</v>
      </c>
      <c r="B490" s="8" t="s">
        <v>981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</row>
    <row r="491" spans="1:10" x14ac:dyDescent="0.25">
      <c r="A491" s="7" t="s">
        <v>982</v>
      </c>
      <c r="B491" s="8" t="s">
        <v>983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8</v>
      </c>
      <c r="I491" s="21">
        <v>5599.3</v>
      </c>
      <c r="J491" s="22">
        <v>3614.1</v>
      </c>
    </row>
    <row r="492" spans="1:10" x14ac:dyDescent="0.25">
      <c r="A492" s="7" t="s">
        <v>984</v>
      </c>
      <c r="B492" s="8" t="s">
        <v>985</v>
      </c>
      <c r="C492" s="9">
        <v>18900</v>
      </c>
      <c r="D492" s="10" t="s">
        <v>8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</row>
    <row r="493" spans="1:10" x14ac:dyDescent="0.25">
      <c r="A493" s="7" t="s">
        <v>986</v>
      </c>
      <c r="B493" s="8" t="s">
        <v>987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</row>
    <row r="494" spans="1:10" x14ac:dyDescent="0.25">
      <c r="A494" s="7" t="s">
        <v>988</v>
      </c>
      <c r="B494" s="8" t="s">
        <v>989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</row>
    <row r="495" spans="1:10" x14ac:dyDescent="0.25">
      <c r="A495" s="7" t="s">
        <v>990</v>
      </c>
      <c r="B495" s="8" t="s">
        <v>991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 t="s">
        <v>8</v>
      </c>
      <c r="I495" s="21">
        <v>10257.9</v>
      </c>
      <c r="J495" s="22">
        <v>12.9</v>
      </c>
    </row>
    <row r="496" spans="1:10" x14ac:dyDescent="0.25">
      <c r="A496" s="7" t="s">
        <v>992</v>
      </c>
      <c r="B496" s="8" t="s">
        <v>993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</row>
    <row r="497" spans="1:10" x14ac:dyDescent="0.25">
      <c r="A497" s="7" t="s">
        <v>994</v>
      </c>
      <c r="B497" s="8" t="s">
        <v>995</v>
      </c>
      <c r="C497" s="9">
        <v>19800</v>
      </c>
      <c r="D497" s="10" t="s">
        <v>8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</row>
    <row r="498" spans="1:10" x14ac:dyDescent="0.25">
      <c r="A498" s="7" t="s">
        <v>996</v>
      </c>
      <c r="B498" s="8" t="s">
        <v>997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</row>
    <row r="499" spans="1:10" x14ac:dyDescent="0.25">
      <c r="A499" s="7" t="s">
        <v>998</v>
      </c>
      <c r="B499" s="8" t="s">
        <v>999</v>
      </c>
      <c r="C499" s="9">
        <v>6500</v>
      </c>
      <c r="D499" s="10" t="s">
        <v>8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</row>
    <row r="500" spans="1:10" x14ac:dyDescent="0.25">
      <c r="A500" s="7" t="s">
        <v>1000</v>
      </c>
      <c r="B500" s="8" t="s">
        <v>1001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8</v>
      </c>
      <c r="I500" s="21">
        <v>8996.7999999999993</v>
      </c>
      <c r="J500" s="22">
        <v>8050.9</v>
      </c>
    </row>
    <row r="501" spans="1:10" x14ac:dyDescent="0.25">
      <c r="A501" s="7" t="s">
        <v>1002</v>
      </c>
      <c r="B501" s="8" t="s">
        <v>1003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 t="s">
        <v>8</v>
      </c>
      <c r="I501" s="21">
        <v>7423.7</v>
      </c>
      <c r="J501" s="22">
        <v>3065.6</v>
      </c>
    </row>
    <row r="502" spans="1:10" x14ac:dyDescent="0.25">
      <c r="A502" s="23" t="s">
        <v>1004</v>
      </c>
      <c r="B502" s="24" t="s">
        <v>1005</v>
      </c>
      <c r="C502" s="25">
        <v>15100</v>
      </c>
      <c r="D502" s="26" t="s">
        <v>8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M502"/>
  <sheetViews>
    <sheetView tabSelected="1" workbookViewId="0">
      <pane ySplit="2" topLeftCell="A3" activePane="bottomLeft" state="frozen"/>
      <selection activeCell="A2" sqref="A2"/>
      <selection pane="bottomLeft" activeCell="L109" sqref="L109"/>
    </sheetView>
  </sheetViews>
  <sheetFormatPr defaultRowHeight="15" x14ac:dyDescent="0.25"/>
  <cols>
    <col min="2" max="2" width="23.42578125" customWidth="1"/>
    <col min="3" max="3" width="8.85546875" bestFit="1" customWidth="1"/>
    <col min="4" max="4" width="7.5703125" bestFit="1" customWidth="1"/>
    <col min="6" max="6" width="8.85546875" bestFit="1" customWidth="1"/>
    <col min="7" max="7" width="9.85546875" bestFit="1" customWidth="1"/>
    <col min="8" max="8" width="8.7109375" bestFit="1" customWidth="1"/>
    <col min="9" max="9" width="9.85546875" bestFit="1" customWidth="1"/>
    <col min="10" max="10" width="8.42578125" bestFit="1" customWidth="1"/>
    <col min="11" max="11" width="12.140625" bestFit="1" customWidth="1"/>
    <col min="12" max="12" width="12.5703125" bestFit="1" customWidth="1"/>
    <col min="13" max="13" width="11.140625" bestFit="1" customWidth="1"/>
  </cols>
  <sheetData>
    <row r="1" spans="1:13" ht="12.75" customHeight="1" x14ac:dyDescent="0.25">
      <c r="A1" s="1"/>
      <c r="B1" s="1"/>
      <c r="C1" s="2" t="s">
        <v>0</v>
      </c>
      <c r="D1" s="3"/>
      <c r="E1" s="2" t="s">
        <v>1</v>
      </c>
      <c r="F1" s="34"/>
      <c r="G1" s="34"/>
      <c r="H1" s="3"/>
      <c r="I1" s="3"/>
      <c r="J1" s="3"/>
    </row>
    <row r="2" spans="1:13" ht="75" x14ac:dyDescent="0.25">
      <c r="A2" s="4" t="s">
        <v>1006</v>
      </c>
      <c r="B2" s="5" t="s">
        <v>2</v>
      </c>
      <c r="C2" s="5" t="s">
        <v>3</v>
      </c>
      <c r="D2" s="6" t="s">
        <v>1007</v>
      </c>
      <c r="E2" s="35" t="s">
        <v>1008</v>
      </c>
      <c r="F2" s="36" t="s">
        <v>1009</v>
      </c>
      <c r="G2" s="37" t="s">
        <v>1010</v>
      </c>
      <c r="H2" s="36" t="s">
        <v>1011</v>
      </c>
      <c r="I2" s="37" t="s">
        <v>4</v>
      </c>
      <c r="J2" s="38" t="s">
        <v>5</v>
      </c>
      <c r="K2" s="33" t="s">
        <v>1012</v>
      </c>
      <c r="L2" s="33" t="s">
        <v>1013</v>
      </c>
      <c r="M2" s="33" t="s">
        <v>1014</v>
      </c>
    </row>
    <row r="3" spans="1:13" x14ac:dyDescent="0.25">
      <c r="A3" s="7" t="s">
        <v>6</v>
      </c>
      <c r="B3" s="8" t="s">
        <v>7</v>
      </c>
      <c r="C3" s="9">
        <v>2200000</v>
      </c>
      <c r="D3" s="10" t="s">
        <v>8</v>
      </c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  <c r="K3" s="39">
        <f>ROUND(E3/(F3+1),0)</f>
        <v>500394</v>
      </c>
      <c r="L3" s="40">
        <f>G3/(1+H3)</f>
        <v>9866.8639053254446</v>
      </c>
      <c r="M3" s="39">
        <f>K3-L3</f>
        <v>490527.13609467458</v>
      </c>
    </row>
    <row r="4" spans="1:13" x14ac:dyDescent="0.25">
      <c r="A4" s="7" t="s">
        <v>9</v>
      </c>
      <c r="B4" s="8" t="s">
        <v>10</v>
      </c>
      <c r="C4" s="9">
        <v>71000</v>
      </c>
      <c r="D4" s="10" t="s">
        <v>8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  <c r="K4" s="39">
        <f t="shared" ref="K4:K67" si="0">ROUND(E4/(F4+1),0)</f>
        <v>244286</v>
      </c>
      <c r="L4" s="40">
        <f t="shared" ref="L4:L67" si="1">G4/(1+H4)</f>
        <v>19716.177861873228</v>
      </c>
      <c r="M4" s="39">
        <f t="shared" ref="M4:M67" si="2">K4-L4</f>
        <v>224569.82213812676</v>
      </c>
    </row>
    <row r="5" spans="1:13" x14ac:dyDescent="0.25">
      <c r="A5" s="7" t="s">
        <v>11</v>
      </c>
      <c r="B5" s="8" t="s">
        <v>12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  <c r="K5" s="39">
        <f t="shared" si="0"/>
        <v>229159</v>
      </c>
      <c r="L5" s="40">
        <f t="shared" si="1"/>
        <v>48359.87002437043</v>
      </c>
      <c r="M5" s="39">
        <f t="shared" si="2"/>
        <v>180799.12997562956</v>
      </c>
    </row>
    <row r="6" spans="1:13" x14ac:dyDescent="0.25">
      <c r="A6" s="7" t="s">
        <v>13</v>
      </c>
      <c r="B6" s="8" t="s">
        <v>14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  <c r="K6" s="39">
        <f t="shared" si="0"/>
        <v>242028</v>
      </c>
      <c r="L6" s="40">
        <f t="shared" si="1"/>
        <v>45179.775280898895</v>
      </c>
      <c r="M6" s="39">
        <f t="shared" si="2"/>
        <v>196848.2247191011</v>
      </c>
    </row>
    <row r="7" spans="1:13" x14ac:dyDescent="0.25">
      <c r="A7" s="7" t="s">
        <v>15</v>
      </c>
      <c r="B7" s="8" t="s">
        <v>16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  <c r="K7" s="39">
        <f t="shared" si="0"/>
        <v>177912</v>
      </c>
      <c r="L7" s="40">
        <f t="shared" si="1"/>
        <v>3033.1225534477567</v>
      </c>
      <c r="M7" s="39">
        <f t="shared" si="2"/>
        <v>174878.87744655224</v>
      </c>
    </row>
    <row r="8" spans="1:13" x14ac:dyDescent="0.25">
      <c r="A8" s="7" t="s">
        <v>17</v>
      </c>
      <c r="B8" s="8" t="s">
        <v>18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  <c r="K8" s="39">
        <f t="shared" si="0"/>
        <v>201108</v>
      </c>
      <c r="L8" s="40">
        <f t="shared" si="1"/>
        <v>10560.352422907488</v>
      </c>
      <c r="M8" s="39">
        <f t="shared" si="2"/>
        <v>190547.64757709252</v>
      </c>
    </row>
    <row r="9" spans="1:13" x14ac:dyDescent="0.25">
      <c r="A9" s="7" t="s">
        <v>19</v>
      </c>
      <c r="B9" s="8" t="s">
        <v>20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  <c r="K9" s="39">
        <f t="shared" si="0"/>
        <v>198624</v>
      </c>
      <c r="L9" s="40">
        <f t="shared" si="1"/>
        <v>5153.8461538461497</v>
      </c>
      <c r="M9" s="39">
        <f t="shared" si="2"/>
        <v>193470.15384615384</v>
      </c>
    </row>
    <row r="10" spans="1:13" x14ac:dyDescent="0.25">
      <c r="A10" s="7" t="s">
        <v>21</v>
      </c>
      <c r="B10" s="8" t="s">
        <v>22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  <c r="K10" s="39">
        <f t="shared" si="0"/>
        <v>184785</v>
      </c>
      <c r="L10" s="40">
        <f t="shared" si="1"/>
        <v>6599.9999999999945</v>
      </c>
      <c r="M10" s="39">
        <f t="shared" si="2"/>
        <v>178185</v>
      </c>
    </row>
    <row r="11" spans="1:13" x14ac:dyDescent="0.25">
      <c r="A11" s="7" t="s">
        <v>23</v>
      </c>
      <c r="B11" s="8" t="s">
        <v>24</v>
      </c>
      <c r="C11" s="9">
        <v>268220</v>
      </c>
      <c r="D11" s="10" t="s">
        <v>8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  <c r="K11" s="39">
        <f t="shared" si="0"/>
        <v>160485</v>
      </c>
      <c r="L11" s="40">
        <f t="shared" si="1"/>
        <v>29437.689969604868</v>
      </c>
      <c r="M11" s="39">
        <f t="shared" si="2"/>
        <v>131047.31003039514</v>
      </c>
    </row>
    <row r="12" spans="1:13" x14ac:dyDescent="0.25">
      <c r="A12" s="7" t="s">
        <v>25</v>
      </c>
      <c r="B12" s="8" t="s">
        <v>26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  <c r="K12" s="39">
        <f t="shared" si="0"/>
        <v>153090</v>
      </c>
      <c r="L12" s="40">
        <f t="shared" si="1"/>
        <v>364.4835164835165</v>
      </c>
      <c r="M12" s="39">
        <f t="shared" si="2"/>
        <v>152725.51648351649</v>
      </c>
    </row>
    <row r="13" spans="1:13" x14ac:dyDescent="0.25">
      <c r="A13" s="7" t="s">
        <v>27</v>
      </c>
      <c r="B13" s="8" t="s">
        <v>28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  <c r="K13" s="39">
        <f t="shared" si="0"/>
        <v>134578</v>
      </c>
      <c r="L13" s="40">
        <f t="shared" si="1"/>
        <v>9196.0297766749372</v>
      </c>
      <c r="M13" s="39">
        <f t="shared" si="2"/>
        <v>125381.97022332506</v>
      </c>
    </row>
    <row r="14" spans="1:13" x14ac:dyDescent="0.25">
      <c r="A14" s="7" t="s">
        <v>29</v>
      </c>
      <c r="B14" s="8" t="s">
        <v>30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  <c r="K14" s="39">
        <f t="shared" si="0"/>
        <v>156733</v>
      </c>
      <c r="L14" s="40">
        <f t="shared" si="1"/>
        <v>7597.1074380165292</v>
      </c>
      <c r="M14" s="39">
        <f t="shared" si="2"/>
        <v>149135.89256198346</v>
      </c>
    </row>
    <row r="15" spans="1:13" x14ac:dyDescent="0.25">
      <c r="A15" s="7" t="s">
        <v>31</v>
      </c>
      <c r="B15" s="8" t="s">
        <v>32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 t="s">
        <v>8</v>
      </c>
      <c r="I15" s="21">
        <v>227339</v>
      </c>
      <c r="J15" s="22">
        <v>52291.7</v>
      </c>
      <c r="K15" s="39">
        <f t="shared" si="0"/>
        <v>157272</v>
      </c>
      <c r="L15" s="40" t="e">
        <f t="shared" si="1"/>
        <v>#VALUE!</v>
      </c>
      <c r="M15" s="39" t="e">
        <f t="shared" si="2"/>
        <v>#VALUE!</v>
      </c>
    </row>
    <row r="16" spans="1:13" x14ac:dyDescent="0.25">
      <c r="A16" s="7" t="s">
        <v>33</v>
      </c>
      <c r="B16" s="8" t="s">
        <v>34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  <c r="K16" s="39">
        <f t="shared" si="0"/>
        <v>129057</v>
      </c>
      <c r="L16" s="40">
        <f t="shared" si="1"/>
        <v>2678.632478632479</v>
      </c>
      <c r="M16" s="39">
        <f t="shared" si="2"/>
        <v>126378.36752136752</v>
      </c>
    </row>
    <row r="17" spans="1:13" x14ac:dyDescent="0.25">
      <c r="A17" s="7" t="s">
        <v>35</v>
      </c>
      <c r="B17" s="8" t="s">
        <v>36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  <c r="K17" s="39">
        <f t="shared" si="0"/>
        <v>110874</v>
      </c>
      <c r="L17" s="40">
        <f t="shared" si="1"/>
        <v>12664.194478780388</v>
      </c>
      <c r="M17" s="39">
        <f t="shared" si="2"/>
        <v>98209.80552121962</v>
      </c>
    </row>
    <row r="18" spans="1:13" x14ac:dyDescent="0.25">
      <c r="A18" s="7" t="s">
        <v>37</v>
      </c>
      <c r="B18" s="8" t="s">
        <v>38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  <c r="K18" s="39">
        <f t="shared" si="0"/>
        <v>129923</v>
      </c>
      <c r="L18" s="40">
        <f t="shared" si="1"/>
        <v>1286.4321608040204</v>
      </c>
      <c r="M18" s="39">
        <f t="shared" si="2"/>
        <v>128636.56783919598</v>
      </c>
    </row>
    <row r="19" spans="1:13" x14ac:dyDescent="0.25">
      <c r="A19" s="7" t="s">
        <v>39</v>
      </c>
      <c r="B19" s="8" t="s">
        <v>40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  <c r="K19" s="39">
        <f t="shared" si="0"/>
        <v>118182</v>
      </c>
      <c r="L19" s="40">
        <f t="shared" si="1"/>
        <v>4077.9220779220782</v>
      </c>
      <c r="M19" s="39">
        <f t="shared" si="2"/>
        <v>114104.07792207792</v>
      </c>
    </row>
    <row r="20" spans="1:13" x14ac:dyDescent="0.25">
      <c r="A20" s="7" t="s">
        <v>41</v>
      </c>
      <c r="B20" s="8" t="s">
        <v>42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  <c r="K20" s="39">
        <f t="shared" si="0"/>
        <v>113875</v>
      </c>
      <c r="L20" s="40">
        <f t="shared" si="1"/>
        <v>24434.913468773513</v>
      </c>
      <c r="M20" s="39">
        <f t="shared" si="2"/>
        <v>89440.086531226494</v>
      </c>
    </row>
    <row r="21" spans="1:13" x14ac:dyDescent="0.25">
      <c r="A21" s="7" t="s">
        <v>43</v>
      </c>
      <c r="B21" s="8" t="s">
        <v>44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  <c r="K21" s="39">
        <f t="shared" si="0"/>
        <v>126072</v>
      </c>
      <c r="L21" s="40">
        <f t="shared" si="1"/>
        <v>30093.023255813954</v>
      </c>
      <c r="M21" s="39">
        <f t="shared" si="2"/>
        <v>95978.976744186046</v>
      </c>
    </row>
    <row r="22" spans="1:13" x14ac:dyDescent="0.25">
      <c r="A22" s="7" t="s">
        <v>45</v>
      </c>
      <c r="B22" s="8" t="s">
        <v>46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  <c r="K22" s="39">
        <f t="shared" si="0"/>
        <v>122634</v>
      </c>
      <c r="L22" s="40">
        <f t="shared" si="1"/>
        <v>1906.8056407112201</v>
      </c>
      <c r="M22" s="39">
        <f t="shared" si="2"/>
        <v>120727.19435928878</v>
      </c>
    </row>
    <row r="23" spans="1:13" x14ac:dyDescent="0.25">
      <c r="A23" s="7" t="s">
        <v>47</v>
      </c>
      <c r="B23" s="8" t="s">
        <v>48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8</v>
      </c>
      <c r="I23" s="21">
        <v>309129</v>
      </c>
      <c r="J23" s="22">
        <v>87009.3</v>
      </c>
      <c r="K23" s="39">
        <f t="shared" si="0"/>
        <v>122224</v>
      </c>
      <c r="L23" s="40" t="e">
        <f t="shared" si="1"/>
        <v>#VALUE!</v>
      </c>
      <c r="M23" s="39" t="e">
        <f t="shared" si="2"/>
        <v>#VALUE!</v>
      </c>
    </row>
    <row r="24" spans="1:13" x14ac:dyDescent="0.25">
      <c r="A24" s="7" t="s">
        <v>49</v>
      </c>
      <c r="B24" s="8" t="s">
        <v>50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  <c r="K24" s="39">
        <f t="shared" si="0"/>
        <v>112349</v>
      </c>
      <c r="L24" s="40">
        <f t="shared" si="1"/>
        <v>2463.1887636981014</v>
      </c>
      <c r="M24" s="39">
        <f t="shared" si="2"/>
        <v>109885.8112363019</v>
      </c>
    </row>
    <row r="25" spans="1:13" x14ac:dyDescent="0.25">
      <c r="A25" s="7" t="s">
        <v>51</v>
      </c>
      <c r="B25" s="8" t="s">
        <v>52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  <c r="K25" s="39">
        <f t="shared" si="0"/>
        <v>91593</v>
      </c>
      <c r="L25" s="40">
        <f t="shared" si="1"/>
        <v>5104.9270072992695</v>
      </c>
      <c r="M25" s="39">
        <f t="shared" si="2"/>
        <v>86488.072992700734</v>
      </c>
    </row>
    <row r="26" spans="1:13" x14ac:dyDescent="0.25">
      <c r="A26" s="7" t="s">
        <v>53</v>
      </c>
      <c r="B26" s="8" t="s">
        <v>54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  <c r="K26" s="39">
        <f t="shared" si="0"/>
        <v>88418</v>
      </c>
      <c r="L26" s="40">
        <f t="shared" si="1"/>
        <v>4065.1041666666665</v>
      </c>
      <c r="M26" s="39">
        <f t="shared" si="2"/>
        <v>84352.895833333328</v>
      </c>
    </row>
    <row r="27" spans="1:13" x14ac:dyDescent="0.25">
      <c r="A27" s="7" t="s">
        <v>55</v>
      </c>
      <c r="B27" s="8" t="s">
        <v>56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  <c r="K27" s="39">
        <f t="shared" si="0"/>
        <v>100257</v>
      </c>
      <c r="L27" s="40">
        <f t="shared" si="1"/>
        <v>18229.922279792747</v>
      </c>
      <c r="M27" s="39">
        <f t="shared" si="2"/>
        <v>82027.07772020725</v>
      </c>
    </row>
    <row r="28" spans="1:13" x14ac:dyDescent="0.25">
      <c r="A28" s="7" t="s">
        <v>57</v>
      </c>
      <c r="B28" s="8" t="s">
        <v>58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  <c r="K28" s="39">
        <f t="shared" si="0"/>
        <v>89943</v>
      </c>
      <c r="L28" s="40">
        <f t="shared" si="1"/>
        <v>21190.537084398977</v>
      </c>
      <c r="M28" s="39">
        <f t="shared" si="2"/>
        <v>68752.46291560102</v>
      </c>
    </row>
    <row r="29" spans="1:13" x14ac:dyDescent="0.25">
      <c r="A29" s="7" t="s">
        <v>59</v>
      </c>
      <c r="B29" s="8" t="s">
        <v>60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  <c r="K29" s="39">
        <f t="shared" si="0"/>
        <v>100936</v>
      </c>
      <c r="L29" s="40">
        <f t="shared" si="1"/>
        <v>8627.6183087664867</v>
      </c>
      <c r="M29" s="39">
        <f t="shared" si="2"/>
        <v>92308.381691233517</v>
      </c>
    </row>
    <row r="30" spans="1:13" x14ac:dyDescent="0.25">
      <c r="A30" s="7" t="s">
        <v>61</v>
      </c>
      <c r="B30" s="8" t="s">
        <v>62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  <c r="K30" s="39">
        <f t="shared" si="0"/>
        <v>93377</v>
      </c>
      <c r="L30" s="40">
        <f t="shared" si="1"/>
        <v>8197.492163009405</v>
      </c>
      <c r="M30" s="39">
        <f t="shared" si="2"/>
        <v>85179.507836990597</v>
      </c>
    </row>
    <row r="31" spans="1:13" x14ac:dyDescent="0.25">
      <c r="A31" s="7" t="s">
        <v>63</v>
      </c>
      <c r="B31" s="8" t="s">
        <v>64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  <c r="K31" s="39">
        <f t="shared" si="0"/>
        <v>97737</v>
      </c>
      <c r="L31" s="40">
        <f t="shared" si="1"/>
        <v>22193.260654112986</v>
      </c>
      <c r="M31" s="39">
        <f t="shared" si="2"/>
        <v>75543.739345887006</v>
      </c>
    </row>
    <row r="32" spans="1:13" x14ac:dyDescent="0.25">
      <c r="A32" s="7" t="s">
        <v>65</v>
      </c>
      <c r="B32" s="8" t="s">
        <v>66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8</v>
      </c>
      <c r="I32" s="21">
        <v>1917383</v>
      </c>
      <c r="J32" s="22">
        <v>145625.4</v>
      </c>
      <c r="K32" s="39">
        <f t="shared" si="0"/>
        <v>87971</v>
      </c>
      <c r="L32" s="40" t="e">
        <f t="shared" si="1"/>
        <v>#VALUE!</v>
      </c>
      <c r="M32" s="39" t="e">
        <f t="shared" si="2"/>
        <v>#VALUE!</v>
      </c>
    </row>
    <row r="33" spans="1:13" x14ac:dyDescent="0.25">
      <c r="A33" s="7" t="s">
        <v>67</v>
      </c>
      <c r="B33" s="8" t="s">
        <v>68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  <c r="K33" s="39">
        <f t="shared" si="0"/>
        <v>67620</v>
      </c>
      <c r="L33" s="40">
        <f t="shared" si="1"/>
        <v>3432.0987654320984</v>
      </c>
      <c r="M33" s="39">
        <f t="shared" si="2"/>
        <v>64187.9012345679</v>
      </c>
    </row>
    <row r="34" spans="1:13" x14ac:dyDescent="0.25">
      <c r="A34" s="7" t="s">
        <v>69</v>
      </c>
      <c r="B34" s="8" t="s">
        <v>70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  <c r="K34" s="39">
        <f t="shared" si="0"/>
        <v>84532</v>
      </c>
      <c r="L34" s="40">
        <f t="shared" si="1"/>
        <v>22734.496124031008</v>
      </c>
      <c r="M34" s="39">
        <f t="shared" si="2"/>
        <v>61797.503875968992</v>
      </c>
    </row>
    <row r="35" spans="1:13" x14ac:dyDescent="0.25">
      <c r="A35" s="7" t="s">
        <v>71</v>
      </c>
      <c r="B35" s="8" t="s">
        <v>72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  <c r="K35" s="39">
        <f t="shared" si="0"/>
        <v>90034</v>
      </c>
      <c r="L35" s="40">
        <f t="shared" si="1"/>
        <v>3842.2131147540986</v>
      </c>
      <c r="M35" s="39">
        <f t="shared" si="2"/>
        <v>86191.786885245907</v>
      </c>
    </row>
    <row r="36" spans="1:13" x14ac:dyDescent="0.25">
      <c r="A36" s="7" t="s">
        <v>73</v>
      </c>
      <c r="B36" s="8" t="s">
        <v>74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8</v>
      </c>
      <c r="I36" s="21">
        <v>111820</v>
      </c>
      <c r="J36" s="22">
        <v>42170.5</v>
      </c>
      <c r="K36" s="39">
        <f t="shared" si="0"/>
        <v>78664</v>
      </c>
      <c r="L36" s="40" t="e">
        <f t="shared" si="1"/>
        <v>#VALUE!</v>
      </c>
      <c r="M36" s="39" t="e">
        <f t="shared" si="2"/>
        <v>#VALUE!</v>
      </c>
    </row>
    <row r="37" spans="1:13" x14ac:dyDescent="0.25">
      <c r="A37" s="7" t="s">
        <v>75</v>
      </c>
      <c r="B37" s="8" t="s">
        <v>76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  <c r="K37" s="39">
        <f t="shared" si="0"/>
        <v>62665</v>
      </c>
      <c r="L37" s="40">
        <f t="shared" si="1"/>
        <v>1459.9316369160654</v>
      </c>
      <c r="M37" s="39">
        <f t="shared" si="2"/>
        <v>61205.068363083934</v>
      </c>
    </row>
    <row r="38" spans="1:13" x14ac:dyDescent="0.25">
      <c r="A38" s="7" t="s">
        <v>77</v>
      </c>
      <c r="B38" s="8" t="s">
        <v>78</v>
      </c>
      <c r="C38" s="9">
        <v>56788</v>
      </c>
      <c r="D38" s="10" t="s">
        <v>8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22" t="s">
        <v>8</v>
      </c>
      <c r="K38" s="39">
        <f t="shared" si="0"/>
        <v>78363</v>
      </c>
      <c r="L38" s="40">
        <f t="shared" si="1"/>
        <v>2206.4775295003765</v>
      </c>
      <c r="M38" s="39">
        <f t="shared" si="2"/>
        <v>76156.522470499622</v>
      </c>
    </row>
    <row r="39" spans="1:13" x14ac:dyDescent="0.25">
      <c r="A39" s="7" t="s">
        <v>79</v>
      </c>
      <c r="B39" s="8" t="s">
        <v>80</v>
      </c>
      <c r="C39" s="9">
        <v>135100</v>
      </c>
      <c r="D39" s="10" t="s">
        <v>8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  <c r="K39" s="39">
        <f t="shared" si="0"/>
        <v>76458</v>
      </c>
      <c r="L39" s="40">
        <f t="shared" si="1"/>
        <v>1299.991501657177</v>
      </c>
      <c r="M39" s="39">
        <f t="shared" si="2"/>
        <v>75158.008498342824</v>
      </c>
    </row>
    <row r="40" spans="1:13" x14ac:dyDescent="0.25">
      <c r="A40" s="7" t="s">
        <v>81</v>
      </c>
      <c r="B40" s="8" t="s">
        <v>82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  <c r="K40" s="39">
        <f t="shared" si="0"/>
        <v>79116</v>
      </c>
      <c r="L40" s="40">
        <f t="shared" si="1"/>
        <v>5753.4607778510217</v>
      </c>
      <c r="M40" s="39">
        <f t="shared" si="2"/>
        <v>73362.539222148975</v>
      </c>
    </row>
    <row r="41" spans="1:13" x14ac:dyDescent="0.25">
      <c r="A41" s="7" t="s">
        <v>83</v>
      </c>
      <c r="B41" s="8" t="s">
        <v>84</v>
      </c>
      <c r="C41" s="9">
        <v>360000</v>
      </c>
      <c r="D41" s="10" t="s">
        <v>8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  <c r="K41" s="39">
        <f t="shared" si="0"/>
        <v>71905</v>
      </c>
      <c r="L41" s="40">
        <f t="shared" si="1"/>
        <v>2934.0659340659345</v>
      </c>
      <c r="M41" s="39">
        <f t="shared" si="2"/>
        <v>68970.934065934067</v>
      </c>
    </row>
    <row r="42" spans="1:13" x14ac:dyDescent="0.25">
      <c r="A42" s="7" t="s">
        <v>85</v>
      </c>
      <c r="B42" s="8" t="s">
        <v>86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  <c r="K42" s="39">
        <f t="shared" si="0"/>
        <v>74643</v>
      </c>
      <c r="L42" s="40">
        <f t="shared" si="1"/>
        <v>5624.2387332521321</v>
      </c>
      <c r="M42" s="39">
        <f t="shared" si="2"/>
        <v>69018.761266747868</v>
      </c>
    </row>
    <row r="43" spans="1:13" x14ac:dyDescent="0.25">
      <c r="A43" s="7" t="s">
        <v>87</v>
      </c>
      <c r="B43" s="8" t="s">
        <v>88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  <c r="K43" s="39">
        <f t="shared" si="0"/>
        <v>65867</v>
      </c>
      <c r="L43" s="40">
        <f t="shared" si="1"/>
        <v>4908.811475409836</v>
      </c>
      <c r="M43" s="39">
        <f t="shared" si="2"/>
        <v>60958.188524590165</v>
      </c>
    </row>
    <row r="44" spans="1:13" x14ac:dyDescent="0.25">
      <c r="A44" s="7" t="s">
        <v>89</v>
      </c>
      <c r="B44" s="8" t="s">
        <v>90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  <c r="K44" s="39">
        <f t="shared" si="0"/>
        <v>68632</v>
      </c>
      <c r="L44" s="40">
        <f t="shared" si="1"/>
        <v>3448.584202682563</v>
      </c>
      <c r="M44" s="39">
        <f t="shared" si="2"/>
        <v>65183.415797317437</v>
      </c>
    </row>
    <row r="45" spans="1:13" x14ac:dyDescent="0.25">
      <c r="A45" s="7" t="s">
        <v>91</v>
      </c>
      <c r="B45" s="8" t="s">
        <v>92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  <c r="K45" s="39">
        <f t="shared" si="0"/>
        <v>62753</v>
      </c>
      <c r="L45" s="40">
        <f t="shared" si="1"/>
        <v>9600.0911992704059</v>
      </c>
      <c r="M45" s="39">
        <f t="shared" si="2"/>
        <v>53152.908800729594</v>
      </c>
    </row>
    <row r="46" spans="1:13" x14ac:dyDescent="0.25">
      <c r="A46" s="7" t="s">
        <v>93</v>
      </c>
      <c r="B46" s="8" t="s">
        <v>94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  <c r="K46" s="39">
        <f t="shared" si="0"/>
        <v>66155</v>
      </c>
      <c r="L46" s="40">
        <f t="shared" si="1"/>
        <v>4008.6071987480436</v>
      </c>
      <c r="M46" s="39">
        <f t="shared" si="2"/>
        <v>62146.392801251954</v>
      </c>
    </row>
    <row r="47" spans="1:13" x14ac:dyDescent="0.25">
      <c r="A47" s="7" t="s">
        <v>95</v>
      </c>
      <c r="B47" s="8" t="s">
        <v>96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  <c r="K47" s="39">
        <f t="shared" si="0"/>
        <v>66236</v>
      </c>
      <c r="L47" s="40">
        <f t="shared" si="1"/>
        <v>15330.188679245282</v>
      </c>
      <c r="M47" s="39">
        <f t="shared" si="2"/>
        <v>50905.811320754714</v>
      </c>
    </row>
    <row r="48" spans="1:13" x14ac:dyDescent="0.25">
      <c r="A48" s="7" t="s">
        <v>97</v>
      </c>
      <c r="B48" s="8" t="s">
        <v>98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  <c r="K48" s="39">
        <f t="shared" si="0"/>
        <v>59857</v>
      </c>
      <c r="L48" s="40">
        <f t="shared" si="1"/>
        <v>4550.0863557858384</v>
      </c>
      <c r="M48" s="39">
        <f t="shared" si="2"/>
        <v>55306.913644214161</v>
      </c>
    </row>
    <row r="49" spans="1:13" x14ac:dyDescent="0.25">
      <c r="A49" s="7" t="s">
        <v>99</v>
      </c>
      <c r="B49" s="8" t="s">
        <v>100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  <c r="K49" s="39">
        <f t="shared" si="0"/>
        <v>60323</v>
      </c>
      <c r="L49" s="40">
        <f t="shared" si="1"/>
        <v>2996.0681520314547</v>
      </c>
      <c r="M49" s="39">
        <f t="shared" si="2"/>
        <v>57326.931847968546</v>
      </c>
    </row>
    <row r="50" spans="1:13" x14ac:dyDescent="0.25">
      <c r="A50" s="7" t="s">
        <v>101</v>
      </c>
      <c r="B50" s="8" t="s">
        <v>102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  <c r="K50" s="39">
        <f t="shared" si="0"/>
        <v>63518</v>
      </c>
      <c r="L50" s="40">
        <f t="shared" si="1"/>
        <v>4856.4221963523478</v>
      </c>
      <c r="M50" s="39">
        <f t="shared" si="2"/>
        <v>58661.577803647655</v>
      </c>
    </row>
    <row r="51" spans="1:13" x14ac:dyDescent="0.25">
      <c r="A51" s="7" t="s">
        <v>103</v>
      </c>
      <c r="B51" s="8" t="s">
        <v>104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  <c r="K51" s="39">
        <f t="shared" si="0"/>
        <v>60814</v>
      </c>
      <c r="L51" s="40">
        <f t="shared" si="1"/>
        <v>1594.7136563876652</v>
      </c>
      <c r="M51" s="39">
        <f t="shared" si="2"/>
        <v>59219.286343612337</v>
      </c>
    </row>
    <row r="52" spans="1:13" x14ac:dyDescent="0.25">
      <c r="A52" s="7" t="s">
        <v>105</v>
      </c>
      <c r="B52" s="8" t="s">
        <v>106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  <c r="K52" s="39">
        <f t="shared" si="0"/>
        <v>59708</v>
      </c>
      <c r="L52" s="40">
        <f t="shared" si="1"/>
        <v>7864.864864864865</v>
      </c>
      <c r="M52" s="39">
        <f t="shared" si="2"/>
        <v>51843.135135135133</v>
      </c>
    </row>
    <row r="53" spans="1:13" x14ac:dyDescent="0.25">
      <c r="A53" s="7" t="s">
        <v>107</v>
      </c>
      <c r="B53" s="8" t="s">
        <v>108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  <c r="K53" s="39">
        <f t="shared" si="0"/>
        <v>48559</v>
      </c>
      <c r="L53" s="40">
        <f t="shared" si="1"/>
        <v>827.96688132474708</v>
      </c>
      <c r="M53" s="39">
        <f t="shared" si="2"/>
        <v>47731.033118675252</v>
      </c>
    </row>
    <row r="54" spans="1:13" x14ac:dyDescent="0.25">
      <c r="A54" s="7" t="s">
        <v>109</v>
      </c>
      <c r="B54" s="8" t="s">
        <v>110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8</v>
      </c>
      <c r="I54" s="21">
        <v>21812.3</v>
      </c>
      <c r="J54" s="22" t="s">
        <v>8</v>
      </c>
      <c r="K54" s="39">
        <f t="shared" si="0"/>
        <v>59686</v>
      </c>
      <c r="L54" s="40" t="e">
        <f t="shared" si="1"/>
        <v>#VALUE!</v>
      </c>
      <c r="M54" s="39" t="e">
        <f t="shared" si="2"/>
        <v>#VALUE!</v>
      </c>
    </row>
    <row r="55" spans="1:13" x14ac:dyDescent="0.25">
      <c r="A55" s="7" t="s">
        <v>111</v>
      </c>
      <c r="B55" s="8" t="s">
        <v>112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  <c r="K55" s="39">
        <f t="shared" si="0"/>
        <v>55134</v>
      </c>
      <c r="L55" s="40">
        <f t="shared" si="1"/>
        <v>8979.3300071275844</v>
      </c>
      <c r="M55" s="39">
        <f t="shared" si="2"/>
        <v>46154.669992872412</v>
      </c>
    </row>
    <row r="56" spans="1:13" x14ac:dyDescent="0.25">
      <c r="A56" s="7" t="s">
        <v>113</v>
      </c>
      <c r="B56" s="8" t="s">
        <v>114</v>
      </c>
      <c r="C56" s="9">
        <v>67000</v>
      </c>
      <c r="D56" s="10" t="s">
        <v>8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  <c r="K56" s="39">
        <f t="shared" si="0"/>
        <v>55351</v>
      </c>
      <c r="L56" s="40">
        <f t="shared" si="1"/>
        <v>1142.811501597444</v>
      </c>
      <c r="M56" s="39">
        <f t="shared" si="2"/>
        <v>54208.188498402553</v>
      </c>
    </row>
    <row r="57" spans="1:13" x14ac:dyDescent="0.25">
      <c r="A57" s="7" t="s">
        <v>115</v>
      </c>
      <c r="B57" s="8" t="s">
        <v>116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  <c r="K57" s="39">
        <f t="shared" si="0"/>
        <v>52068</v>
      </c>
      <c r="L57" s="40">
        <f t="shared" si="1"/>
        <v>2525.841631104789</v>
      </c>
      <c r="M57" s="39">
        <f t="shared" si="2"/>
        <v>49542.158368895209</v>
      </c>
    </row>
    <row r="58" spans="1:13" x14ac:dyDescent="0.25">
      <c r="A58" s="7" t="s">
        <v>117</v>
      </c>
      <c r="B58" s="8" t="s">
        <v>118</v>
      </c>
      <c r="C58" s="9">
        <v>41600</v>
      </c>
      <c r="D58" s="10" t="s">
        <v>8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  <c r="K58" s="39">
        <f t="shared" si="0"/>
        <v>53792</v>
      </c>
      <c r="L58" s="40">
        <f t="shared" si="1"/>
        <v>2449.7816593886459</v>
      </c>
      <c r="M58" s="39">
        <f t="shared" si="2"/>
        <v>51342.218340611355</v>
      </c>
    </row>
    <row r="59" spans="1:13" x14ac:dyDescent="0.25">
      <c r="A59" s="7" t="s">
        <v>119</v>
      </c>
      <c r="B59" s="8" t="s">
        <v>120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  <c r="K59" s="39">
        <f t="shared" si="0"/>
        <v>40639</v>
      </c>
      <c r="L59" s="40">
        <f t="shared" si="1"/>
        <v>15930.835734870318</v>
      </c>
      <c r="M59" s="39">
        <f t="shared" si="2"/>
        <v>24708.164265129682</v>
      </c>
    </row>
    <row r="60" spans="1:13" x14ac:dyDescent="0.25">
      <c r="A60" s="7" t="s">
        <v>121</v>
      </c>
      <c r="B60" s="8" t="s">
        <v>122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  <c r="K60" s="39">
        <f t="shared" si="0"/>
        <v>45450</v>
      </c>
      <c r="L60" s="40">
        <f t="shared" si="1"/>
        <v>753.9555991659513</v>
      </c>
      <c r="M60" s="39">
        <f t="shared" si="2"/>
        <v>44696.044400834049</v>
      </c>
    </row>
    <row r="61" spans="1:13" x14ac:dyDescent="0.25">
      <c r="A61" s="7" t="s">
        <v>123</v>
      </c>
      <c r="B61" s="8" t="s">
        <v>124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  <c r="K61" s="39">
        <f t="shared" si="0"/>
        <v>47501</v>
      </c>
      <c r="L61" s="40">
        <f t="shared" si="1"/>
        <v>953.82882882882882</v>
      </c>
      <c r="M61" s="39">
        <f t="shared" si="2"/>
        <v>46547.171171171169</v>
      </c>
    </row>
    <row r="62" spans="1:13" x14ac:dyDescent="0.25">
      <c r="A62" s="7" t="s">
        <v>125</v>
      </c>
      <c r="B62" s="8" t="s">
        <v>126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  <c r="K62" s="39">
        <f t="shared" si="0"/>
        <v>51056</v>
      </c>
      <c r="L62" s="40">
        <f t="shared" si="1"/>
        <v>2002.3809523809523</v>
      </c>
      <c r="M62" s="39">
        <f t="shared" si="2"/>
        <v>49053.619047619046</v>
      </c>
    </row>
    <row r="63" spans="1:13" x14ac:dyDescent="0.25">
      <c r="A63" s="7" t="s">
        <v>127</v>
      </c>
      <c r="B63" s="8" t="s">
        <v>128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  <c r="K63" s="39">
        <f t="shared" si="0"/>
        <v>52544</v>
      </c>
      <c r="L63" s="40">
        <f t="shared" si="1"/>
        <v>21325.047801147226</v>
      </c>
      <c r="M63" s="39">
        <f t="shared" si="2"/>
        <v>31218.952198852774</v>
      </c>
    </row>
    <row r="64" spans="1:13" x14ac:dyDescent="0.25">
      <c r="A64" s="7" t="s">
        <v>129</v>
      </c>
      <c r="B64" s="8" t="s">
        <v>130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  <c r="K64" s="39">
        <f t="shared" si="0"/>
        <v>42259</v>
      </c>
      <c r="L64" s="40">
        <f t="shared" si="1"/>
        <v>4286.4754098360654</v>
      </c>
      <c r="M64" s="39">
        <f t="shared" si="2"/>
        <v>37972.524590163935</v>
      </c>
    </row>
    <row r="65" spans="1:13" x14ac:dyDescent="0.25">
      <c r="A65" s="7" t="s">
        <v>131</v>
      </c>
      <c r="B65" s="8" t="s">
        <v>132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  <c r="K65" s="39">
        <f t="shared" si="0"/>
        <v>43646</v>
      </c>
      <c r="L65" s="40">
        <f t="shared" si="1"/>
        <v>6108.9385474860337</v>
      </c>
      <c r="M65" s="39">
        <f t="shared" si="2"/>
        <v>37537.061452513968</v>
      </c>
    </row>
    <row r="66" spans="1:13" x14ac:dyDescent="0.25">
      <c r="A66" s="7" t="s">
        <v>133</v>
      </c>
      <c r="B66" s="8" t="s">
        <v>134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  <c r="K66" s="39">
        <f t="shared" si="0"/>
        <v>47986</v>
      </c>
      <c r="L66" s="40">
        <f t="shared" si="1"/>
        <v>9999.9999999999909</v>
      </c>
      <c r="M66" s="39">
        <f t="shared" si="2"/>
        <v>37986.000000000007</v>
      </c>
    </row>
    <row r="67" spans="1:13" x14ac:dyDescent="0.25">
      <c r="A67" s="7" t="s">
        <v>135</v>
      </c>
      <c r="B67" s="8" t="s">
        <v>136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  <c r="K67" s="39">
        <f t="shared" si="0"/>
        <v>41617</v>
      </c>
      <c r="L67" s="40">
        <f t="shared" si="1"/>
        <v>2236.6412213740459</v>
      </c>
      <c r="M67" s="39">
        <f t="shared" si="2"/>
        <v>39380.358778625952</v>
      </c>
    </row>
    <row r="68" spans="1:13" x14ac:dyDescent="0.25">
      <c r="A68" s="7" t="s">
        <v>137</v>
      </c>
      <c r="B68" s="8" t="s">
        <v>138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8</v>
      </c>
      <c r="I68" s="21">
        <v>491984</v>
      </c>
      <c r="J68" s="22">
        <v>37440.1</v>
      </c>
      <c r="K68" s="39">
        <f t="shared" ref="K68:K131" si="3">ROUND(E68/(F68+1),0)</f>
        <v>49518</v>
      </c>
      <c r="L68" s="40" t="e">
        <f t="shared" ref="L68:L131" si="4">G68/(1+H68)</f>
        <v>#VALUE!</v>
      </c>
      <c r="M68" s="39" t="e">
        <f t="shared" ref="M68:M131" si="5">K68-L68</f>
        <v>#VALUE!</v>
      </c>
    </row>
    <row r="69" spans="1:13" x14ac:dyDescent="0.25">
      <c r="A69" s="7" t="s">
        <v>139</v>
      </c>
      <c r="B69" s="8" t="s">
        <v>140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  <c r="K69" s="39">
        <f t="shared" si="3"/>
        <v>47630</v>
      </c>
      <c r="L69" s="40">
        <f t="shared" si="4"/>
        <v>2215.9157401989469</v>
      </c>
      <c r="M69" s="39">
        <f t="shared" si="5"/>
        <v>45414.084259801049</v>
      </c>
    </row>
    <row r="70" spans="1:13" x14ac:dyDescent="0.25">
      <c r="A70" s="7" t="s">
        <v>141</v>
      </c>
      <c r="B70" s="8" t="s">
        <v>142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  <c r="K70" s="39">
        <f t="shared" si="3"/>
        <v>42219</v>
      </c>
      <c r="L70" s="40">
        <f t="shared" si="4"/>
        <v>1918.4782608695652</v>
      </c>
      <c r="M70" s="39">
        <f t="shared" si="5"/>
        <v>40300.521739130432</v>
      </c>
    </row>
    <row r="71" spans="1:13" x14ac:dyDescent="0.25">
      <c r="A71" s="7" t="s">
        <v>143</v>
      </c>
      <c r="B71" s="8" t="s">
        <v>144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  <c r="K71" s="39">
        <f t="shared" si="3"/>
        <v>41261</v>
      </c>
      <c r="L71" s="40">
        <f t="shared" si="4"/>
        <v>3577.272727272727</v>
      </c>
      <c r="M71" s="39">
        <f t="shared" si="5"/>
        <v>37683.727272727272</v>
      </c>
    </row>
    <row r="72" spans="1:13" x14ac:dyDescent="0.25">
      <c r="A72" s="7" t="s">
        <v>145</v>
      </c>
      <c r="B72" s="8" t="s">
        <v>146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  <c r="K72" s="39">
        <f t="shared" si="3"/>
        <v>41596</v>
      </c>
      <c r="L72" s="40">
        <f t="shared" si="4"/>
        <v>9919.354838709678</v>
      </c>
      <c r="M72" s="39">
        <f t="shared" si="5"/>
        <v>31676.645161290322</v>
      </c>
    </row>
    <row r="73" spans="1:13" x14ac:dyDescent="0.25">
      <c r="A73" s="7" t="s">
        <v>147</v>
      </c>
      <c r="B73" s="8" t="s">
        <v>148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8</v>
      </c>
      <c r="K73" s="39">
        <f t="shared" si="3"/>
        <v>42284</v>
      </c>
      <c r="L73" s="40">
        <f t="shared" si="4"/>
        <v>1868.3651804670915</v>
      </c>
      <c r="M73" s="39">
        <f t="shared" si="5"/>
        <v>40415.634819532912</v>
      </c>
    </row>
    <row r="74" spans="1:13" x14ac:dyDescent="0.25">
      <c r="A74" s="7" t="s">
        <v>149</v>
      </c>
      <c r="B74" s="8" t="s">
        <v>150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  <c r="K74" s="39">
        <f t="shared" si="3"/>
        <v>35593</v>
      </c>
      <c r="L74" s="40">
        <f t="shared" si="4"/>
        <v>2735.573122529644</v>
      </c>
      <c r="M74" s="39">
        <f t="shared" si="5"/>
        <v>32857.426877470352</v>
      </c>
    </row>
    <row r="75" spans="1:13" x14ac:dyDescent="0.25">
      <c r="A75" s="7" t="s">
        <v>151</v>
      </c>
      <c r="B75" s="8" t="s">
        <v>152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8</v>
      </c>
      <c r="K75" s="39">
        <f t="shared" si="3"/>
        <v>43929</v>
      </c>
      <c r="L75" s="40">
        <f t="shared" si="4"/>
        <v>246.56084656084661</v>
      </c>
      <c r="M75" s="39">
        <f t="shared" si="5"/>
        <v>43682.439153439154</v>
      </c>
    </row>
    <row r="76" spans="1:13" x14ac:dyDescent="0.25">
      <c r="A76" s="7" t="s">
        <v>153</v>
      </c>
      <c r="B76" s="8" t="s">
        <v>154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  <c r="K76" s="39">
        <f t="shared" si="3"/>
        <v>42162</v>
      </c>
      <c r="L76" s="40">
        <f t="shared" si="4"/>
        <v>1000</v>
      </c>
      <c r="M76" s="39">
        <f t="shared" si="5"/>
        <v>41162</v>
      </c>
    </row>
    <row r="77" spans="1:13" x14ac:dyDescent="0.25">
      <c r="A77" s="7" t="s">
        <v>155</v>
      </c>
      <c r="B77" s="8" t="s">
        <v>156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8</v>
      </c>
      <c r="K77" s="39">
        <f t="shared" si="3"/>
        <v>42685</v>
      </c>
      <c r="L77" s="40">
        <f t="shared" si="4"/>
        <v>16.999976388921681</v>
      </c>
      <c r="M77" s="39">
        <f t="shared" si="5"/>
        <v>42668.000023611079</v>
      </c>
    </row>
    <row r="78" spans="1:13" x14ac:dyDescent="0.25">
      <c r="A78" s="7" t="s">
        <v>157</v>
      </c>
      <c r="B78" s="8" t="s">
        <v>158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  <c r="K78" s="39">
        <f t="shared" si="3"/>
        <v>40127</v>
      </c>
      <c r="L78" s="40">
        <f t="shared" si="4"/>
        <v>2394.1493456505004</v>
      </c>
      <c r="M78" s="39">
        <f t="shared" si="5"/>
        <v>37732.850654349502</v>
      </c>
    </row>
    <row r="79" spans="1:13" x14ac:dyDescent="0.25">
      <c r="A79" s="7" t="s">
        <v>159</v>
      </c>
      <c r="B79" s="8" t="s">
        <v>160</v>
      </c>
      <c r="C79" s="9">
        <v>114000</v>
      </c>
      <c r="D79" s="10" t="s">
        <v>8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  <c r="K79" s="39">
        <f t="shared" si="3"/>
        <v>40545</v>
      </c>
      <c r="L79" s="40">
        <f t="shared" si="4"/>
        <v>1654.8434442270059</v>
      </c>
      <c r="M79" s="39">
        <f t="shared" si="5"/>
        <v>38890.156555772992</v>
      </c>
    </row>
    <row r="80" spans="1:13" x14ac:dyDescent="0.25">
      <c r="A80" s="7" t="s">
        <v>161</v>
      </c>
      <c r="B80" s="8" t="s">
        <v>162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  <c r="K80" s="39">
        <f t="shared" si="3"/>
        <v>37720</v>
      </c>
      <c r="L80" s="40">
        <f t="shared" si="4"/>
        <v>2131.131131131131</v>
      </c>
      <c r="M80" s="39">
        <f t="shared" si="5"/>
        <v>35588.868868868871</v>
      </c>
    </row>
    <row r="81" spans="1:13" x14ac:dyDescent="0.25">
      <c r="A81" s="7" t="s">
        <v>163</v>
      </c>
      <c r="B81" s="8" t="s">
        <v>164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8</v>
      </c>
      <c r="K81" s="39">
        <f t="shared" si="3"/>
        <v>36011</v>
      </c>
      <c r="L81" s="40">
        <f t="shared" si="4"/>
        <v>1049.4283792871552</v>
      </c>
      <c r="M81" s="39">
        <f t="shared" si="5"/>
        <v>34961.571620712843</v>
      </c>
    </row>
    <row r="82" spans="1:13" x14ac:dyDescent="0.25">
      <c r="A82" s="7" t="s">
        <v>165</v>
      </c>
      <c r="B82" s="8" t="s">
        <v>166</v>
      </c>
      <c r="C82" s="9">
        <v>121000</v>
      </c>
      <c r="D82" s="10" t="s">
        <v>8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  <c r="K82" s="39">
        <f t="shared" si="3"/>
        <v>38254</v>
      </c>
      <c r="L82" s="40">
        <f t="shared" si="4"/>
        <v>1773.6070381231671</v>
      </c>
      <c r="M82" s="39">
        <f t="shared" si="5"/>
        <v>36480.392961876831</v>
      </c>
    </row>
    <row r="83" spans="1:13" x14ac:dyDescent="0.25">
      <c r="A83" s="7" t="s">
        <v>167</v>
      </c>
      <c r="B83" s="8" t="s">
        <v>168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  <c r="K83" s="39">
        <f t="shared" si="3"/>
        <v>37719</v>
      </c>
      <c r="L83" s="40">
        <f t="shared" si="4"/>
        <v>9329.2682926829257</v>
      </c>
      <c r="M83" s="39">
        <f t="shared" si="5"/>
        <v>28389.731707317074</v>
      </c>
    </row>
    <row r="84" spans="1:13" x14ac:dyDescent="0.25">
      <c r="A84" s="7" t="s">
        <v>169</v>
      </c>
      <c r="B84" s="8" t="s">
        <v>170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  <c r="K84" s="39">
        <f t="shared" si="3"/>
        <v>38506</v>
      </c>
      <c r="L84" s="40">
        <f t="shared" si="4"/>
        <v>3189.8016997167142</v>
      </c>
      <c r="M84" s="39">
        <f t="shared" si="5"/>
        <v>35316.198300283286</v>
      </c>
    </row>
    <row r="85" spans="1:13" x14ac:dyDescent="0.25">
      <c r="A85" s="7" t="s">
        <v>171</v>
      </c>
      <c r="B85" s="8" t="s">
        <v>172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8</v>
      </c>
      <c r="I85" s="21">
        <v>5676.9</v>
      </c>
      <c r="J85" s="22">
        <v>1940.6</v>
      </c>
      <c r="K85" s="39">
        <f t="shared" si="3"/>
        <v>33687</v>
      </c>
      <c r="L85" s="40" t="e">
        <f t="shared" si="4"/>
        <v>#VALUE!</v>
      </c>
      <c r="M85" s="39" t="e">
        <f t="shared" si="5"/>
        <v>#VALUE!</v>
      </c>
    </row>
    <row r="86" spans="1:13" x14ac:dyDescent="0.25">
      <c r="A86" s="7" t="s">
        <v>173</v>
      </c>
      <c r="B86" s="8" t="s">
        <v>174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 t="s">
        <v>8</v>
      </c>
      <c r="K86" s="39">
        <f t="shared" si="3"/>
        <v>33504</v>
      </c>
      <c r="L86" s="40">
        <f t="shared" si="4"/>
        <v>512.75773195876286</v>
      </c>
      <c r="M86" s="39">
        <f t="shared" si="5"/>
        <v>32991.242268041235</v>
      </c>
    </row>
    <row r="87" spans="1:13" x14ac:dyDescent="0.25">
      <c r="A87" s="7" t="s">
        <v>175</v>
      </c>
      <c r="B87" s="8" t="s">
        <v>176</v>
      </c>
      <c r="C87" s="9">
        <v>270000</v>
      </c>
      <c r="D87" s="10" t="s">
        <v>8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  <c r="K87" s="39">
        <f t="shared" si="3"/>
        <v>35854</v>
      </c>
      <c r="L87" s="40">
        <f t="shared" si="4"/>
        <v>2608.5251491901108</v>
      </c>
      <c r="M87" s="39">
        <f t="shared" si="5"/>
        <v>33245.474850809886</v>
      </c>
    </row>
    <row r="88" spans="1:13" x14ac:dyDescent="0.25">
      <c r="A88" s="7" t="s">
        <v>177</v>
      </c>
      <c r="B88" s="8" t="s">
        <v>178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8</v>
      </c>
      <c r="I88" s="21">
        <v>69980</v>
      </c>
      <c r="J88" s="22">
        <v>75710.100000000006</v>
      </c>
      <c r="K88" s="39">
        <f t="shared" si="3"/>
        <v>32571</v>
      </c>
      <c r="L88" s="40" t="e">
        <f t="shared" si="4"/>
        <v>#VALUE!</v>
      </c>
      <c r="M88" s="39" t="e">
        <f t="shared" si="5"/>
        <v>#VALUE!</v>
      </c>
    </row>
    <row r="89" spans="1:13" x14ac:dyDescent="0.25">
      <c r="A89" s="7" t="s">
        <v>179</v>
      </c>
      <c r="B89" s="8" t="s">
        <v>180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  <c r="K89" s="39">
        <f t="shared" si="3"/>
        <v>29743</v>
      </c>
      <c r="L89" s="40">
        <f t="shared" si="4"/>
        <v>2158.9790337283503</v>
      </c>
      <c r="M89" s="39">
        <f t="shared" si="5"/>
        <v>27584.020966271652</v>
      </c>
    </row>
    <row r="90" spans="1:13" x14ac:dyDescent="0.25">
      <c r="A90" s="7" t="s">
        <v>181</v>
      </c>
      <c r="B90" s="8" t="s">
        <v>182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  <c r="K90" s="39">
        <f t="shared" si="3"/>
        <v>36761</v>
      </c>
      <c r="L90" s="40">
        <f t="shared" si="4"/>
        <v>116.64383561643837</v>
      </c>
      <c r="M90" s="39">
        <f t="shared" si="5"/>
        <v>36644.356164383564</v>
      </c>
    </row>
    <row r="91" spans="1:13" x14ac:dyDescent="0.25">
      <c r="A91" s="7" t="s">
        <v>183</v>
      </c>
      <c r="B91" s="8" t="s">
        <v>184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  <c r="K91" s="39">
        <f t="shared" si="3"/>
        <v>29251</v>
      </c>
      <c r="L91" s="40">
        <f t="shared" si="4"/>
        <v>2798.3903420523134</v>
      </c>
      <c r="M91" s="39">
        <f t="shared" si="5"/>
        <v>26452.609657947687</v>
      </c>
    </row>
    <row r="92" spans="1:13" x14ac:dyDescent="0.25">
      <c r="A92" s="7" t="s">
        <v>185</v>
      </c>
      <c r="B92" s="8" t="s">
        <v>186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  <c r="K92" s="39">
        <f t="shared" si="3"/>
        <v>34337</v>
      </c>
      <c r="L92" s="40">
        <f t="shared" si="4"/>
        <v>4239.0350877192986</v>
      </c>
      <c r="M92" s="39">
        <f t="shared" si="5"/>
        <v>30097.964912280702</v>
      </c>
    </row>
    <row r="93" spans="1:13" x14ac:dyDescent="0.25">
      <c r="A93" s="7" t="s">
        <v>187</v>
      </c>
      <c r="B93" s="8" t="s">
        <v>188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 t="s">
        <v>8</v>
      </c>
      <c r="K93" s="39">
        <f t="shared" si="3"/>
        <v>34828</v>
      </c>
      <c r="L93" s="40">
        <f t="shared" si="4"/>
        <v>2291.8190567853703</v>
      </c>
      <c r="M93" s="39">
        <f t="shared" si="5"/>
        <v>32536.180943214629</v>
      </c>
    </row>
    <row r="94" spans="1:13" x14ac:dyDescent="0.25">
      <c r="A94" s="7" t="s">
        <v>189</v>
      </c>
      <c r="B94" s="8" t="s">
        <v>190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  <c r="K94" s="39">
        <f t="shared" si="3"/>
        <v>30961</v>
      </c>
      <c r="L94" s="40">
        <f t="shared" si="4"/>
        <v>2911.2271540469974</v>
      </c>
      <c r="M94" s="39">
        <f t="shared" si="5"/>
        <v>28049.772845953004</v>
      </c>
    </row>
    <row r="95" spans="1:13" x14ac:dyDescent="0.25">
      <c r="A95" s="7" t="s">
        <v>191</v>
      </c>
      <c r="B95" s="8" t="s">
        <v>192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  <c r="K95" s="39">
        <f t="shared" si="3"/>
        <v>33537</v>
      </c>
      <c r="L95" s="40">
        <f t="shared" si="4"/>
        <v>3771.1069418386496</v>
      </c>
      <c r="M95" s="39">
        <f t="shared" si="5"/>
        <v>29765.893058161349</v>
      </c>
    </row>
    <row r="96" spans="1:13" x14ac:dyDescent="0.25">
      <c r="A96" s="7" t="s">
        <v>193</v>
      </c>
      <c r="B96" s="8" t="s">
        <v>194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8</v>
      </c>
      <c r="I96" s="21">
        <v>26830</v>
      </c>
      <c r="J96" s="22">
        <v>3974.4</v>
      </c>
      <c r="K96" s="39">
        <f t="shared" si="3"/>
        <v>26216</v>
      </c>
      <c r="L96" s="40" t="e">
        <f t="shared" si="4"/>
        <v>#VALUE!</v>
      </c>
      <c r="M96" s="39" t="e">
        <f t="shared" si="5"/>
        <v>#VALUE!</v>
      </c>
    </row>
    <row r="97" spans="1:13" x14ac:dyDescent="0.25">
      <c r="A97" s="7" t="s">
        <v>195</v>
      </c>
      <c r="B97" s="8" t="s">
        <v>196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  <c r="K97" s="39">
        <f t="shared" si="3"/>
        <v>31657</v>
      </c>
      <c r="L97" s="40">
        <f t="shared" si="4"/>
        <v>4858.3106267029971</v>
      </c>
      <c r="M97" s="39">
        <f t="shared" si="5"/>
        <v>26798.689373297002</v>
      </c>
    </row>
    <row r="98" spans="1:13" x14ac:dyDescent="0.25">
      <c r="A98" s="7" t="s">
        <v>197</v>
      </c>
      <c r="B98" s="8" t="s">
        <v>198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  <c r="K98" s="39">
        <f t="shared" si="3"/>
        <v>28211</v>
      </c>
      <c r="L98" s="40">
        <f t="shared" si="4"/>
        <v>5309.9906629318393</v>
      </c>
      <c r="M98" s="39">
        <f t="shared" si="5"/>
        <v>22901.009337068161</v>
      </c>
    </row>
    <row r="99" spans="1:13" x14ac:dyDescent="0.25">
      <c r="A99" s="7" t="s">
        <v>199</v>
      </c>
      <c r="B99" s="8" t="s">
        <v>200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8</v>
      </c>
      <c r="K99" s="39">
        <f t="shared" si="3"/>
        <v>32042</v>
      </c>
      <c r="L99" s="40">
        <f t="shared" si="4"/>
        <v>71.590699391031563</v>
      </c>
      <c r="M99" s="39">
        <f t="shared" si="5"/>
        <v>31970.409300608968</v>
      </c>
    </row>
    <row r="100" spans="1:13" x14ac:dyDescent="0.25">
      <c r="A100" s="7" t="s">
        <v>201</v>
      </c>
      <c r="B100" s="8" t="s">
        <v>202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  <c r="K100" s="39">
        <f t="shared" si="3"/>
        <v>30006</v>
      </c>
      <c r="L100" s="40">
        <f t="shared" si="4"/>
        <v>1981.8780889621087</v>
      </c>
      <c r="M100" s="39">
        <f t="shared" si="5"/>
        <v>28024.121911037892</v>
      </c>
    </row>
    <row r="101" spans="1:13" x14ac:dyDescent="0.25">
      <c r="A101" s="7" t="s">
        <v>203</v>
      </c>
      <c r="B101" s="8" t="s">
        <v>204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  <c r="K101" s="39">
        <f t="shared" si="3"/>
        <v>26828</v>
      </c>
      <c r="L101" s="40">
        <f t="shared" si="4"/>
        <v>1591.783323189288</v>
      </c>
      <c r="M101" s="39">
        <f t="shared" si="5"/>
        <v>25236.216676810713</v>
      </c>
    </row>
    <row r="102" spans="1:13" x14ac:dyDescent="0.25">
      <c r="A102" s="7" t="s">
        <v>205</v>
      </c>
      <c r="B102" s="8" t="s">
        <v>206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  <c r="K102" s="39">
        <f t="shared" si="3"/>
        <v>35396</v>
      </c>
      <c r="L102" s="40">
        <f t="shared" si="4"/>
        <v>1248.1086323957322</v>
      </c>
      <c r="M102" s="39">
        <f t="shared" si="5"/>
        <v>34147.891367604265</v>
      </c>
    </row>
    <row r="103" spans="1:13" x14ac:dyDescent="0.25">
      <c r="A103" s="7" t="s">
        <v>207</v>
      </c>
      <c r="B103" s="8" t="s">
        <v>208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 t="s">
        <v>8</v>
      </c>
      <c r="K103" s="39">
        <f t="shared" si="3"/>
        <v>30017</v>
      </c>
      <c r="L103" s="40">
        <f t="shared" si="4"/>
        <v>2422.727272727273</v>
      </c>
      <c r="M103" s="39">
        <f t="shared" si="5"/>
        <v>27594.272727272728</v>
      </c>
    </row>
    <row r="104" spans="1:13" x14ac:dyDescent="0.25">
      <c r="A104" s="7" t="s">
        <v>209</v>
      </c>
      <c r="B104" s="8" t="s">
        <v>210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  <c r="K104" s="39">
        <f t="shared" si="3"/>
        <v>28861</v>
      </c>
      <c r="L104" s="40">
        <f t="shared" si="4"/>
        <v>343.96971335857222</v>
      </c>
      <c r="M104" s="39">
        <f t="shared" si="5"/>
        <v>28517.030286641428</v>
      </c>
    </row>
    <row r="105" spans="1:13" x14ac:dyDescent="0.25">
      <c r="A105" s="7" t="s">
        <v>211</v>
      </c>
      <c r="B105" s="8" t="s">
        <v>212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  <c r="K105" s="39">
        <f t="shared" si="3"/>
        <v>27400</v>
      </c>
      <c r="L105" s="40">
        <f t="shared" si="4"/>
        <v>477.03464947622882</v>
      </c>
      <c r="M105" s="39">
        <f t="shared" si="5"/>
        <v>26922.965350523773</v>
      </c>
    </row>
    <row r="106" spans="1:13" x14ac:dyDescent="0.25">
      <c r="A106" s="7" t="s">
        <v>213</v>
      </c>
      <c r="B106" s="8" t="s">
        <v>214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 t="s">
        <v>8</v>
      </c>
      <c r="K106" s="39">
        <f t="shared" si="3"/>
        <v>28491</v>
      </c>
      <c r="L106" s="40">
        <f t="shared" si="4"/>
        <v>2952.3809523809523</v>
      </c>
      <c r="M106" s="39">
        <f t="shared" si="5"/>
        <v>25538.619047619046</v>
      </c>
    </row>
    <row r="107" spans="1:13" x14ac:dyDescent="0.25">
      <c r="A107" s="7" t="s">
        <v>215</v>
      </c>
      <c r="B107" s="8" t="s">
        <v>216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  <c r="K107" s="39">
        <f t="shared" si="3"/>
        <v>20328</v>
      </c>
      <c r="L107" s="40">
        <f t="shared" si="4"/>
        <v>5088.1929445644346</v>
      </c>
      <c r="M107" s="39">
        <f t="shared" si="5"/>
        <v>15239.807055435565</v>
      </c>
    </row>
    <row r="108" spans="1:13" x14ac:dyDescent="0.25">
      <c r="A108" s="7" t="s">
        <v>217</v>
      </c>
      <c r="B108" s="8" t="s">
        <v>218</v>
      </c>
      <c r="C108" s="9">
        <v>30400</v>
      </c>
      <c r="D108" s="10" t="s">
        <v>8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  <c r="K108" s="39">
        <f t="shared" si="3"/>
        <v>28895</v>
      </c>
      <c r="L108" s="40">
        <f t="shared" si="4"/>
        <v>2056.2347188264057</v>
      </c>
      <c r="M108" s="39">
        <f t="shared" si="5"/>
        <v>26838.765281173593</v>
      </c>
    </row>
    <row r="109" spans="1:13" x14ac:dyDescent="0.25">
      <c r="A109" s="7" t="s">
        <v>219</v>
      </c>
      <c r="B109" s="8" t="s">
        <v>220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  <c r="K109" s="39">
        <f t="shared" si="3"/>
        <v>32843</v>
      </c>
      <c r="L109" s="40">
        <f t="shared" si="4"/>
        <v>4.053131027609405</v>
      </c>
      <c r="M109" s="39">
        <f t="shared" si="5"/>
        <v>32838.946868972387</v>
      </c>
    </row>
    <row r="110" spans="1:13" x14ac:dyDescent="0.25">
      <c r="A110" s="7" t="s">
        <v>221</v>
      </c>
      <c r="B110" s="8" t="s">
        <v>222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  <c r="K110" s="39">
        <f t="shared" si="3"/>
        <v>25810</v>
      </c>
      <c r="L110" s="40">
        <f t="shared" si="4"/>
        <v>2015.6054931335832</v>
      </c>
      <c r="M110" s="39">
        <f t="shared" si="5"/>
        <v>23794.394506866418</v>
      </c>
    </row>
    <row r="111" spans="1:13" x14ac:dyDescent="0.25">
      <c r="A111" s="7" t="s">
        <v>223</v>
      </c>
      <c r="B111" s="8" t="s">
        <v>224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  <c r="K111" s="39">
        <f t="shared" si="3"/>
        <v>26808</v>
      </c>
      <c r="L111" s="40">
        <f t="shared" si="4"/>
        <v>401.90796857463528</v>
      </c>
      <c r="M111" s="39">
        <f t="shared" si="5"/>
        <v>26406.092031425364</v>
      </c>
    </row>
    <row r="112" spans="1:13" x14ac:dyDescent="0.25">
      <c r="A112" s="7" t="s">
        <v>225</v>
      </c>
      <c r="B112" s="8" t="s">
        <v>226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  <c r="K112" s="39">
        <f t="shared" si="3"/>
        <v>28734</v>
      </c>
      <c r="L112" s="40">
        <f t="shared" si="4"/>
        <v>6034.3249427917626</v>
      </c>
      <c r="M112" s="39">
        <f t="shared" si="5"/>
        <v>22699.675057208238</v>
      </c>
    </row>
    <row r="113" spans="1:13" x14ac:dyDescent="0.25">
      <c r="A113" s="7" t="s">
        <v>227</v>
      </c>
      <c r="B113" s="8" t="s">
        <v>228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 t="s">
        <v>8</v>
      </c>
      <c r="K113" s="39">
        <f t="shared" si="3"/>
        <v>29329</v>
      </c>
      <c r="L113" s="40">
        <f t="shared" si="4"/>
        <v>1016.8831168831168</v>
      </c>
      <c r="M113" s="39">
        <f t="shared" si="5"/>
        <v>28312.116883116883</v>
      </c>
    </row>
    <row r="114" spans="1:13" x14ac:dyDescent="0.25">
      <c r="A114" s="7" t="s">
        <v>229</v>
      </c>
      <c r="B114" s="8" t="s">
        <v>230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  <c r="K114" s="39">
        <f t="shared" si="3"/>
        <v>29417</v>
      </c>
      <c r="L114" s="40">
        <f t="shared" si="4"/>
        <v>6.3999077490774905</v>
      </c>
      <c r="M114" s="39">
        <f t="shared" si="5"/>
        <v>29410.600092250923</v>
      </c>
    </row>
    <row r="115" spans="1:13" x14ac:dyDescent="0.25">
      <c r="A115" s="7" t="s">
        <v>231</v>
      </c>
      <c r="B115" s="8" t="s">
        <v>232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  <c r="K115" s="39">
        <f t="shared" si="3"/>
        <v>21784</v>
      </c>
      <c r="L115" s="40">
        <f t="shared" si="4"/>
        <v>415.21035598705498</v>
      </c>
      <c r="M115" s="39">
        <f t="shared" si="5"/>
        <v>21368.789644012944</v>
      </c>
    </row>
    <row r="116" spans="1:13" x14ac:dyDescent="0.25">
      <c r="A116" s="7" t="s">
        <v>233</v>
      </c>
      <c r="B116" s="8" t="s">
        <v>234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  <c r="K116" s="39">
        <f t="shared" si="3"/>
        <v>25359</v>
      </c>
      <c r="L116" s="40">
        <f t="shared" si="4"/>
        <v>2024.3562978427278</v>
      </c>
      <c r="M116" s="39">
        <f t="shared" si="5"/>
        <v>23334.643702157271</v>
      </c>
    </row>
    <row r="117" spans="1:13" x14ac:dyDescent="0.25">
      <c r="A117" s="7" t="s">
        <v>235</v>
      </c>
      <c r="B117" s="8" t="s">
        <v>236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  <c r="K117" s="39">
        <f t="shared" si="3"/>
        <v>26233</v>
      </c>
      <c r="L117" s="40">
        <f t="shared" si="4"/>
        <v>10998.924731182797</v>
      </c>
      <c r="M117" s="39">
        <f t="shared" si="5"/>
        <v>15234.075268817203</v>
      </c>
    </row>
    <row r="118" spans="1:13" x14ac:dyDescent="0.25">
      <c r="A118" s="7" t="s">
        <v>237</v>
      </c>
      <c r="B118" s="8" t="s">
        <v>238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  <c r="K118" s="39">
        <f t="shared" si="3"/>
        <v>25886</v>
      </c>
      <c r="L118" s="40">
        <f t="shared" si="4"/>
        <v>2922.2126188418324</v>
      </c>
      <c r="M118" s="39">
        <f t="shared" si="5"/>
        <v>22963.787381158167</v>
      </c>
    </row>
    <row r="119" spans="1:13" x14ac:dyDescent="0.25">
      <c r="A119" s="7" t="s">
        <v>239</v>
      </c>
      <c r="B119" s="8" t="s">
        <v>240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  <c r="K119" s="39">
        <f t="shared" si="3"/>
        <v>23999</v>
      </c>
      <c r="L119" s="40">
        <f t="shared" si="4"/>
        <v>6219.1060473269063</v>
      </c>
      <c r="M119" s="39">
        <f t="shared" si="5"/>
        <v>17779.893952673094</v>
      </c>
    </row>
    <row r="120" spans="1:13" x14ac:dyDescent="0.25">
      <c r="A120" s="7" t="s">
        <v>241</v>
      </c>
      <c r="B120" s="8" t="s">
        <v>242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  <c r="K120" s="39">
        <f t="shared" si="3"/>
        <v>24845</v>
      </c>
      <c r="L120" s="40">
        <f t="shared" si="4"/>
        <v>1547.4860335195531</v>
      </c>
      <c r="M120" s="39">
        <f t="shared" si="5"/>
        <v>23297.513966480448</v>
      </c>
    </row>
    <row r="121" spans="1:13" x14ac:dyDescent="0.25">
      <c r="A121" s="7" t="s">
        <v>243</v>
      </c>
      <c r="B121" s="8" t="s">
        <v>244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  <c r="K121" s="39">
        <f t="shared" si="3"/>
        <v>23466</v>
      </c>
      <c r="L121" s="40">
        <f t="shared" si="4"/>
        <v>1538.7221684414328</v>
      </c>
      <c r="M121" s="39">
        <f t="shared" si="5"/>
        <v>21927.277831558567</v>
      </c>
    </row>
    <row r="122" spans="1:13" x14ac:dyDescent="0.25">
      <c r="A122" s="7" t="s">
        <v>245</v>
      </c>
      <c r="B122" s="8" t="s">
        <v>246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  <c r="K122" s="39">
        <f t="shared" si="3"/>
        <v>20248</v>
      </c>
      <c r="L122" s="40">
        <f t="shared" si="4"/>
        <v>1318.8826815642458</v>
      </c>
      <c r="M122" s="39">
        <f t="shared" si="5"/>
        <v>18929.117318435754</v>
      </c>
    </row>
    <row r="123" spans="1:13" x14ac:dyDescent="0.25">
      <c r="A123" s="7" t="s">
        <v>247</v>
      </c>
      <c r="B123" s="8" t="s">
        <v>248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  <c r="K123" s="39">
        <f t="shared" si="3"/>
        <v>22391</v>
      </c>
      <c r="L123" s="40">
        <f t="shared" si="4"/>
        <v>2885.2490421455941</v>
      </c>
      <c r="M123" s="39">
        <f t="shared" si="5"/>
        <v>19505.750957854405</v>
      </c>
    </row>
    <row r="124" spans="1:13" x14ac:dyDescent="0.25">
      <c r="A124" s="7" t="s">
        <v>249</v>
      </c>
      <c r="B124" s="8" t="s">
        <v>250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8</v>
      </c>
      <c r="I124" s="21">
        <v>33921</v>
      </c>
      <c r="J124" s="22">
        <v>17252.5</v>
      </c>
      <c r="K124" s="39">
        <f t="shared" si="3"/>
        <v>7607</v>
      </c>
      <c r="L124" s="40" t="e">
        <f t="shared" si="4"/>
        <v>#VALUE!</v>
      </c>
      <c r="M124" s="39" t="e">
        <f t="shared" si="5"/>
        <v>#VALUE!</v>
      </c>
    </row>
    <row r="125" spans="1:13" x14ac:dyDescent="0.25">
      <c r="A125" s="7" t="s">
        <v>251</v>
      </c>
      <c r="B125" s="8" t="s">
        <v>252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8</v>
      </c>
      <c r="I125" s="21">
        <v>43908.4</v>
      </c>
      <c r="J125" s="22">
        <v>134355.9</v>
      </c>
      <c r="K125" s="39">
        <f t="shared" si="3"/>
        <v>22864</v>
      </c>
      <c r="L125" s="40" t="e">
        <f t="shared" si="4"/>
        <v>#VALUE!</v>
      </c>
      <c r="M125" s="39" t="e">
        <f t="shared" si="5"/>
        <v>#VALUE!</v>
      </c>
    </row>
    <row r="126" spans="1:13" x14ac:dyDescent="0.25">
      <c r="A126" s="7" t="s">
        <v>253</v>
      </c>
      <c r="B126" s="8" t="s">
        <v>254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  <c r="K126" s="39">
        <f t="shared" si="3"/>
        <v>20926</v>
      </c>
      <c r="L126" s="40">
        <f t="shared" si="4"/>
        <v>2225.7575757575755</v>
      </c>
      <c r="M126" s="39">
        <f t="shared" si="5"/>
        <v>18700.242424242424</v>
      </c>
    </row>
    <row r="127" spans="1:13" x14ac:dyDescent="0.25">
      <c r="A127" s="7" t="s">
        <v>255</v>
      </c>
      <c r="B127" s="8" t="s">
        <v>256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  <c r="K127" s="39">
        <f t="shared" si="3"/>
        <v>24151</v>
      </c>
      <c r="L127" s="40">
        <f t="shared" si="4"/>
        <v>444.32314410480348</v>
      </c>
      <c r="M127" s="39">
        <f t="shared" si="5"/>
        <v>23706.676855895195</v>
      </c>
    </row>
    <row r="128" spans="1:13" x14ac:dyDescent="0.25">
      <c r="A128" s="7" t="s">
        <v>257</v>
      </c>
      <c r="B128" s="8" t="s">
        <v>258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  <c r="K128" s="39">
        <f t="shared" si="3"/>
        <v>23188</v>
      </c>
      <c r="L128" s="40">
        <f t="shared" si="4"/>
        <v>3057.3394495412845</v>
      </c>
      <c r="M128" s="39">
        <f t="shared" si="5"/>
        <v>20130.660550458717</v>
      </c>
    </row>
    <row r="129" spans="1:13" x14ac:dyDescent="0.25">
      <c r="A129" s="7" t="s">
        <v>259</v>
      </c>
      <c r="B129" s="8" t="s">
        <v>260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8</v>
      </c>
      <c r="I129" s="21">
        <v>25982</v>
      </c>
      <c r="J129" s="22">
        <v>25565.5</v>
      </c>
      <c r="K129" s="39">
        <f t="shared" si="3"/>
        <v>20614</v>
      </c>
      <c r="L129" s="40" t="e">
        <f t="shared" si="4"/>
        <v>#VALUE!</v>
      </c>
      <c r="M129" s="39" t="e">
        <f t="shared" si="5"/>
        <v>#VALUE!</v>
      </c>
    </row>
    <row r="130" spans="1:13" x14ac:dyDescent="0.25">
      <c r="A130" s="7" t="s">
        <v>261</v>
      </c>
      <c r="B130" s="8" t="s">
        <v>262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  <c r="K130" s="39">
        <f t="shared" si="3"/>
        <v>20422</v>
      </c>
      <c r="L130" s="40">
        <f t="shared" si="4"/>
        <v>999.06672888474111</v>
      </c>
      <c r="M130" s="39">
        <f t="shared" si="5"/>
        <v>19422.93327111526</v>
      </c>
    </row>
    <row r="131" spans="1:13" x14ac:dyDescent="0.25">
      <c r="A131" s="7" t="s">
        <v>263</v>
      </c>
      <c r="B131" s="8" t="s">
        <v>264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  <c r="K131" s="39">
        <f t="shared" si="3"/>
        <v>22856</v>
      </c>
      <c r="L131" s="40">
        <f t="shared" si="4"/>
        <v>1978.7835926449789</v>
      </c>
      <c r="M131" s="39">
        <f t="shared" si="5"/>
        <v>20877.216407355023</v>
      </c>
    </row>
    <row r="132" spans="1:13" x14ac:dyDescent="0.25">
      <c r="A132" s="7" t="s">
        <v>265</v>
      </c>
      <c r="B132" s="8" t="s">
        <v>266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  <c r="K132" s="39">
        <f t="shared" ref="K132:K195" si="6">ROUND(E132/(F132+1),0)</f>
        <v>19450</v>
      </c>
      <c r="L132" s="40">
        <f t="shared" ref="L132:L195" si="7">G132/(1+H132)</f>
        <v>1675.6488549618318</v>
      </c>
      <c r="M132" s="39">
        <f t="shared" ref="M132:M195" si="8">K132-L132</f>
        <v>17774.351145038167</v>
      </c>
    </row>
    <row r="133" spans="1:13" x14ac:dyDescent="0.25">
      <c r="A133" s="7" t="s">
        <v>267</v>
      </c>
      <c r="B133" s="8" t="s">
        <v>268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  <c r="K133" s="39">
        <f t="shared" si="6"/>
        <v>23034</v>
      </c>
      <c r="L133" s="40">
        <f t="shared" si="7"/>
        <v>841.90620272314675</v>
      </c>
      <c r="M133" s="39">
        <f t="shared" si="8"/>
        <v>22192.093797276852</v>
      </c>
    </row>
    <row r="134" spans="1:13" x14ac:dyDescent="0.25">
      <c r="A134" s="7" t="s">
        <v>269</v>
      </c>
      <c r="B134" s="8" t="s">
        <v>270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  <c r="K134" s="39">
        <f t="shared" si="6"/>
        <v>17653</v>
      </c>
      <c r="L134" s="40">
        <f t="shared" si="7"/>
        <v>1388.6217948717947</v>
      </c>
      <c r="M134" s="39">
        <f t="shared" si="8"/>
        <v>16264.378205128205</v>
      </c>
    </row>
    <row r="135" spans="1:13" x14ac:dyDescent="0.25">
      <c r="A135" s="7" t="s">
        <v>271</v>
      </c>
      <c r="B135" s="8" t="s">
        <v>272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  <c r="K135" s="39">
        <f t="shared" si="6"/>
        <v>23306</v>
      </c>
      <c r="L135" s="40">
        <f t="shared" si="7"/>
        <v>2144.9893390191901</v>
      </c>
      <c r="M135" s="39">
        <f t="shared" si="8"/>
        <v>21161.01066098081</v>
      </c>
    </row>
    <row r="136" spans="1:13" x14ac:dyDescent="0.25">
      <c r="A136" s="7" t="s">
        <v>273</v>
      </c>
      <c r="B136" s="8" t="s">
        <v>274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  <c r="K136" s="39">
        <f t="shared" si="6"/>
        <v>21239</v>
      </c>
      <c r="L136" s="40">
        <f t="shared" si="7"/>
        <v>10710.951526032317</v>
      </c>
      <c r="M136" s="39">
        <f t="shared" si="8"/>
        <v>10528.048473967683</v>
      </c>
    </row>
    <row r="137" spans="1:13" x14ac:dyDescent="0.25">
      <c r="A137" s="7" t="s">
        <v>275</v>
      </c>
      <c r="B137" s="8" t="s">
        <v>276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  <c r="K137" s="39">
        <f t="shared" si="6"/>
        <v>22245</v>
      </c>
      <c r="L137" s="40">
        <f t="shared" si="7"/>
        <v>1714.2241379310346</v>
      </c>
      <c r="M137" s="39">
        <f t="shared" si="8"/>
        <v>20530.775862068964</v>
      </c>
    </row>
    <row r="138" spans="1:13" x14ac:dyDescent="0.25">
      <c r="A138" s="7" t="s">
        <v>277</v>
      </c>
      <c r="B138" s="8" t="s">
        <v>278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  <c r="K138" s="39">
        <f t="shared" si="6"/>
        <v>21394</v>
      </c>
      <c r="L138" s="40">
        <f t="shared" si="7"/>
        <v>613.28125</v>
      </c>
      <c r="M138" s="39">
        <f t="shared" si="8"/>
        <v>20780.71875</v>
      </c>
    </row>
    <row r="139" spans="1:13" x14ac:dyDescent="0.25">
      <c r="A139" s="7" t="s">
        <v>279</v>
      </c>
      <c r="B139" s="8" t="s">
        <v>280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  <c r="K139" s="39">
        <f t="shared" si="6"/>
        <v>22286</v>
      </c>
      <c r="L139" s="40">
        <f t="shared" si="7"/>
        <v>2466.5314401622718</v>
      </c>
      <c r="M139" s="39">
        <f t="shared" si="8"/>
        <v>19819.468559837729</v>
      </c>
    </row>
    <row r="140" spans="1:13" x14ac:dyDescent="0.25">
      <c r="A140" s="7" t="s">
        <v>281</v>
      </c>
      <c r="B140" s="8" t="s">
        <v>282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  <c r="K140" s="39">
        <f t="shared" si="6"/>
        <v>20774</v>
      </c>
      <c r="L140" s="40">
        <f t="shared" si="7"/>
        <v>1006.9586573884568</v>
      </c>
      <c r="M140" s="39">
        <f t="shared" si="8"/>
        <v>19767.041342611545</v>
      </c>
    </row>
    <row r="141" spans="1:13" x14ac:dyDescent="0.25">
      <c r="A141" s="7" t="s">
        <v>283</v>
      </c>
      <c r="B141" s="8" t="s">
        <v>284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  <c r="K141" s="39">
        <f t="shared" si="6"/>
        <v>26093</v>
      </c>
      <c r="L141" s="40">
        <f t="shared" si="7"/>
        <v>4626.8023748939777</v>
      </c>
      <c r="M141" s="39">
        <f t="shared" si="8"/>
        <v>21466.197625106022</v>
      </c>
    </row>
    <row r="142" spans="1:13" x14ac:dyDescent="0.25">
      <c r="A142" s="7" t="s">
        <v>285</v>
      </c>
      <c r="B142" s="8" t="s">
        <v>286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  <c r="K142" s="39">
        <f t="shared" si="6"/>
        <v>19064</v>
      </c>
      <c r="L142" s="40">
        <f t="shared" si="7"/>
        <v>128.99850523168908</v>
      </c>
      <c r="M142" s="39">
        <f t="shared" si="8"/>
        <v>18935.001494768312</v>
      </c>
    </row>
    <row r="143" spans="1:13" x14ac:dyDescent="0.25">
      <c r="A143" s="7" t="s">
        <v>287</v>
      </c>
      <c r="B143" s="8" t="s">
        <v>288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  <c r="K143" s="39">
        <f t="shared" si="6"/>
        <v>21044</v>
      </c>
      <c r="L143" s="40">
        <f t="shared" si="7"/>
        <v>545.24975514201776</v>
      </c>
      <c r="M143" s="39">
        <f t="shared" si="8"/>
        <v>20498.750244857983</v>
      </c>
    </row>
    <row r="144" spans="1:13" x14ac:dyDescent="0.25">
      <c r="A144" s="7" t="s">
        <v>289</v>
      </c>
      <c r="B144" s="8" t="s">
        <v>290</v>
      </c>
      <c r="C144" s="9">
        <v>58803</v>
      </c>
      <c r="D144" s="10" t="s">
        <v>8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  <c r="K144" s="39">
        <f t="shared" si="6"/>
        <v>21161</v>
      </c>
      <c r="L144" s="40">
        <f t="shared" si="7"/>
        <v>3486.5629420084861</v>
      </c>
      <c r="M144" s="39">
        <f t="shared" si="8"/>
        <v>17674.437057991512</v>
      </c>
    </row>
    <row r="145" spans="1:13" x14ac:dyDescent="0.25">
      <c r="A145" s="7" t="s">
        <v>291</v>
      </c>
      <c r="B145" s="8" t="s">
        <v>292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  <c r="K145" s="39">
        <f t="shared" si="6"/>
        <v>21671</v>
      </c>
      <c r="L145" s="40">
        <f t="shared" si="7"/>
        <v>4605.6782334384861</v>
      </c>
      <c r="M145" s="39">
        <f t="shared" si="8"/>
        <v>17065.321766561516</v>
      </c>
    </row>
    <row r="146" spans="1:13" x14ac:dyDescent="0.25">
      <c r="A146" s="7" t="s">
        <v>293</v>
      </c>
      <c r="B146" s="8" t="s">
        <v>294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8</v>
      </c>
      <c r="I146" s="21">
        <v>29739.599999999999</v>
      </c>
      <c r="J146" s="22">
        <v>48337.8</v>
      </c>
      <c r="K146" s="39">
        <f t="shared" si="6"/>
        <v>11760</v>
      </c>
      <c r="L146" s="40" t="e">
        <f t="shared" si="7"/>
        <v>#VALUE!</v>
      </c>
      <c r="M146" s="39" t="e">
        <f t="shared" si="8"/>
        <v>#VALUE!</v>
      </c>
    </row>
    <row r="147" spans="1:13" x14ac:dyDescent="0.25">
      <c r="A147" s="7" t="s">
        <v>295</v>
      </c>
      <c r="B147" s="8" t="s">
        <v>296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  <c r="K147" s="39">
        <f t="shared" si="6"/>
        <v>21542</v>
      </c>
      <c r="L147" s="40">
        <f t="shared" si="7"/>
        <v>434.6871569703622</v>
      </c>
      <c r="M147" s="39">
        <f t="shared" si="8"/>
        <v>21107.312843029638</v>
      </c>
    </row>
    <row r="148" spans="1:13" x14ac:dyDescent="0.25">
      <c r="A148" s="7" t="s">
        <v>297</v>
      </c>
      <c r="B148" s="8" t="s">
        <v>298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  <c r="K148" s="39">
        <f t="shared" si="6"/>
        <v>14208</v>
      </c>
      <c r="L148" s="40">
        <f t="shared" si="7"/>
        <v>691.28738621586479</v>
      </c>
      <c r="M148" s="39">
        <f t="shared" si="8"/>
        <v>13516.712613784135</v>
      </c>
    </row>
    <row r="149" spans="1:13" x14ac:dyDescent="0.25">
      <c r="A149" s="7" t="s">
        <v>299</v>
      </c>
      <c r="B149" s="8" t="s">
        <v>300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  <c r="K149" s="39">
        <f t="shared" si="6"/>
        <v>20473</v>
      </c>
      <c r="L149" s="40">
        <f t="shared" si="7"/>
        <v>1314.0571428571427</v>
      </c>
      <c r="M149" s="39">
        <f t="shared" si="8"/>
        <v>19158.942857142858</v>
      </c>
    </row>
    <row r="150" spans="1:13" x14ac:dyDescent="0.25">
      <c r="A150" s="7" t="s">
        <v>301</v>
      </c>
      <c r="B150" s="8" t="s">
        <v>302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  <c r="K150" s="39">
        <f t="shared" si="6"/>
        <v>21249</v>
      </c>
      <c r="L150" s="40">
        <f t="shared" si="7"/>
        <v>349.90439770554497</v>
      </c>
      <c r="M150" s="39">
        <f t="shared" si="8"/>
        <v>20899.095602294456</v>
      </c>
    </row>
    <row r="151" spans="1:13" x14ac:dyDescent="0.25">
      <c r="A151" s="7" t="s">
        <v>303</v>
      </c>
      <c r="B151" s="8" t="s">
        <v>304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  <c r="K151" s="39">
        <f t="shared" si="6"/>
        <v>22829</v>
      </c>
      <c r="L151" s="40">
        <f t="shared" si="7"/>
        <v>5192.1998247151623</v>
      </c>
      <c r="M151" s="39">
        <f t="shared" si="8"/>
        <v>17636.800175284836</v>
      </c>
    </row>
    <row r="152" spans="1:13" x14ac:dyDescent="0.25">
      <c r="A152" s="7" t="s">
        <v>305</v>
      </c>
      <c r="B152" s="8" t="s">
        <v>306</v>
      </c>
      <c r="C152" s="9">
        <v>15000</v>
      </c>
      <c r="D152" s="10" t="s">
        <v>8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  <c r="K152" s="39">
        <f t="shared" si="6"/>
        <v>17653</v>
      </c>
      <c r="L152" s="40">
        <f t="shared" si="7"/>
        <v>1692.063492063492</v>
      </c>
      <c r="M152" s="39">
        <f t="shared" si="8"/>
        <v>15960.936507936509</v>
      </c>
    </row>
    <row r="153" spans="1:13" x14ac:dyDescent="0.25">
      <c r="A153" s="7" t="s">
        <v>307</v>
      </c>
      <c r="B153" s="8" t="s">
        <v>308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  <c r="K153" s="39">
        <f t="shared" si="6"/>
        <v>22886</v>
      </c>
      <c r="L153" s="40">
        <f t="shared" si="7"/>
        <v>1371.9424460431653</v>
      </c>
      <c r="M153" s="39">
        <f t="shared" si="8"/>
        <v>21514.057553956834</v>
      </c>
    </row>
    <row r="154" spans="1:13" x14ac:dyDescent="0.25">
      <c r="A154" s="7" t="s">
        <v>309</v>
      </c>
      <c r="B154" s="8" t="s">
        <v>310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  <c r="K154" s="39">
        <f t="shared" si="6"/>
        <v>19100</v>
      </c>
      <c r="L154" s="40">
        <f t="shared" si="7"/>
        <v>397.05882352941177</v>
      </c>
      <c r="M154" s="39">
        <f t="shared" si="8"/>
        <v>18702.941176470587</v>
      </c>
    </row>
    <row r="155" spans="1:13" x14ac:dyDescent="0.25">
      <c r="A155" s="7" t="s">
        <v>311</v>
      </c>
      <c r="B155" s="8" t="s">
        <v>312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  <c r="K155" s="39">
        <f t="shared" si="6"/>
        <v>18352</v>
      </c>
      <c r="L155" s="40">
        <f t="shared" si="7"/>
        <v>6697.659297789337</v>
      </c>
      <c r="M155" s="39">
        <f t="shared" si="8"/>
        <v>11654.340702210662</v>
      </c>
    </row>
    <row r="156" spans="1:13" x14ac:dyDescent="0.25">
      <c r="A156" s="7" t="s">
        <v>313</v>
      </c>
      <c r="B156" s="8" t="s">
        <v>314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  <c r="K156" s="39">
        <f t="shared" si="6"/>
        <v>12644</v>
      </c>
      <c r="L156" s="40">
        <f t="shared" si="7"/>
        <v>810.61185468451242</v>
      </c>
      <c r="M156" s="39">
        <f t="shared" si="8"/>
        <v>11833.388145315488</v>
      </c>
    </row>
    <row r="157" spans="1:13" x14ac:dyDescent="0.25">
      <c r="A157" s="7" t="s">
        <v>315</v>
      </c>
      <c r="B157" s="8" t="s">
        <v>316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  <c r="K157" s="39">
        <f t="shared" si="6"/>
        <v>17012</v>
      </c>
      <c r="L157" s="40">
        <f t="shared" si="7"/>
        <v>373.66185216652508</v>
      </c>
      <c r="M157" s="39">
        <f t="shared" si="8"/>
        <v>16638.338147833474</v>
      </c>
    </row>
    <row r="158" spans="1:13" x14ac:dyDescent="0.25">
      <c r="A158" s="7" t="s">
        <v>317</v>
      </c>
      <c r="B158" s="8" t="s">
        <v>318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  <c r="K158" s="39">
        <f t="shared" si="6"/>
        <v>19102</v>
      </c>
      <c r="L158" s="40">
        <f t="shared" si="7"/>
        <v>859.44206008583694</v>
      </c>
      <c r="M158" s="39">
        <f t="shared" si="8"/>
        <v>18242.557939914164</v>
      </c>
    </row>
    <row r="159" spans="1:13" x14ac:dyDescent="0.25">
      <c r="A159" s="7" t="s">
        <v>319</v>
      </c>
      <c r="B159" s="8" t="s">
        <v>320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  <c r="K159" s="39">
        <f t="shared" si="6"/>
        <v>18207</v>
      </c>
      <c r="L159" s="40">
        <f t="shared" si="7"/>
        <v>339.55223880597015</v>
      </c>
      <c r="M159" s="39">
        <f t="shared" si="8"/>
        <v>17867.447761194031</v>
      </c>
    </row>
    <row r="160" spans="1:13" x14ac:dyDescent="0.25">
      <c r="A160" s="7" t="s">
        <v>321</v>
      </c>
      <c r="B160" s="8" t="s">
        <v>322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  <c r="K160" s="39">
        <f t="shared" si="6"/>
        <v>17053</v>
      </c>
      <c r="L160" s="40">
        <f t="shared" si="7"/>
        <v>301.20240480961928</v>
      </c>
      <c r="M160" s="39">
        <f t="shared" si="8"/>
        <v>16751.797595190379</v>
      </c>
    </row>
    <row r="161" spans="1:13" x14ac:dyDescent="0.25">
      <c r="A161" s="7" t="s">
        <v>323</v>
      </c>
      <c r="B161" s="8" t="s">
        <v>324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  <c r="K161" s="39">
        <f t="shared" si="6"/>
        <v>18028</v>
      </c>
      <c r="L161" s="40">
        <f t="shared" si="7"/>
        <v>5338.3685800604226</v>
      </c>
      <c r="M161" s="39">
        <f t="shared" si="8"/>
        <v>12689.631419939578</v>
      </c>
    </row>
    <row r="162" spans="1:13" x14ac:dyDescent="0.25">
      <c r="A162" s="7" t="s">
        <v>325</v>
      </c>
      <c r="B162" s="8" t="s">
        <v>326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  <c r="K162" s="39">
        <f t="shared" si="6"/>
        <v>18335</v>
      </c>
      <c r="L162" s="40">
        <f t="shared" si="7"/>
        <v>2491.4473684210525</v>
      </c>
      <c r="M162" s="39">
        <f t="shared" si="8"/>
        <v>15843.552631578947</v>
      </c>
    </row>
    <row r="163" spans="1:13" x14ac:dyDescent="0.25">
      <c r="A163" s="7" t="s">
        <v>327</v>
      </c>
      <c r="B163" s="8" t="s">
        <v>328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8</v>
      </c>
      <c r="I163" s="21">
        <v>62307</v>
      </c>
      <c r="J163" s="22">
        <v>17872.900000000001</v>
      </c>
      <c r="K163" s="39">
        <f t="shared" si="6"/>
        <v>19231</v>
      </c>
      <c r="L163" s="40" t="e">
        <f t="shared" si="7"/>
        <v>#VALUE!</v>
      </c>
      <c r="M163" s="39" t="e">
        <f t="shared" si="8"/>
        <v>#VALUE!</v>
      </c>
    </row>
    <row r="164" spans="1:13" x14ac:dyDescent="0.25">
      <c r="A164" s="7" t="s">
        <v>329</v>
      </c>
      <c r="B164" s="8" t="s">
        <v>330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  <c r="K164" s="39">
        <f t="shared" si="6"/>
        <v>19491</v>
      </c>
      <c r="L164" s="40">
        <f t="shared" si="7"/>
        <v>10224.669603524228</v>
      </c>
      <c r="M164" s="39">
        <f t="shared" si="8"/>
        <v>9266.3303964757724</v>
      </c>
    </row>
    <row r="165" spans="1:13" x14ac:dyDescent="0.25">
      <c r="A165" s="7" t="s">
        <v>331</v>
      </c>
      <c r="B165" s="8" t="s">
        <v>332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  <c r="K165" s="39">
        <f t="shared" si="6"/>
        <v>16621</v>
      </c>
      <c r="L165" s="40">
        <f t="shared" si="7"/>
        <v>4090.1246404602111</v>
      </c>
      <c r="M165" s="39">
        <f t="shared" si="8"/>
        <v>12530.875359539788</v>
      </c>
    </row>
    <row r="166" spans="1:13" x14ac:dyDescent="0.25">
      <c r="A166" s="7" t="s">
        <v>333</v>
      </c>
      <c r="B166" s="8" t="s">
        <v>334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  <c r="K166" s="39">
        <f t="shared" si="6"/>
        <v>19518</v>
      </c>
      <c r="L166" s="40">
        <f t="shared" si="7"/>
        <v>191.31914893617022</v>
      </c>
      <c r="M166" s="39">
        <f t="shared" si="8"/>
        <v>19326.680851063829</v>
      </c>
    </row>
    <row r="167" spans="1:13" x14ac:dyDescent="0.25">
      <c r="A167" s="7" t="s">
        <v>335</v>
      </c>
      <c r="B167" s="8" t="s">
        <v>336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  <c r="K167" s="39">
        <f t="shared" si="6"/>
        <v>22881</v>
      </c>
      <c r="L167" s="40">
        <f t="shared" si="7"/>
        <v>524.83221476510062</v>
      </c>
      <c r="M167" s="39">
        <f t="shared" si="8"/>
        <v>22356.167785234898</v>
      </c>
    </row>
    <row r="168" spans="1:13" x14ac:dyDescent="0.25">
      <c r="A168" s="7" t="s">
        <v>337</v>
      </c>
      <c r="B168" s="8" t="s">
        <v>338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  <c r="K168" s="39">
        <f t="shared" si="6"/>
        <v>21740</v>
      </c>
      <c r="L168" s="40">
        <f t="shared" si="7"/>
        <v>2430.6451612903224</v>
      </c>
      <c r="M168" s="39">
        <f t="shared" si="8"/>
        <v>19309.354838709678</v>
      </c>
    </row>
    <row r="169" spans="1:13" x14ac:dyDescent="0.25">
      <c r="A169" s="7" t="s">
        <v>339</v>
      </c>
      <c r="B169" s="8" t="s">
        <v>340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  <c r="K169" s="39">
        <f t="shared" si="6"/>
        <v>13278</v>
      </c>
      <c r="L169" s="40">
        <f t="shared" si="7"/>
        <v>1311.0123770231673</v>
      </c>
      <c r="M169" s="39">
        <f t="shared" si="8"/>
        <v>11966.987622976832</v>
      </c>
    </row>
    <row r="170" spans="1:13" x14ac:dyDescent="0.25">
      <c r="A170" s="7" t="s">
        <v>341</v>
      </c>
      <c r="B170" s="8" t="s">
        <v>342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8</v>
      </c>
      <c r="I170" s="21">
        <v>7154</v>
      </c>
      <c r="J170" s="22">
        <v>8890.9</v>
      </c>
      <c r="K170" s="39">
        <f t="shared" si="6"/>
        <v>19884</v>
      </c>
      <c r="L170" s="40" t="e">
        <f t="shared" si="7"/>
        <v>#VALUE!</v>
      </c>
      <c r="M170" s="39" t="e">
        <f t="shared" si="8"/>
        <v>#VALUE!</v>
      </c>
    </row>
    <row r="171" spans="1:13" x14ac:dyDescent="0.25">
      <c r="A171" s="7" t="s">
        <v>343</v>
      </c>
      <c r="B171" s="8" t="s">
        <v>344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  <c r="K171" s="39">
        <f t="shared" si="6"/>
        <v>16306</v>
      </c>
      <c r="L171" s="40">
        <f t="shared" si="7"/>
        <v>616.81887366818876</v>
      </c>
      <c r="M171" s="39">
        <f t="shared" si="8"/>
        <v>15689.18112633181</v>
      </c>
    </row>
    <row r="172" spans="1:13" x14ac:dyDescent="0.25">
      <c r="A172" s="7" t="s">
        <v>345</v>
      </c>
      <c r="B172" s="8" t="s">
        <v>346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  <c r="K172" s="39">
        <f t="shared" si="6"/>
        <v>16412</v>
      </c>
      <c r="L172" s="40">
        <f t="shared" si="7"/>
        <v>1817.0391061452515</v>
      </c>
      <c r="M172" s="39">
        <f t="shared" si="8"/>
        <v>14594.960893854748</v>
      </c>
    </row>
    <row r="173" spans="1:13" x14ac:dyDescent="0.25">
      <c r="A173" s="7" t="s">
        <v>347</v>
      </c>
      <c r="B173" s="8" t="s">
        <v>348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  <c r="K173" s="39">
        <f t="shared" si="6"/>
        <v>18267</v>
      </c>
      <c r="L173" s="40">
        <f t="shared" si="7"/>
        <v>2277.8675282714057</v>
      </c>
      <c r="M173" s="39">
        <f t="shared" si="8"/>
        <v>15989.132471728593</v>
      </c>
    </row>
    <row r="174" spans="1:13" x14ac:dyDescent="0.25">
      <c r="A174" s="7" t="s">
        <v>349</v>
      </c>
      <c r="B174" s="8" t="s">
        <v>350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8</v>
      </c>
      <c r="I174" s="21">
        <v>22409</v>
      </c>
      <c r="J174" s="22">
        <v>2968.6</v>
      </c>
      <c r="K174" s="39">
        <f t="shared" si="6"/>
        <v>20623</v>
      </c>
      <c r="L174" s="40" t="e">
        <f t="shared" si="7"/>
        <v>#VALUE!</v>
      </c>
      <c r="M174" s="39" t="e">
        <f t="shared" si="8"/>
        <v>#VALUE!</v>
      </c>
    </row>
    <row r="175" spans="1:13" x14ac:dyDescent="0.25">
      <c r="A175" s="7" t="s">
        <v>351</v>
      </c>
      <c r="B175" s="8" t="s">
        <v>352</v>
      </c>
      <c r="C175" s="9">
        <v>16500</v>
      </c>
      <c r="D175" s="10" t="s">
        <v>8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  <c r="K175" s="39">
        <f t="shared" si="6"/>
        <v>16700</v>
      </c>
      <c r="L175" s="40">
        <f t="shared" si="7"/>
        <v>1934.8127600554785</v>
      </c>
      <c r="M175" s="39">
        <f t="shared" si="8"/>
        <v>14765.187239944522</v>
      </c>
    </row>
    <row r="176" spans="1:13" x14ac:dyDescent="0.25">
      <c r="A176" s="7" t="s">
        <v>353</v>
      </c>
      <c r="B176" s="8" t="s">
        <v>354</v>
      </c>
      <c r="C176" s="9">
        <v>25110</v>
      </c>
      <c r="D176" s="10" t="s">
        <v>8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  <c r="K176" s="39">
        <f t="shared" si="6"/>
        <v>16630</v>
      </c>
      <c r="L176" s="40">
        <f t="shared" si="7"/>
        <v>627.10103871576962</v>
      </c>
      <c r="M176" s="39">
        <f t="shared" si="8"/>
        <v>16002.898961284231</v>
      </c>
    </row>
    <row r="177" spans="1:13" x14ac:dyDescent="0.25">
      <c r="A177" s="7" t="s">
        <v>355</v>
      </c>
      <c r="B177" s="8" t="s">
        <v>356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  <c r="K177" s="39">
        <f t="shared" si="6"/>
        <v>14252</v>
      </c>
      <c r="L177" s="40">
        <f t="shared" si="7"/>
        <v>805.57593543653707</v>
      </c>
      <c r="M177" s="39">
        <f t="shared" si="8"/>
        <v>13446.424064563464</v>
      </c>
    </row>
    <row r="178" spans="1:13" x14ac:dyDescent="0.25">
      <c r="A178" s="7" t="s">
        <v>357</v>
      </c>
      <c r="B178" s="8" t="s">
        <v>358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  <c r="K178" s="39">
        <f t="shared" si="6"/>
        <v>16765</v>
      </c>
      <c r="L178" s="40">
        <f t="shared" si="7"/>
        <v>96.31604459524965</v>
      </c>
      <c r="M178" s="39">
        <f t="shared" si="8"/>
        <v>16668.683955404751</v>
      </c>
    </row>
    <row r="179" spans="1:13" x14ac:dyDescent="0.25">
      <c r="A179" s="7" t="s">
        <v>359</v>
      </c>
      <c r="B179" s="8" t="s">
        <v>360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  <c r="K179" s="39">
        <f t="shared" si="6"/>
        <v>14987</v>
      </c>
      <c r="L179" s="40">
        <f t="shared" si="7"/>
        <v>1771.0862619808308</v>
      </c>
      <c r="M179" s="39">
        <f t="shared" si="8"/>
        <v>13215.91373801917</v>
      </c>
    </row>
    <row r="180" spans="1:13" x14ac:dyDescent="0.25">
      <c r="A180" s="7" t="s">
        <v>361</v>
      </c>
      <c r="B180" s="8" t="s">
        <v>362</v>
      </c>
      <c r="C180" s="9">
        <v>87500</v>
      </c>
      <c r="D180" s="10" t="s">
        <v>8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  <c r="K180" s="39">
        <f t="shared" si="6"/>
        <v>16300</v>
      </c>
      <c r="L180" s="40">
        <f t="shared" si="7"/>
        <v>1518.263266712612</v>
      </c>
      <c r="M180" s="39">
        <f t="shared" si="8"/>
        <v>14781.736733287387</v>
      </c>
    </row>
    <row r="181" spans="1:13" x14ac:dyDescent="0.25">
      <c r="A181" s="7" t="s">
        <v>363</v>
      </c>
      <c r="B181" s="8" t="s">
        <v>364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  <c r="K181" s="39">
        <f t="shared" si="6"/>
        <v>13024</v>
      </c>
      <c r="L181" s="40">
        <f t="shared" si="7"/>
        <v>137.13733075435206</v>
      </c>
      <c r="M181" s="39">
        <f t="shared" si="8"/>
        <v>12886.862669245647</v>
      </c>
    </row>
    <row r="182" spans="1:13" x14ac:dyDescent="0.25">
      <c r="A182" s="7" t="s">
        <v>365</v>
      </c>
      <c r="B182" s="8" t="s">
        <v>366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  <c r="K182" s="39">
        <f t="shared" si="6"/>
        <v>15386</v>
      </c>
      <c r="L182" s="40">
        <f t="shared" si="7"/>
        <v>340.32258064516128</v>
      </c>
      <c r="M182" s="39">
        <f t="shared" si="8"/>
        <v>15045.677419354839</v>
      </c>
    </row>
    <row r="183" spans="1:13" x14ac:dyDescent="0.25">
      <c r="A183" s="7" t="s">
        <v>367</v>
      </c>
      <c r="B183" s="8" t="s">
        <v>368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  <c r="K183" s="39">
        <f t="shared" si="6"/>
        <v>11211</v>
      </c>
      <c r="L183" s="40">
        <f t="shared" si="7"/>
        <v>2582.3262839879153</v>
      </c>
      <c r="M183" s="39">
        <f t="shared" si="8"/>
        <v>8628.6737160120847</v>
      </c>
    </row>
    <row r="184" spans="1:13" x14ac:dyDescent="0.25">
      <c r="A184" s="7" t="s">
        <v>369</v>
      </c>
      <c r="B184" s="8" t="s">
        <v>370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  <c r="K184" s="39">
        <f t="shared" si="6"/>
        <v>14535</v>
      </c>
      <c r="L184" s="40">
        <f t="shared" si="7"/>
        <v>3433.1606217616581</v>
      </c>
      <c r="M184" s="39">
        <f t="shared" si="8"/>
        <v>11101.839378238343</v>
      </c>
    </row>
    <row r="185" spans="1:13" x14ac:dyDescent="0.25">
      <c r="A185" s="7" t="s">
        <v>371</v>
      </c>
      <c r="B185" s="8" t="s">
        <v>372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  <c r="K185" s="39">
        <f t="shared" si="6"/>
        <v>17136</v>
      </c>
      <c r="L185" s="40">
        <f t="shared" si="7"/>
        <v>1646.0836136472849</v>
      </c>
      <c r="M185" s="39">
        <f t="shared" si="8"/>
        <v>15489.916386352716</v>
      </c>
    </row>
    <row r="186" spans="1:13" x14ac:dyDescent="0.25">
      <c r="A186" s="7" t="s">
        <v>373</v>
      </c>
      <c r="B186" s="8" t="s">
        <v>374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  <c r="K186" s="39">
        <f t="shared" si="6"/>
        <v>17191</v>
      </c>
      <c r="L186" s="40">
        <f t="shared" si="7"/>
        <v>5379.2544570502432</v>
      </c>
      <c r="M186" s="39">
        <f t="shared" si="8"/>
        <v>11811.745542949757</v>
      </c>
    </row>
    <row r="187" spans="1:13" x14ac:dyDescent="0.25">
      <c r="A187" s="7" t="s">
        <v>375</v>
      </c>
      <c r="B187" s="8" t="s">
        <v>376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  <c r="K187" s="39">
        <f t="shared" si="6"/>
        <v>14876</v>
      </c>
      <c r="L187" s="40">
        <f t="shared" si="7"/>
        <v>504.93920972644372</v>
      </c>
      <c r="M187" s="39">
        <f t="shared" si="8"/>
        <v>14371.060790273556</v>
      </c>
    </row>
    <row r="188" spans="1:13" x14ac:dyDescent="0.25">
      <c r="A188" s="7" t="s">
        <v>377</v>
      </c>
      <c r="B188" s="8" t="s">
        <v>378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  <c r="K188" s="39">
        <f t="shared" si="6"/>
        <v>15851</v>
      </c>
      <c r="L188" s="40">
        <f t="shared" si="7"/>
        <v>847.84446322907854</v>
      </c>
      <c r="M188" s="39">
        <f t="shared" si="8"/>
        <v>15003.155536770921</v>
      </c>
    </row>
    <row r="189" spans="1:13" x14ac:dyDescent="0.25">
      <c r="A189" s="7" t="s">
        <v>379</v>
      </c>
      <c r="B189" s="8" t="s">
        <v>380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  <c r="K189" s="39">
        <f t="shared" si="6"/>
        <v>14257</v>
      </c>
      <c r="L189" s="40">
        <f t="shared" si="7"/>
        <v>2079.847908745247</v>
      </c>
      <c r="M189" s="39">
        <f t="shared" si="8"/>
        <v>12177.152091254753</v>
      </c>
    </row>
    <row r="190" spans="1:13" x14ac:dyDescent="0.25">
      <c r="A190" s="7" t="s">
        <v>381</v>
      </c>
      <c r="B190" s="8" t="s">
        <v>382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  <c r="K190" s="39">
        <f t="shared" si="6"/>
        <v>16032</v>
      </c>
      <c r="L190" s="40">
        <f t="shared" si="7"/>
        <v>664.16666666666674</v>
      </c>
      <c r="M190" s="39">
        <f t="shared" si="8"/>
        <v>15367.833333333334</v>
      </c>
    </row>
    <row r="191" spans="1:13" x14ac:dyDescent="0.25">
      <c r="A191" s="7" t="s">
        <v>383</v>
      </c>
      <c r="B191" s="8" t="s">
        <v>384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  <c r="K191" s="39">
        <f t="shared" si="6"/>
        <v>7933</v>
      </c>
      <c r="L191" s="40">
        <f t="shared" si="7"/>
        <v>254.1972717733473</v>
      </c>
      <c r="M191" s="39">
        <f t="shared" si="8"/>
        <v>7678.802728226653</v>
      </c>
    </row>
    <row r="192" spans="1:13" x14ac:dyDescent="0.25">
      <c r="A192" s="7" t="s">
        <v>385</v>
      </c>
      <c r="B192" s="8" t="s">
        <v>386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  <c r="K192" s="39">
        <f t="shared" si="6"/>
        <v>14859</v>
      </c>
      <c r="L192" s="40">
        <f t="shared" si="7"/>
        <v>708.32404310665186</v>
      </c>
      <c r="M192" s="39">
        <f t="shared" si="8"/>
        <v>14150.675956893348</v>
      </c>
    </row>
    <row r="193" spans="1:13" x14ac:dyDescent="0.25">
      <c r="A193" s="7" t="s">
        <v>387</v>
      </c>
      <c r="B193" s="8" t="s">
        <v>388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  <c r="K193" s="39">
        <f t="shared" si="6"/>
        <v>15192</v>
      </c>
      <c r="L193" s="40">
        <f t="shared" si="7"/>
        <v>523.1895850284784</v>
      </c>
      <c r="M193" s="39">
        <f t="shared" si="8"/>
        <v>14668.810414971522</v>
      </c>
    </row>
    <row r="194" spans="1:13" x14ac:dyDescent="0.25">
      <c r="A194" s="7" t="s">
        <v>389</v>
      </c>
      <c r="B194" s="8" t="s">
        <v>390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  <c r="K194" s="39">
        <f t="shared" si="6"/>
        <v>15424</v>
      </c>
      <c r="L194" s="40">
        <f t="shared" si="7"/>
        <v>1912.3260437375745</v>
      </c>
      <c r="M194" s="39">
        <f t="shared" si="8"/>
        <v>13511.673956262426</v>
      </c>
    </row>
    <row r="195" spans="1:13" x14ac:dyDescent="0.25">
      <c r="A195" s="7" t="s">
        <v>391</v>
      </c>
      <c r="B195" s="8" t="s">
        <v>392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  <c r="K195" s="39">
        <f t="shared" si="6"/>
        <v>14807</v>
      </c>
      <c r="L195" s="40">
        <f t="shared" si="7"/>
        <v>1503.9370078740158</v>
      </c>
      <c r="M195" s="39">
        <f t="shared" si="8"/>
        <v>13303.062992125984</v>
      </c>
    </row>
    <row r="196" spans="1:13" x14ac:dyDescent="0.25">
      <c r="A196" s="7" t="s">
        <v>393</v>
      </c>
      <c r="B196" s="8" t="s">
        <v>394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  <c r="K196" s="39">
        <f t="shared" ref="K196:K259" si="9">ROUND(E196/(F196+1),0)</f>
        <v>14095</v>
      </c>
      <c r="L196" s="40">
        <f t="shared" ref="L196:L259" si="10">G196/(1+H196)</f>
        <v>1038.6201991465148</v>
      </c>
      <c r="M196" s="39">
        <f t="shared" ref="M196:M259" si="11">K196-L196</f>
        <v>13056.379800853485</v>
      </c>
    </row>
    <row r="197" spans="1:13" x14ac:dyDescent="0.25">
      <c r="A197" s="7" t="s">
        <v>395</v>
      </c>
      <c r="B197" s="8" t="s">
        <v>396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  <c r="K197" s="39">
        <f t="shared" si="9"/>
        <v>12090</v>
      </c>
      <c r="L197" s="40">
        <f t="shared" si="10"/>
        <v>1098.9399293286217</v>
      </c>
      <c r="M197" s="39">
        <f t="shared" si="11"/>
        <v>10991.060070671378</v>
      </c>
    </row>
    <row r="198" spans="1:13" x14ac:dyDescent="0.25">
      <c r="A198" s="7" t="s">
        <v>397</v>
      </c>
      <c r="B198" s="8" t="s">
        <v>398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  <c r="K198" s="39">
        <f t="shared" si="9"/>
        <v>15473</v>
      </c>
      <c r="L198" s="40">
        <f t="shared" si="10"/>
        <v>436.870642912471</v>
      </c>
      <c r="M198" s="39">
        <f t="shared" si="11"/>
        <v>15036.12935708753</v>
      </c>
    </row>
    <row r="199" spans="1:13" x14ac:dyDescent="0.25">
      <c r="A199" s="7" t="s">
        <v>399</v>
      </c>
      <c r="B199" s="8" t="s">
        <v>400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  <c r="K199" s="39">
        <f t="shared" si="9"/>
        <v>11691</v>
      </c>
      <c r="L199" s="40">
        <f t="shared" si="10"/>
        <v>558.92939547761887</v>
      </c>
      <c r="M199" s="39">
        <f t="shared" si="11"/>
        <v>11132.070604522381</v>
      </c>
    </row>
    <row r="200" spans="1:13" x14ac:dyDescent="0.25">
      <c r="A200" s="7" t="s">
        <v>401</v>
      </c>
      <c r="B200" s="8" t="s">
        <v>402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  <c r="K200" s="39">
        <f t="shared" si="9"/>
        <v>14606</v>
      </c>
      <c r="L200" s="40">
        <f t="shared" si="10"/>
        <v>373.86438446346278</v>
      </c>
      <c r="M200" s="39">
        <f t="shared" si="11"/>
        <v>14232.135615536537</v>
      </c>
    </row>
    <row r="201" spans="1:13" x14ac:dyDescent="0.25">
      <c r="A201" s="7" t="s">
        <v>403</v>
      </c>
      <c r="B201" s="8" t="s">
        <v>404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  <c r="K201" s="39">
        <f t="shared" si="9"/>
        <v>14961</v>
      </c>
      <c r="L201" s="40">
        <f t="shared" si="10"/>
        <v>3683.1683168316827</v>
      </c>
      <c r="M201" s="39">
        <f t="shared" si="11"/>
        <v>11277.831683168317</v>
      </c>
    </row>
    <row r="202" spans="1:13" x14ac:dyDescent="0.25">
      <c r="A202" s="7" t="s">
        <v>405</v>
      </c>
      <c r="B202" s="8" t="s">
        <v>406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  <c r="K202" s="39">
        <f t="shared" si="9"/>
        <v>15615</v>
      </c>
      <c r="L202" s="40">
        <f t="shared" si="10"/>
        <v>1657.0762052877137</v>
      </c>
      <c r="M202" s="39">
        <f t="shared" si="11"/>
        <v>13957.923794712286</v>
      </c>
    </row>
    <row r="203" spans="1:13" x14ac:dyDescent="0.25">
      <c r="A203" s="7" t="s">
        <v>407</v>
      </c>
      <c r="B203" s="8" t="s">
        <v>408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 t="s">
        <v>8</v>
      </c>
      <c r="K203" s="39">
        <f t="shared" si="9"/>
        <v>16015</v>
      </c>
      <c r="L203" s="40">
        <f t="shared" si="10"/>
        <v>652.17391304347871</v>
      </c>
      <c r="M203" s="39">
        <f t="shared" si="11"/>
        <v>15362.826086956522</v>
      </c>
    </row>
    <row r="204" spans="1:13" x14ac:dyDescent="0.25">
      <c r="A204" s="7" t="s">
        <v>409</v>
      </c>
      <c r="B204" s="8" t="s">
        <v>410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  <c r="K204" s="39">
        <f t="shared" si="9"/>
        <v>15451</v>
      </c>
      <c r="L204" s="40">
        <f t="shared" si="10"/>
        <v>2023.6087689713322</v>
      </c>
      <c r="M204" s="39">
        <f t="shared" si="11"/>
        <v>13427.391231028669</v>
      </c>
    </row>
    <row r="205" spans="1:13" x14ac:dyDescent="0.25">
      <c r="A205" s="7" t="s">
        <v>411</v>
      </c>
      <c r="B205" s="8" t="s">
        <v>412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  <c r="K205" s="39">
        <f t="shared" si="9"/>
        <v>15383</v>
      </c>
      <c r="L205" s="40">
        <f t="shared" si="10"/>
        <v>345.98102845731398</v>
      </c>
      <c r="M205" s="39">
        <f t="shared" si="11"/>
        <v>15037.018971542686</v>
      </c>
    </row>
    <row r="206" spans="1:13" x14ac:dyDescent="0.25">
      <c r="A206" s="7" t="s">
        <v>413</v>
      </c>
      <c r="B206" s="8" t="s">
        <v>414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  <c r="K206" s="39">
        <f t="shared" si="9"/>
        <v>13094</v>
      </c>
      <c r="L206" s="40">
        <f t="shared" si="10"/>
        <v>1794.9389179755674</v>
      </c>
      <c r="M206" s="39">
        <f t="shared" si="11"/>
        <v>11299.061082024433</v>
      </c>
    </row>
    <row r="207" spans="1:13" x14ac:dyDescent="0.25">
      <c r="A207" s="7" t="s">
        <v>415</v>
      </c>
      <c r="B207" s="8" t="s">
        <v>416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  <c r="K207" s="39">
        <f t="shared" si="9"/>
        <v>14970</v>
      </c>
      <c r="L207" s="40">
        <f t="shared" si="10"/>
        <v>1590.7473309608542</v>
      </c>
      <c r="M207" s="39">
        <f t="shared" si="11"/>
        <v>13379.252669039146</v>
      </c>
    </row>
    <row r="208" spans="1:13" x14ac:dyDescent="0.25">
      <c r="A208" s="7" t="s">
        <v>417</v>
      </c>
      <c r="B208" s="8" t="s">
        <v>418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  <c r="K208" s="39">
        <f t="shared" si="9"/>
        <v>15275</v>
      </c>
      <c r="L208" s="40">
        <f t="shared" si="10"/>
        <v>1088.1050041017227</v>
      </c>
      <c r="M208" s="39">
        <f t="shared" si="11"/>
        <v>14186.894995898278</v>
      </c>
    </row>
    <row r="209" spans="1:13" x14ac:dyDescent="0.25">
      <c r="A209" s="7" t="s">
        <v>419</v>
      </c>
      <c r="B209" s="8" t="s">
        <v>420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  <c r="K209" s="39">
        <f t="shared" si="9"/>
        <v>13005</v>
      </c>
      <c r="L209" s="40">
        <f t="shared" si="10"/>
        <v>2940.4069767441861</v>
      </c>
      <c r="M209" s="39">
        <f t="shared" si="11"/>
        <v>10064.593023255813</v>
      </c>
    </row>
    <row r="210" spans="1:13" x14ac:dyDescent="0.25">
      <c r="A210" s="7" t="s">
        <v>421</v>
      </c>
      <c r="B210" s="8" t="s">
        <v>422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  <c r="K210" s="39">
        <f t="shared" si="9"/>
        <v>10023</v>
      </c>
      <c r="L210" s="40">
        <f t="shared" si="10"/>
        <v>293.88489208633092</v>
      </c>
      <c r="M210" s="39">
        <f t="shared" si="11"/>
        <v>9729.1151079136689</v>
      </c>
    </row>
    <row r="211" spans="1:13" x14ac:dyDescent="0.25">
      <c r="A211" s="7" t="s">
        <v>423</v>
      </c>
      <c r="B211" s="8" t="s">
        <v>424</v>
      </c>
      <c r="C211" s="9">
        <v>88100</v>
      </c>
      <c r="D211" s="10" t="s">
        <v>8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  <c r="K211" s="39">
        <f t="shared" si="9"/>
        <v>14135</v>
      </c>
      <c r="L211" s="40">
        <f t="shared" si="10"/>
        <v>1362.6609442060085</v>
      </c>
      <c r="M211" s="39">
        <f t="shared" si="11"/>
        <v>12772.339055793991</v>
      </c>
    </row>
    <row r="212" spans="1:13" x14ac:dyDescent="0.25">
      <c r="A212" s="7" t="s">
        <v>425</v>
      </c>
      <c r="B212" s="8" t="s">
        <v>426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  <c r="K212" s="39">
        <f t="shared" si="9"/>
        <v>14024</v>
      </c>
      <c r="L212" s="40">
        <f t="shared" si="10"/>
        <v>1491.8625678119347</v>
      </c>
      <c r="M212" s="39">
        <f t="shared" si="11"/>
        <v>12532.137432188065</v>
      </c>
    </row>
    <row r="213" spans="1:13" x14ac:dyDescent="0.25">
      <c r="A213" s="7" t="s">
        <v>425</v>
      </c>
      <c r="B213" s="8" t="s">
        <v>427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  <c r="K213" s="39">
        <f t="shared" si="9"/>
        <v>12500</v>
      </c>
      <c r="L213" s="40">
        <f t="shared" si="10"/>
        <v>3913.8276553106216</v>
      </c>
      <c r="M213" s="39">
        <f t="shared" si="11"/>
        <v>8586.1723446893775</v>
      </c>
    </row>
    <row r="214" spans="1:13" x14ac:dyDescent="0.25">
      <c r="A214" s="7" t="s">
        <v>428</v>
      </c>
      <c r="B214" s="8" t="s">
        <v>429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 t="s">
        <v>8</v>
      </c>
      <c r="K214" s="39">
        <f t="shared" si="9"/>
        <v>13741</v>
      </c>
      <c r="L214" s="40">
        <f t="shared" si="10"/>
        <v>314.19753086419752</v>
      </c>
      <c r="M214" s="39">
        <f t="shared" si="11"/>
        <v>13426.802469135802</v>
      </c>
    </row>
    <row r="215" spans="1:13" x14ac:dyDescent="0.25">
      <c r="A215" s="7" t="s">
        <v>430</v>
      </c>
      <c r="B215" s="8" t="s">
        <v>431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  <c r="K215" s="39">
        <f t="shared" si="9"/>
        <v>14480</v>
      </c>
      <c r="L215" s="40">
        <f t="shared" si="10"/>
        <v>1948.3805668016194</v>
      </c>
      <c r="M215" s="39">
        <f t="shared" si="11"/>
        <v>12531.619433198381</v>
      </c>
    </row>
    <row r="216" spans="1:13" x14ac:dyDescent="0.25">
      <c r="A216" s="7" t="s">
        <v>432</v>
      </c>
      <c r="B216" s="8" t="s">
        <v>433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  <c r="K216" s="39">
        <f t="shared" si="9"/>
        <v>14310</v>
      </c>
      <c r="L216" s="40">
        <f t="shared" si="10"/>
        <v>1687.2942725477287</v>
      </c>
      <c r="M216" s="39">
        <f t="shared" si="11"/>
        <v>12622.70572745227</v>
      </c>
    </row>
    <row r="217" spans="1:13" x14ac:dyDescent="0.25">
      <c r="A217" s="7" t="s">
        <v>434</v>
      </c>
      <c r="B217" s="8" t="s">
        <v>435</v>
      </c>
      <c r="C217" s="9">
        <v>49000</v>
      </c>
      <c r="D217" s="10" t="s">
        <v>8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  <c r="K217" s="39">
        <f t="shared" si="9"/>
        <v>13838</v>
      </c>
      <c r="L217" s="40">
        <f t="shared" si="10"/>
        <v>1509.0813093980992</v>
      </c>
      <c r="M217" s="39">
        <f t="shared" si="11"/>
        <v>12328.9186906019</v>
      </c>
    </row>
    <row r="218" spans="1:13" x14ac:dyDescent="0.25">
      <c r="A218" s="7" t="s">
        <v>436</v>
      </c>
      <c r="B218" s="8" t="s">
        <v>437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  <c r="K218" s="39">
        <f t="shared" si="9"/>
        <v>12676</v>
      </c>
      <c r="L218" s="40">
        <f t="shared" si="10"/>
        <v>2340.7494145199062</v>
      </c>
      <c r="M218" s="39">
        <f t="shared" si="11"/>
        <v>10335.250585480095</v>
      </c>
    </row>
    <row r="219" spans="1:13" x14ac:dyDescent="0.25">
      <c r="A219" s="7" t="s">
        <v>438</v>
      </c>
      <c r="B219" s="8" t="s">
        <v>439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  <c r="K219" s="39">
        <f t="shared" si="9"/>
        <v>14705</v>
      </c>
      <c r="L219" s="40">
        <f t="shared" si="10"/>
        <v>357.01275045537341</v>
      </c>
      <c r="M219" s="39">
        <f t="shared" si="11"/>
        <v>14347.987249544627</v>
      </c>
    </row>
    <row r="220" spans="1:13" x14ac:dyDescent="0.25">
      <c r="A220" s="7" t="s">
        <v>440</v>
      </c>
      <c r="B220" s="8" t="s">
        <v>441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  <c r="K220" s="39">
        <f t="shared" si="9"/>
        <v>12029</v>
      </c>
      <c r="L220" s="40">
        <f t="shared" si="10"/>
        <v>983.13253012048187</v>
      </c>
      <c r="M220" s="39">
        <f t="shared" si="11"/>
        <v>11045.867469879518</v>
      </c>
    </row>
    <row r="221" spans="1:13" x14ac:dyDescent="0.25">
      <c r="A221" s="7" t="s">
        <v>442</v>
      </c>
      <c r="B221" s="8" t="s">
        <v>443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  <c r="K221" s="39">
        <f t="shared" si="9"/>
        <v>14096</v>
      </c>
      <c r="L221" s="40">
        <f t="shared" si="10"/>
        <v>2311.6591928251119</v>
      </c>
      <c r="M221" s="39">
        <f t="shared" si="11"/>
        <v>11784.340807174889</v>
      </c>
    </row>
    <row r="222" spans="1:13" x14ac:dyDescent="0.25">
      <c r="A222" s="7" t="s">
        <v>444</v>
      </c>
      <c r="B222" s="8" t="s">
        <v>445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  <c r="K222" s="39">
        <f t="shared" si="9"/>
        <v>12610</v>
      </c>
      <c r="L222" s="40">
        <f t="shared" si="10"/>
        <v>1133.6032388663969</v>
      </c>
      <c r="M222" s="39">
        <f t="shared" si="11"/>
        <v>11476.396761133603</v>
      </c>
    </row>
    <row r="223" spans="1:13" x14ac:dyDescent="0.25">
      <c r="A223" s="7" t="s">
        <v>446</v>
      </c>
      <c r="B223" s="8" t="s">
        <v>447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  <c r="K223" s="39">
        <f t="shared" si="9"/>
        <v>12487</v>
      </c>
      <c r="L223" s="40">
        <f t="shared" si="10"/>
        <v>4971.1316397228638</v>
      </c>
      <c r="M223" s="39">
        <f t="shared" si="11"/>
        <v>7515.8683602771362</v>
      </c>
    </row>
    <row r="224" spans="1:13" x14ac:dyDescent="0.25">
      <c r="A224" s="7" t="s">
        <v>448</v>
      </c>
      <c r="B224" s="8" t="s">
        <v>449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  <c r="K224" s="39">
        <f t="shared" si="9"/>
        <v>12254</v>
      </c>
      <c r="L224" s="40">
        <f t="shared" si="10"/>
        <v>387.0183963901423</v>
      </c>
      <c r="M224" s="39">
        <f t="shared" si="11"/>
        <v>11866.981603609858</v>
      </c>
    </row>
    <row r="225" spans="1:13" x14ac:dyDescent="0.25">
      <c r="A225" s="7" t="s">
        <v>450</v>
      </c>
      <c r="B225" s="8" t="s">
        <v>451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8</v>
      </c>
      <c r="I225" s="21">
        <v>15859</v>
      </c>
      <c r="J225" s="22">
        <v>433.5</v>
      </c>
      <c r="K225" s="39">
        <f t="shared" si="9"/>
        <v>18479</v>
      </c>
      <c r="L225" s="40" t="e">
        <f t="shared" si="10"/>
        <v>#VALUE!</v>
      </c>
      <c r="M225" s="39" t="e">
        <f t="shared" si="11"/>
        <v>#VALUE!</v>
      </c>
    </row>
    <row r="226" spans="1:13" x14ac:dyDescent="0.25">
      <c r="A226" s="7" t="s">
        <v>452</v>
      </c>
      <c r="B226" s="8" t="s">
        <v>453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  <c r="K226" s="39">
        <f t="shared" si="9"/>
        <v>13705</v>
      </c>
      <c r="L226" s="40">
        <f t="shared" si="10"/>
        <v>183.00727934485897</v>
      </c>
      <c r="M226" s="39">
        <f t="shared" si="11"/>
        <v>13521.99272065514</v>
      </c>
    </row>
    <row r="227" spans="1:13" x14ac:dyDescent="0.25">
      <c r="A227" s="7" t="s">
        <v>454</v>
      </c>
      <c r="B227" s="8" t="s">
        <v>455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  <c r="K227" s="39">
        <f t="shared" si="9"/>
        <v>10407</v>
      </c>
      <c r="L227" s="40">
        <f t="shared" si="10"/>
        <v>2442.6666666666665</v>
      </c>
      <c r="M227" s="39">
        <f t="shared" si="11"/>
        <v>7964.3333333333339</v>
      </c>
    </row>
    <row r="228" spans="1:13" x14ac:dyDescent="0.25">
      <c r="A228" s="7" t="s">
        <v>456</v>
      </c>
      <c r="B228" s="8" t="s">
        <v>457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  <c r="K228" s="39">
        <f t="shared" si="9"/>
        <v>13736</v>
      </c>
      <c r="L228" s="40">
        <f t="shared" si="10"/>
        <v>1164.8351648351647</v>
      </c>
      <c r="M228" s="39">
        <f t="shared" si="11"/>
        <v>12571.164835164835</v>
      </c>
    </row>
    <row r="229" spans="1:13" x14ac:dyDescent="0.25">
      <c r="A229" s="7" t="s">
        <v>458</v>
      </c>
      <c r="B229" s="8" t="s">
        <v>459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8</v>
      </c>
      <c r="I229" s="21">
        <v>18693</v>
      </c>
      <c r="J229" s="22">
        <v>8658.4</v>
      </c>
      <c r="K229" s="39">
        <f t="shared" si="9"/>
        <v>12964</v>
      </c>
      <c r="L229" s="40" t="e">
        <f t="shared" si="10"/>
        <v>#VALUE!</v>
      </c>
      <c r="M229" s="39" t="e">
        <f t="shared" si="11"/>
        <v>#VALUE!</v>
      </c>
    </row>
    <row r="230" spans="1:13" x14ac:dyDescent="0.25">
      <c r="A230" s="7" t="s">
        <v>460</v>
      </c>
      <c r="B230" s="8" t="s">
        <v>461</v>
      </c>
      <c r="C230" s="9">
        <v>60767</v>
      </c>
      <c r="D230" s="10" t="s">
        <v>8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  <c r="K230" s="39">
        <f t="shared" si="9"/>
        <v>12746</v>
      </c>
      <c r="L230" s="40">
        <f t="shared" si="10"/>
        <v>1225.1012145748989</v>
      </c>
      <c r="M230" s="39">
        <f t="shared" si="11"/>
        <v>11520.898785425101</v>
      </c>
    </row>
    <row r="231" spans="1:13" x14ac:dyDescent="0.25">
      <c r="A231" s="7" t="s">
        <v>462</v>
      </c>
      <c r="B231" s="8" t="s">
        <v>463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  <c r="K231" s="39">
        <f t="shared" si="9"/>
        <v>14199</v>
      </c>
      <c r="L231" s="40">
        <f t="shared" si="10"/>
        <v>307.035175879397</v>
      </c>
      <c r="M231" s="39">
        <f t="shared" si="11"/>
        <v>13891.964824120603</v>
      </c>
    </row>
    <row r="232" spans="1:13" x14ac:dyDescent="0.25">
      <c r="A232" s="7" t="s">
        <v>464</v>
      </c>
      <c r="B232" s="8" t="s">
        <v>465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  <c r="K232" s="39">
        <f t="shared" si="9"/>
        <v>12879</v>
      </c>
      <c r="L232" s="40">
        <f t="shared" si="10"/>
        <v>2805.8139534883721</v>
      </c>
      <c r="M232" s="39">
        <f t="shared" si="11"/>
        <v>10073.186046511628</v>
      </c>
    </row>
    <row r="233" spans="1:13" x14ac:dyDescent="0.25">
      <c r="A233" s="7" t="s">
        <v>466</v>
      </c>
      <c r="B233" s="8" t="s">
        <v>467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  <c r="K233" s="39">
        <f t="shared" si="9"/>
        <v>11826</v>
      </c>
      <c r="L233" s="40">
        <f t="shared" si="10"/>
        <v>1249.1544532130779</v>
      </c>
      <c r="M233" s="39">
        <f t="shared" si="11"/>
        <v>10576.845546786923</v>
      </c>
    </row>
    <row r="234" spans="1:13" x14ac:dyDescent="0.25">
      <c r="A234" s="7" t="s">
        <v>468</v>
      </c>
      <c r="B234" s="8" t="s">
        <v>469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  <c r="K234" s="39">
        <f t="shared" si="9"/>
        <v>14399</v>
      </c>
      <c r="L234" s="40">
        <f t="shared" si="10"/>
        <v>2097.3368841544607</v>
      </c>
      <c r="M234" s="39">
        <f t="shared" si="11"/>
        <v>12301.663115845538</v>
      </c>
    </row>
    <row r="235" spans="1:13" x14ac:dyDescent="0.25">
      <c r="A235" s="7" t="s">
        <v>470</v>
      </c>
      <c r="B235" s="8" t="s">
        <v>471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  <c r="K235" s="39">
        <f t="shared" si="9"/>
        <v>12444</v>
      </c>
      <c r="L235" s="40">
        <f t="shared" si="10"/>
        <v>1020.0976169968418</v>
      </c>
      <c r="M235" s="39">
        <f t="shared" si="11"/>
        <v>11423.902383003158</v>
      </c>
    </row>
    <row r="236" spans="1:13" x14ac:dyDescent="0.25">
      <c r="A236" s="7" t="s">
        <v>472</v>
      </c>
      <c r="B236" s="8" t="s">
        <v>473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  <c r="K236" s="39">
        <f t="shared" si="9"/>
        <v>12927</v>
      </c>
      <c r="L236" s="40">
        <f t="shared" si="10"/>
        <v>1268.7559354226021</v>
      </c>
      <c r="M236" s="39">
        <f t="shared" si="11"/>
        <v>11658.244064577399</v>
      </c>
    </row>
    <row r="237" spans="1:13" x14ac:dyDescent="0.25">
      <c r="A237" s="7" t="s">
        <v>474</v>
      </c>
      <c r="B237" s="8" t="s">
        <v>475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  <c r="K237" s="39">
        <f t="shared" si="9"/>
        <v>12275</v>
      </c>
      <c r="L237" s="40">
        <f t="shared" si="10"/>
        <v>2539.0830945558737</v>
      </c>
      <c r="M237" s="39">
        <f t="shared" si="11"/>
        <v>9735.9169054441263</v>
      </c>
    </row>
    <row r="238" spans="1:13" x14ac:dyDescent="0.25">
      <c r="A238" s="7" t="s">
        <v>476</v>
      </c>
      <c r="B238" s="8" t="s">
        <v>477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  <c r="K238" s="39">
        <f t="shared" si="9"/>
        <v>11655</v>
      </c>
      <c r="L238" s="40">
        <f t="shared" si="10"/>
        <v>217.0172084130019</v>
      </c>
      <c r="M238" s="39">
        <f t="shared" si="11"/>
        <v>11437.982791586997</v>
      </c>
    </row>
    <row r="239" spans="1:13" x14ac:dyDescent="0.25">
      <c r="A239" s="7" t="s">
        <v>478</v>
      </c>
      <c r="B239" s="8" t="s">
        <v>479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8</v>
      </c>
      <c r="I239" s="21">
        <v>40376</v>
      </c>
      <c r="J239" s="22">
        <v>22828.2</v>
      </c>
      <c r="K239" s="39">
        <f t="shared" si="9"/>
        <v>11906</v>
      </c>
      <c r="L239" s="40" t="e">
        <f t="shared" si="10"/>
        <v>#VALUE!</v>
      </c>
      <c r="M239" s="39" t="e">
        <f t="shared" si="11"/>
        <v>#VALUE!</v>
      </c>
    </row>
    <row r="240" spans="1:13" x14ac:dyDescent="0.25">
      <c r="A240" s="7" t="s">
        <v>480</v>
      </c>
      <c r="B240" s="8" t="s">
        <v>481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  <c r="K240" s="39">
        <f t="shared" si="9"/>
        <v>12586</v>
      </c>
      <c r="L240" s="40">
        <f t="shared" si="10"/>
        <v>2998.7745098039213</v>
      </c>
      <c r="M240" s="39">
        <f t="shared" si="11"/>
        <v>9587.2254901960787</v>
      </c>
    </row>
    <row r="241" spans="1:13" x14ac:dyDescent="0.25">
      <c r="A241" s="7" t="s">
        <v>482</v>
      </c>
      <c r="B241" s="8" t="s">
        <v>483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  <c r="K241" s="39">
        <f t="shared" si="9"/>
        <v>12385</v>
      </c>
      <c r="L241" s="40">
        <f t="shared" si="10"/>
        <v>1733.4759358288768</v>
      </c>
      <c r="M241" s="39">
        <f t="shared" si="11"/>
        <v>10651.524064171123</v>
      </c>
    </row>
    <row r="242" spans="1:13" x14ac:dyDescent="0.25">
      <c r="A242" s="7" t="s">
        <v>484</v>
      </c>
      <c r="B242" s="8" t="s">
        <v>485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  <c r="K242" s="39">
        <f t="shared" si="9"/>
        <v>10483</v>
      </c>
      <c r="L242" s="40">
        <f t="shared" si="10"/>
        <v>127.48363385781553</v>
      </c>
      <c r="M242" s="39">
        <f t="shared" si="11"/>
        <v>10355.516366142185</v>
      </c>
    </row>
    <row r="243" spans="1:13" x14ac:dyDescent="0.25">
      <c r="A243" s="7" t="s">
        <v>486</v>
      </c>
      <c r="B243" s="8" t="s">
        <v>487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  <c r="K243" s="39">
        <f t="shared" si="9"/>
        <v>12631</v>
      </c>
      <c r="L243" s="40">
        <f t="shared" si="10"/>
        <v>983.05343511450371</v>
      </c>
      <c r="M243" s="39">
        <f t="shared" si="11"/>
        <v>11647.946564885497</v>
      </c>
    </row>
    <row r="244" spans="1:13" x14ac:dyDescent="0.25">
      <c r="A244" s="7" t="s">
        <v>488</v>
      </c>
      <c r="B244" s="8" t="s">
        <v>489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  <c r="K244" s="39">
        <f t="shared" si="9"/>
        <v>12466</v>
      </c>
      <c r="L244" s="40">
        <f t="shared" si="10"/>
        <v>406.2926459438969</v>
      </c>
      <c r="M244" s="39">
        <f t="shared" si="11"/>
        <v>12059.707354056103</v>
      </c>
    </row>
    <row r="245" spans="1:13" x14ac:dyDescent="0.25">
      <c r="A245" s="7" t="s">
        <v>490</v>
      </c>
      <c r="B245" s="8" t="s">
        <v>491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  <c r="K245" s="39">
        <f t="shared" si="9"/>
        <v>14743</v>
      </c>
      <c r="L245" s="40">
        <f t="shared" si="10"/>
        <v>2748.4704012713546</v>
      </c>
      <c r="M245" s="39">
        <f t="shared" si="11"/>
        <v>11994.529598728644</v>
      </c>
    </row>
    <row r="246" spans="1:13" x14ac:dyDescent="0.25">
      <c r="A246" s="7" t="s">
        <v>492</v>
      </c>
      <c r="B246" s="8" t="s">
        <v>493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8</v>
      </c>
      <c r="K246" s="39">
        <f t="shared" si="9"/>
        <v>12454</v>
      </c>
      <c r="L246" s="40">
        <f t="shared" si="10"/>
        <v>455.33790401567092</v>
      </c>
      <c r="M246" s="39">
        <f t="shared" si="11"/>
        <v>11998.662095984329</v>
      </c>
    </row>
    <row r="247" spans="1:13" x14ac:dyDescent="0.25">
      <c r="A247" s="7" t="s">
        <v>494</v>
      </c>
      <c r="B247" s="8" t="s">
        <v>495</v>
      </c>
      <c r="C247" s="9">
        <v>26383</v>
      </c>
      <c r="D247" s="10" t="s">
        <v>8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  <c r="K247" s="39">
        <f t="shared" si="9"/>
        <v>12752</v>
      </c>
      <c r="L247" s="40">
        <f t="shared" si="10"/>
        <v>50.316205533596829</v>
      </c>
      <c r="M247" s="39">
        <f t="shared" si="11"/>
        <v>12701.683794466404</v>
      </c>
    </row>
    <row r="248" spans="1:13" x14ac:dyDescent="0.25">
      <c r="A248" s="7" t="s">
        <v>496</v>
      </c>
      <c r="B248" s="8" t="s">
        <v>497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  <c r="K248" s="39">
        <f t="shared" si="9"/>
        <v>12157</v>
      </c>
      <c r="L248" s="40">
        <f t="shared" si="10"/>
        <v>2394.2307692307695</v>
      </c>
      <c r="M248" s="39">
        <f t="shared" si="11"/>
        <v>9762.7692307692305</v>
      </c>
    </row>
    <row r="249" spans="1:13" x14ac:dyDescent="0.25">
      <c r="A249" s="7" t="s">
        <v>498</v>
      </c>
      <c r="B249" s="8" t="s">
        <v>499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  <c r="K249" s="39">
        <f t="shared" si="9"/>
        <v>11772</v>
      </c>
      <c r="L249" s="40">
        <f t="shared" si="10"/>
        <v>2176.7169179229481</v>
      </c>
      <c r="M249" s="39">
        <f t="shared" si="11"/>
        <v>9595.2830820770523</v>
      </c>
    </row>
    <row r="250" spans="1:13" x14ac:dyDescent="0.25">
      <c r="A250" s="7" t="s">
        <v>500</v>
      </c>
      <c r="B250" s="8" t="s">
        <v>501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  <c r="K250" s="39">
        <f t="shared" si="9"/>
        <v>13261</v>
      </c>
      <c r="L250" s="40">
        <f t="shared" si="10"/>
        <v>1874.5910577971647</v>
      </c>
      <c r="M250" s="39">
        <f t="shared" si="11"/>
        <v>11386.408942202836</v>
      </c>
    </row>
    <row r="251" spans="1:13" x14ac:dyDescent="0.25">
      <c r="A251" s="7" t="s">
        <v>502</v>
      </c>
      <c r="B251" s="8" t="s">
        <v>503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  <c r="K251" s="39">
        <f t="shared" si="9"/>
        <v>12079</v>
      </c>
      <c r="L251" s="40">
        <f t="shared" si="10"/>
        <v>1479.5486600846264</v>
      </c>
      <c r="M251" s="39">
        <f t="shared" si="11"/>
        <v>10599.451339915373</v>
      </c>
    </row>
    <row r="252" spans="1:13" x14ac:dyDescent="0.25">
      <c r="A252" s="7" t="s">
        <v>504</v>
      </c>
      <c r="B252" s="8" t="s">
        <v>505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  <c r="K252" s="39">
        <f t="shared" si="9"/>
        <v>12220</v>
      </c>
      <c r="L252" s="40">
        <f t="shared" si="10"/>
        <v>33.505154639175252</v>
      </c>
      <c r="M252" s="39">
        <f t="shared" si="11"/>
        <v>12186.494845360825</v>
      </c>
    </row>
    <row r="253" spans="1:13" x14ac:dyDescent="0.25">
      <c r="A253" s="7" t="s">
        <v>506</v>
      </c>
      <c r="B253" s="8" t="s">
        <v>507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  <c r="K253" s="39">
        <f t="shared" si="9"/>
        <v>12513</v>
      </c>
      <c r="L253" s="40">
        <f t="shared" si="10"/>
        <v>1821.3740458015266</v>
      </c>
      <c r="M253" s="39">
        <f t="shared" si="11"/>
        <v>10691.625954198473</v>
      </c>
    </row>
    <row r="254" spans="1:13" x14ac:dyDescent="0.25">
      <c r="A254" s="7" t="s">
        <v>508</v>
      </c>
      <c r="B254" s="8" t="s">
        <v>509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  <c r="K254" s="39">
        <f t="shared" si="9"/>
        <v>12403</v>
      </c>
      <c r="L254" s="40">
        <f t="shared" si="10"/>
        <v>614.93930905695618</v>
      </c>
      <c r="M254" s="39">
        <f t="shared" si="11"/>
        <v>11788.060690943044</v>
      </c>
    </row>
    <row r="255" spans="1:13" x14ac:dyDescent="0.25">
      <c r="A255" s="7" t="s">
        <v>510</v>
      </c>
      <c r="B255" s="8" t="s">
        <v>511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  <c r="K255" s="39">
        <f t="shared" si="9"/>
        <v>11544</v>
      </c>
      <c r="L255" s="40">
        <f t="shared" si="10"/>
        <v>2099.5405819295556</v>
      </c>
      <c r="M255" s="39">
        <f t="shared" si="11"/>
        <v>9444.4594180704444</v>
      </c>
    </row>
    <row r="256" spans="1:13" x14ac:dyDescent="0.25">
      <c r="A256" s="7" t="s">
        <v>512</v>
      </c>
      <c r="B256" s="8" t="s">
        <v>513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  <c r="K256" s="39">
        <f t="shared" si="9"/>
        <v>8918</v>
      </c>
      <c r="L256" s="40">
        <f t="shared" si="10"/>
        <v>58.733747880158283</v>
      </c>
      <c r="M256" s="39">
        <f t="shared" si="11"/>
        <v>8859.2662521198417</v>
      </c>
    </row>
    <row r="257" spans="1:13" x14ac:dyDescent="0.25">
      <c r="A257" s="7" t="s">
        <v>514</v>
      </c>
      <c r="B257" s="8" t="s">
        <v>515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  <c r="K257" s="39">
        <f t="shared" si="9"/>
        <v>12324</v>
      </c>
      <c r="L257" s="40">
        <f t="shared" si="10"/>
        <v>564.75300400534036</v>
      </c>
      <c r="M257" s="39">
        <f t="shared" si="11"/>
        <v>11759.246995994659</v>
      </c>
    </row>
    <row r="258" spans="1:13" x14ac:dyDescent="0.25">
      <c r="A258" s="7" t="s">
        <v>516</v>
      </c>
      <c r="B258" s="8" t="s">
        <v>517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  <c r="K258" s="39">
        <f t="shared" si="9"/>
        <v>12179</v>
      </c>
      <c r="L258" s="40">
        <f t="shared" si="10"/>
        <v>387.77777777777783</v>
      </c>
      <c r="M258" s="39">
        <f t="shared" si="11"/>
        <v>11791.222222222223</v>
      </c>
    </row>
    <row r="259" spans="1:13" x14ac:dyDescent="0.25">
      <c r="A259" s="7" t="s">
        <v>518</v>
      </c>
      <c r="B259" s="8" t="s">
        <v>519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  <c r="K259" s="39">
        <f t="shared" si="9"/>
        <v>10853</v>
      </c>
      <c r="L259" s="40">
        <f t="shared" si="10"/>
        <v>245.23536165327209</v>
      </c>
      <c r="M259" s="39">
        <f t="shared" si="11"/>
        <v>10607.764638346727</v>
      </c>
    </row>
    <row r="260" spans="1:13" x14ac:dyDescent="0.25">
      <c r="A260" s="7" t="s">
        <v>520</v>
      </c>
      <c r="B260" s="8" t="s">
        <v>521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  <c r="K260" s="39">
        <f t="shared" ref="K260:K323" si="12">ROUND(E260/(F260+1),0)</f>
        <v>12215</v>
      </c>
      <c r="L260" s="40">
        <f t="shared" ref="L260:L323" si="13">G260/(1+H260)</f>
        <v>685.32258064516122</v>
      </c>
      <c r="M260" s="39">
        <f t="shared" ref="M260:M323" si="14">K260-L260</f>
        <v>11529.677419354839</v>
      </c>
    </row>
    <row r="261" spans="1:13" x14ac:dyDescent="0.25">
      <c r="A261" s="7" t="s">
        <v>522</v>
      </c>
      <c r="B261" s="8" t="s">
        <v>523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  <c r="K261" s="39">
        <f t="shared" si="12"/>
        <v>12036</v>
      </c>
      <c r="L261" s="40">
        <f t="shared" si="13"/>
        <v>1525.3863134657836</v>
      </c>
      <c r="M261" s="39">
        <f t="shared" si="14"/>
        <v>10510.613686534216</v>
      </c>
    </row>
    <row r="262" spans="1:13" x14ac:dyDescent="0.25">
      <c r="A262" s="7" t="s">
        <v>524</v>
      </c>
      <c r="B262" s="8" t="s">
        <v>525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  <c r="K262" s="39">
        <f t="shared" si="12"/>
        <v>11406</v>
      </c>
      <c r="L262" s="40">
        <f t="shared" si="13"/>
        <v>5469.4214876033056</v>
      </c>
      <c r="M262" s="39">
        <f t="shared" si="14"/>
        <v>5936.5785123966944</v>
      </c>
    </row>
    <row r="263" spans="1:13" x14ac:dyDescent="0.25">
      <c r="A263" s="7" t="s">
        <v>526</v>
      </c>
      <c r="B263" s="8" t="s">
        <v>527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8</v>
      </c>
      <c r="I263" s="21">
        <v>7721</v>
      </c>
      <c r="J263" s="22">
        <v>471.4</v>
      </c>
      <c r="K263" s="39">
        <f t="shared" si="12"/>
        <v>12507</v>
      </c>
      <c r="L263" s="40" t="e">
        <f t="shared" si="13"/>
        <v>#VALUE!</v>
      </c>
      <c r="M263" s="39" t="e">
        <f t="shared" si="14"/>
        <v>#VALUE!</v>
      </c>
    </row>
    <row r="264" spans="1:13" x14ac:dyDescent="0.25">
      <c r="A264" s="7" t="s">
        <v>528</v>
      </c>
      <c r="B264" s="8" t="s">
        <v>529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  <c r="K264" s="39">
        <f t="shared" si="12"/>
        <v>9848</v>
      </c>
      <c r="L264" s="40">
        <f t="shared" si="13"/>
        <v>533.44444444444446</v>
      </c>
      <c r="M264" s="39">
        <f t="shared" si="14"/>
        <v>9314.5555555555547</v>
      </c>
    </row>
    <row r="265" spans="1:13" x14ac:dyDescent="0.25">
      <c r="A265" s="7" t="s">
        <v>530</v>
      </c>
      <c r="B265" s="8" t="s">
        <v>531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8</v>
      </c>
      <c r="I265" s="21">
        <v>40063</v>
      </c>
      <c r="J265" s="22">
        <v>22059.599999999999</v>
      </c>
      <c r="K265" s="39">
        <f t="shared" si="12"/>
        <v>13621</v>
      </c>
      <c r="L265" s="40" t="e">
        <f t="shared" si="13"/>
        <v>#VALUE!</v>
      </c>
      <c r="M265" s="39" t="e">
        <f t="shared" si="14"/>
        <v>#VALUE!</v>
      </c>
    </row>
    <row r="266" spans="1:13" x14ac:dyDescent="0.25">
      <c r="A266" s="7" t="s">
        <v>532</v>
      </c>
      <c r="B266" s="8" t="s">
        <v>533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  <c r="K266" s="39">
        <f t="shared" si="12"/>
        <v>9541</v>
      </c>
      <c r="L266" s="40">
        <f t="shared" si="13"/>
        <v>812.91989664082689</v>
      </c>
      <c r="M266" s="39">
        <f t="shared" si="14"/>
        <v>8728.0801033591724</v>
      </c>
    </row>
    <row r="267" spans="1:13" x14ac:dyDescent="0.25">
      <c r="A267" s="7" t="s">
        <v>534</v>
      </c>
      <c r="B267" s="8" t="s">
        <v>535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  <c r="K267" s="39">
        <f t="shared" si="12"/>
        <v>10087</v>
      </c>
      <c r="L267" s="40">
        <f t="shared" si="13"/>
        <v>245.11070110701104</v>
      </c>
      <c r="M267" s="39">
        <f t="shared" si="14"/>
        <v>9841.8892988929892</v>
      </c>
    </row>
    <row r="268" spans="1:13" x14ac:dyDescent="0.25">
      <c r="A268" s="7" t="s">
        <v>536</v>
      </c>
      <c r="B268" s="8" t="s">
        <v>537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  <c r="K268" s="39">
        <f t="shared" si="12"/>
        <v>10772</v>
      </c>
      <c r="L268" s="40">
        <f t="shared" si="13"/>
        <v>1961.3445378151262</v>
      </c>
      <c r="M268" s="39">
        <f t="shared" si="14"/>
        <v>8810.6554621848736</v>
      </c>
    </row>
    <row r="269" spans="1:13" x14ac:dyDescent="0.25">
      <c r="A269" s="7" t="s">
        <v>538</v>
      </c>
      <c r="B269" s="8" t="s">
        <v>539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  <c r="K269" s="39">
        <f t="shared" si="12"/>
        <v>9277</v>
      </c>
      <c r="L269" s="40">
        <f t="shared" si="13"/>
        <v>206.76691729323306</v>
      </c>
      <c r="M269" s="39">
        <f t="shared" si="14"/>
        <v>9070.2330827067672</v>
      </c>
    </row>
    <row r="270" spans="1:13" x14ac:dyDescent="0.25">
      <c r="A270" s="7" t="s">
        <v>540</v>
      </c>
      <c r="B270" s="8" t="s">
        <v>541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  <c r="K270" s="39">
        <f t="shared" si="12"/>
        <v>9715</v>
      </c>
      <c r="L270" s="40">
        <f t="shared" si="13"/>
        <v>3047.0934510669608</v>
      </c>
      <c r="M270" s="39">
        <f t="shared" si="14"/>
        <v>6667.9065489330387</v>
      </c>
    </row>
    <row r="271" spans="1:13" x14ac:dyDescent="0.25">
      <c r="A271" s="7" t="s">
        <v>542</v>
      </c>
      <c r="B271" s="8" t="s">
        <v>543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  <c r="K271" s="39">
        <f t="shared" si="12"/>
        <v>11205</v>
      </c>
      <c r="L271" s="40">
        <f t="shared" si="13"/>
        <v>255.97852611029771</v>
      </c>
      <c r="M271" s="39">
        <f t="shared" si="14"/>
        <v>10949.021473889703</v>
      </c>
    </row>
    <row r="272" spans="1:13" x14ac:dyDescent="0.25">
      <c r="A272" s="7" t="s">
        <v>544</v>
      </c>
      <c r="B272" s="8" t="s">
        <v>545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8</v>
      </c>
      <c r="I272" s="21">
        <v>17016.3</v>
      </c>
      <c r="J272" s="22" t="s">
        <v>8</v>
      </c>
      <c r="K272" s="39">
        <f t="shared" si="12"/>
        <v>12073</v>
      </c>
      <c r="L272" s="40" t="e">
        <f t="shared" si="13"/>
        <v>#VALUE!</v>
      </c>
      <c r="M272" s="39" t="e">
        <f t="shared" si="14"/>
        <v>#VALUE!</v>
      </c>
    </row>
    <row r="273" spans="1:13" x14ac:dyDescent="0.25">
      <c r="A273" s="7" t="s">
        <v>546</v>
      </c>
      <c r="B273" s="8" t="s">
        <v>547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  <c r="K273" s="39">
        <f t="shared" si="12"/>
        <v>10987</v>
      </c>
      <c r="L273" s="40">
        <f t="shared" si="13"/>
        <v>373.97034596375619</v>
      </c>
      <c r="M273" s="39">
        <f t="shared" si="14"/>
        <v>10613.029654036243</v>
      </c>
    </row>
    <row r="274" spans="1:13" x14ac:dyDescent="0.25">
      <c r="A274" s="7" t="s">
        <v>548</v>
      </c>
      <c r="B274" s="8" t="s">
        <v>549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  <c r="K274" s="39">
        <f t="shared" si="12"/>
        <v>11123</v>
      </c>
      <c r="L274" s="40">
        <f t="shared" si="13"/>
        <v>213.53179972936402</v>
      </c>
      <c r="M274" s="39">
        <f t="shared" si="14"/>
        <v>10909.468200270636</v>
      </c>
    </row>
    <row r="275" spans="1:13" x14ac:dyDescent="0.25">
      <c r="A275" s="7" t="s">
        <v>550</v>
      </c>
      <c r="B275" s="8" t="s">
        <v>551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  <c r="K275" s="39">
        <f t="shared" si="12"/>
        <v>11283</v>
      </c>
      <c r="L275" s="40">
        <f t="shared" si="13"/>
        <v>995.05703422053227</v>
      </c>
      <c r="M275" s="39">
        <f t="shared" si="14"/>
        <v>10287.942965779468</v>
      </c>
    </row>
    <row r="276" spans="1:13" x14ac:dyDescent="0.25">
      <c r="A276" s="7" t="s">
        <v>552</v>
      </c>
      <c r="B276" s="8" t="s">
        <v>553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  <c r="K276" s="39">
        <f t="shared" si="12"/>
        <v>11400</v>
      </c>
      <c r="L276" s="40">
        <f t="shared" si="13"/>
        <v>1148.4517304189435</v>
      </c>
      <c r="M276" s="39">
        <f t="shared" si="14"/>
        <v>10251.548269581057</v>
      </c>
    </row>
    <row r="277" spans="1:13" x14ac:dyDescent="0.25">
      <c r="A277" s="7" t="s">
        <v>554</v>
      </c>
      <c r="B277" s="8" t="s">
        <v>555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  <c r="K277" s="39">
        <f t="shared" si="12"/>
        <v>9717</v>
      </c>
      <c r="L277" s="40">
        <f t="shared" si="13"/>
        <v>613.45595353339797</v>
      </c>
      <c r="M277" s="39">
        <f t="shared" si="14"/>
        <v>9103.5440464666026</v>
      </c>
    </row>
    <row r="278" spans="1:13" x14ac:dyDescent="0.25">
      <c r="A278" s="7" t="s">
        <v>556</v>
      </c>
      <c r="B278" s="8" t="s">
        <v>557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  <c r="K278" s="39">
        <f t="shared" si="12"/>
        <v>10595</v>
      </c>
      <c r="L278" s="40">
        <f t="shared" si="13"/>
        <v>635.84905660377353</v>
      </c>
      <c r="M278" s="39">
        <f t="shared" si="14"/>
        <v>9959.1509433962274</v>
      </c>
    </row>
    <row r="279" spans="1:13" x14ac:dyDescent="0.25">
      <c r="A279" s="7" t="s">
        <v>558</v>
      </c>
      <c r="B279" s="8" t="s">
        <v>559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  <c r="K279" s="39">
        <f t="shared" si="12"/>
        <v>10551</v>
      </c>
      <c r="L279" s="40">
        <f t="shared" si="13"/>
        <v>5407.7079107505069</v>
      </c>
      <c r="M279" s="39">
        <f t="shared" si="14"/>
        <v>5143.2920892494931</v>
      </c>
    </row>
    <row r="280" spans="1:13" x14ac:dyDescent="0.25">
      <c r="A280" s="7" t="s">
        <v>560</v>
      </c>
      <c r="B280" s="8" t="s">
        <v>561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  <c r="K280" s="39">
        <f t="shared" si="12"/>
        <v>10446</v>
      </c>
      <c r="L280" s="40">
        <f t="shared" si="13"/>
        <v>1267.8622668579626</v>
      </c>
      <c r="M280" s="39">
        <f t="shared" si="14"/>
        <v>9178.1377331420372</v>
      </c>
    </row>
    <row r="281" spans="1:13" x14ac:dyDescent="0.25">
      <c r="A281" s="7" t="s">
        <v>562</v>
      </c>
      <c r="B281" s="8" t="s">
        <v>563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8</v>
      </c>
      <c r="I281" s="21">
        <v>27505</v>
      </c>
      <c r="J281" s="22">
        <v>25990.7</v>
      </c>
      <c r="K281" s="39">
        <f t="shared" si="12"/>
        <v>10116</v>
      </c>
      <c r="L281" s="40" t="e">
        <f t="shared" si="13"/>
        <v>#VALUE!</v>
      </c>
      <c r="M281" s="39" t="e">
        <f t="shared" si="14"/>
        <v>#VALUE!</v>
      </c>
    </row>
    <row r="282" spans="1:13" x14ac:dyDescent="0.25">
      <c r="A282" s="7" t="s">
        <v>564</v>
      </c>
      <c r="B282" s="8" t="s">
        <v>565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  <c r="K282" s="39">
        <f t="shared" si="12"/>
        <v>10056</v>
      </c>
      <c r="L282" s="40">
        <f t="shared" si="13"/>
        <v>378.02607076350091</v>
      </c>
      <c r="M282" s="39">
        <f t="shared" si="14"/>
        <v>9677.9739292364993</v>
      </c>
    </row>
    <row r="283" spans="1:13" x14ac:dyDescent="0.25">
      <c r="A283" s="7" t="s">
        <v>566</v>
      </c>
      <c r="B283" s="8" t="s">
        <v>567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  <c r="K283" s="39">
        <f t="shared" si="12"/>
        <v>10884</v>
      </c>
      <c r="L283" s="40">
        <f t="shared" si="13"/>
        <v>1281.1302681992336</v>
      </c>
      <c r="M283" s="39">
        <f t="shared" si="14"/>
        <v>9602.8697318007671</v>
      </c>
    </row>
    <row r="284" spans="1:13" x14ac:dyDescent="0.25">
      <c r="A284" s="7" t="s">
        <v>568</v>
      </c>
      <c r="B284" s="8" t="s">
        <v>569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  <c r="K284" s="39">
        <f t="shared" si="12"/>
        <v>10428</v>
      </c>
      <c r="L284" s="40">
        <f t="shared" si="13"/>
        <v>585.7677902621723</v>
      </c>
      <c r="M284" s="39">
        <f t="shared" si="14"/>
        <v>9842.2322097378274</v>
      </c>
    </row>
    <row r="285" spans="1:13" x14ac:dyDescent="0.25">
      <c r="A285" s="7" t="s">
        <v>570</v>
      </c>
      <c r="B285" s="8" t="s">
        <v>571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  <c r="K285" s="39">
        <f t="shared" si="12"/>
        <v>9467</v>
      </c>
      <c r="L285" s="40">
        <f t="shared" si="13"/>
        <v>315.03759398496243</v>
      </c>
      <c r="M285" s="39">
        <f t="shared" si="14"/>
        <v>9151.9624060150381</v>
      </c>
    </row>
    <row r="286" spans="1:13" x14ac:dyDescent="0.25">
      <c r="A286" s="7" t="s">
        <v>572</v>
      </c>
      <c r="B286" s="8" t="s">
        <v>573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  <c r="K286" s="39">
        <f t="shared" si="12"/>
        <v>8698</v>
      </c>
      <c r="L286" s="40">
        <f t="shared" si="13"/>
        <v>323.03164091243559</v>
      </c>
      <c r="M286" s="39">
        <f t="shared" si="14"/>
        <v>8374.9683590875647</v>
      </c>
    </row>
    <row r="287" spans="1:13" x14ac:dyDescent="0.25">
      <c r="A287" s="7" t="s">
        <v>574</v>
      </c>
      <c r="B287" s="8" t="s">
        <v>575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  <c r="K287" s="39">
        <f t="shared" si="12"/>
        <v>10754</v>
      </c>
      <c r="L287" s="40">
        <f t="shared" si="13"/>
        <v>180.86956521739131</v>
      </c>
      <c r="M287" s="39">
        <f t="shared" si="14"/>
        <v>10573.130434782608</v>
      </c>
    </row>
    <row r="288" spans="1:13" x14ac:dyDescent="0.25">
      <c r="A288" s="7" t="s">
        <v>576</v>
      </c>
      <c r="B288" s="8" t="s">
        <v>577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  <c r="K288" s="39">
        <f t="shared" si="12"/>
        <v>10557</v>
      </c>
      <c r="L288" s="40">
        <f t="shared" si="13"/>
        <v>716.99779249448136</v>
      </c>
      <c r="M288" s="39">
        <f t="shared" si="14"/>
        <v>9840.0022075055185</v>
      </c>
    </row>
    <row r="289" spans="1:13" x14ac:dyDescent="0.25">
      <c r="A289" s="7" t="s">
        <v>578</v>
      </c>
      <c r="B289" s="8" t="s">
        <v>579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  <c r="K289" s="39">
        <f t="shared" si="12"/>
        <v>8015</v>
      </c>
      <c r="L289" s="40">
        <f t="shared" si="13"/>
        <v>1698.0741797432236</v>
      </c>
      <c r="M289" s="39">
        <f t="shared" si="14"/>
        <v>6316.9258202567762</v>
      </c>
    </row>
    <row r="290" spans="1:13" x14ac:dyDescent="0.25">
      <c r="A290" s="7" t="s">
        <v>580</v>
      </c>
      <c r="B290" s="8" t="s">
        <v>581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  <c r="K290" s="39">
        <f t="shared" si="12"/>
        <v>11076</v>
      </c>
      <c r="L290" s="40">
        <f t="shared" si="13"/>
        <v>411.59068865179432</v>
      </c>
      <c r="M290" s="39">
        <f t="shared" si="14"/>
        <v>10664.409311348205</v>
      </c>
    </row>
    <row r="291" spans="1:13" x14ac:dyDescent="0.25">
      <c r="A291" s="7" t="s">
        <v>582</v>
      </c>
      <c r="B291" s="8" t="s">
        <v>583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  <c r="K291" s="39">
        <f t="shared" si="12"/>
        <v>8963</v>
      </c>
      <c r="L291" s="40">
        <f t="shared" si="13"/>
        <v>2353.6912751677851</v>
      </c>
      <c r="M291" s="39">
        <f t="shared" si="14"/>
        <v>6609.3087248322154</v>
      </c>
    </row>
    <row r="292" spans="1:13" x14ac:dyDescent="0.25">
      <c r="A292" s="7" t="s">
        <v>584</v>
      </c>
      <c r="B292" s="8" t="s">
        <v>585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  <c r="K292" s="39">
        <f t="shared" si="12"/>
        <v>11006</v>
      </c>
      <c r="L292" s="40">
        <f t="shared" si="13"/>
        <v>677.22371967654988</v>
      </c>
      <c r="M292" s="39">
        <f t="shared" si="14"/>
        <v>10328.776280323451</v>
      </c>
    </row>
    <row r="293" spans="1:13" x14ac:dyDescent="0.25">
      <c r="A293" s="7" t="s">
        <v>586</v>
      </c>
      <c r="B293" s="8" t="s">
        <v>587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8</v>
      </c>
      <c r="I293" s="21">
        <v>10628</v>
      </c>
      <c r="J293" s="22">
        <v>11850.9</v>
      </c>
      <c r="K293" s="39">
        <f t="shared" si="12"/>
        <v>11270</v>
      </c>
      <c r="L293" s="40" t="e">
        <f t="shared" si="13"/>
        <v>#VALUE!</v>
      </c>
      <c r="M293" s="39" t="e">
        <f t="shared" si="14"/>
        <v>#VALUE!</v>
      </c>
    </row>
    <row r="294" spans="1:13" x14ac:dyDescent="0.25">
      <c r="A294" s="7" t="s">
        <v>588</v>
      </c>
      <c r="B294" s="8" t="s">
        <v>589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8</v>
      </c>
      <c r="I294" s="21">
        <v>8496.9</v>
      </c>
      <c r="J294" s="22">
        <v>13400.5</v>
      </c>
      <c r="K294" s="39">
        <f t="shared" si="12"/>
        <v>10333</v>
      </c>
      <c r="L294" s="40" t="e">
        <f t="shared" si="13"/>
        <v>#VALUE!</v>
      </c>
      <c r="M294" s="39" t="e">
        <f t="shared" si="14"/>
        <v>#VALUE!</v>
      </c>
    </row>
    <row r="295" spans="1:13" x14ac:dyDescent="0.25">
      <c r="A295" s="7" t="s">
        <v>590</v>
      </c>
      <c r="B295" s="8" t="s">
        <v>591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  <c r="K295" s="39">
        <f t="shared" si="12"/>
        <v>11280</v>
      </c>
      <c r="L295" s="40">
        <f t="shared" si="13"/>
        <v>752.60617760617765</v>
      </c>
      <c r="M295" s="39">
        <f t="shared" si="14"/>
        <v>10527.393822393822</v>
      </c>
    </row>
    <row r="296" spans="1:13" x14ac:dyDescent="0.25">
      <c r="A296" s="7" t="s">
        <v>592</v>
      </c>
      <c r="B296" s="8" t="s">
        <v>593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  <c r="K296" s="39">
        <f t="shared" si="12"/>
        <v>11001</v>
      </c>
      <c r="L296" s="40">
        <f t="shared" si="13"/>
        <v>1565.9186535764375</v>
      </c>
      <c r="M296" s="39">
        <f t="shared" si="14"/>
        <v>9435.0813464235616</v>
      </c>
    </row>
    <row r="297" spans="1:13" x14ac:dyDescent="0.25">
      <c r="A297" s="7" t="s">
        <v>594</v>
      </c>
      <c r="B297" s="8" t="s">
        <v>595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8</v>
      </c>
      <c r="I297" s="21">
        <v>22819</v>
      </c>
      <c r="J297" s="22">
        <v>33978.699999999997</v>
      </c>
      <c r="K297" s="39">
        <f t="shared" si="12"/>
        <v>9569</v>
      </c>
      <c r="L297" s="40" t="e">
        <f t="shared" si="13"/>
        <v>#VALUE!</v>
      </c>
      <c r="M297" s="39" t="e">
        <f t="shared" si="14"/>
        <v>#VALUE!</v>
      </c>
    </row>
    <row r="298" spans="1:13" x14ac:dyDescent="0.25">
      <c r="A298" s="7" t="s">
        <v>596</v>
      </c>
      <c r="B298" s="8" t="s">
        <v>597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8</v>
      </c>
      <c r="I298" s="21">
        <v>32521</v>
      </c>
      <c r="J298" s="22">
        <v>11975.4</v>
      </c>
      <c r="K298" s="39">
        <f t="shared" si="12"/>
        <v>13853</v>
      </c>
      <c r="L298" s="40" t="e">
        <f t="shared" si="13"/>
        <v>#VALUE!</v>
      </c>
      <c r="M298" s="39" t="e">
        <f t="shared" si="14"/>
        <v>#VALUE!</v>
      </c>
    </row>
    <row r="299" spans="1:13" x14ac:dyDescent="0.25">
      <c r="A299" s="7" t="s">
        <v>598</v>
      </c>
      <c r="B299" s="8" t="s">
        <v>599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  <c r="K299" s="39">
        <f t="shared" si="12"/>
        <v>13940</v>
      </c>
      <c r="L299" s="40">
        <f t="shared" si="13"/>
        <v>898.0070339976553</v>
      </c>
      <c r="M299" s="39">
        <f t="shared" si="14"/>
        <v>13041.992966002344</v>
      </c>
    </row>
    <row r="300" spans="1:13" x14ac:dyDescent="0.25">
      <c r="A300" s="7" t="s">
        <v>600</v>
      </c>
      <c r="B300" s="8" t="s">
        <v>601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8</v>
      </c>
      <c r="K300" s="39">
        <f t="shared" si="12"/>
        <v>9510</v>
      </c>
      <c r="L300" s="40">
        <f t="shared" si="13"/>
        <v>1364.7234678624811</v>
      </c>
      <c r="M300" s="39">
        <f t="shared" si="14"/>
        <v>8145.2765321375191</v>
      </c>
    </row>
    <row r="301" spans="1:13" x14ac:dyDescent="0.25">
      <c r="A301" s="7" t="s">
        <v>602</v>
      </c>
      <c r="B301" s="8" t="s">
        <v>603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  <c r="K301" s="39">
        <f t="shared" si="12"/>
        <v>9618</v>
      </c>
      <c r="L301" s="40">
        <f t="shared" si="13"/>
        <v>1795.1219512195125</v>
      </c>
      <c r="M301" s="39">
        <f t="shared" si="14"/>
        <v>7822.878048780487</v>
      </c>
    </row>
    <row r="302" spans="1:13" x14ac:dyDescent="0.25">
      <c r="A302" s="7" t="s">
        <v>604</v>
      </c>
      <c r="B302" s="8" t="s">
        <v>605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8</v>
      </c>
      <c r="I302" s="21">
        <v>32550</v>
      </c>
      <c r="J302" s="22">
        <v>13632.8</v>
      </c>
      <c r="K302" s="39">
        <f t="shared" si="12"/>
        <v>6875</v>
      </c>
      <c r="L302" s="40" t="e">
        <f t="shared" si="13"/>
        <v>#VALUE!</v>
      </c>
      <c r="M302" s="39" t="e">
        <f t="shared" si="14"/>
        <v>#VALUE!</v>
      </c>
    </row>
    <row r="303" spans="1:13" x14ac:dyDescent="0.25">
      <c r="A303" s="7" t="s">
        <v>606</v>
      </c>
      <c r="B303" s="8" t="s">
        <v>607</v>
      </c>
      <c r="C303" s="9">
        <v>30000</v>
      </c>
      <c r="D303" s="10" t="s">
        <v>8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  <c r="K303" s="39">
        <f t="shared" si="12"/>
        <v>9795</v>
      </c>
      <c r="L303" s="40">
        <f t="shared" si="13"/>
        <v>439.83931947069942</v>
      </c>
      <c r="M303" s="39">
        <f t="shared" si="14"/>
        <v>9355.1606805293013</v>
      </c>
    </row>
    <row r="304" spans="1:13" x14ac:dyDescent="0.25">
      <c r="A304" s="7" t="s">
        <v>608</v>
      </c>
      <c r="B304" s="8" t="s">
        <v>609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  <c r="K304" s="39">
        <f t="shared" si="12"/>
        <v>8817</v>
      </c>
      <c r="L304" s="40">
        <f t="shared" si="13"/>
        <v>53.333333333333286</v>
      </c>
      <c r="M304" s="39">
        <f t="shared" si="14"/>
        <v>8763.6666666666661</v>
      </c>
    </row>
    <row r="305" spans="1:13" x14ac:dyDescent="0.25">
      <c r="A305" s="7" t="s">
        <v>610</v>
      </c>
      <c r="B305" s="8" t="s">
        <v>611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  <c r="K305" s="39">
        <f t="shared" si="12"/>
        <v>9864</v>
      </c>
      <c r="L305" s="40">
        <f t="shared" si="13"/>
        <v>928.67647058823536</v>
      </c>
      <c r="M305" s="39">
        <f t="shared" si="14"/>
        <v>8935.323529411764</v>
      </c>
    </row>
    <row r="306" spans="1:13" x14ac:dyDescent="0.25">
      <c r="A306" s="7" t="s">
        <v>612</v>
      </c>
      <c r="B306" s="8" t="s">
        <v>613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  <c r="K306" s="39">
        <f t="shared" si="12"/>
        <v>9739</v>
      </c>
      <c r="L306" s="40">
        <f t="shared" si="13"/>
        <v>2272.7272727272725</v>
      </c>
      <c r="M306" s="39">
        <f t="shared" si="14"/>
        <v>7466.2727272727279</v>
      </c>
    </row>
    <row r="307" spans="1:13" x14ac:dyDescent="0.25">
      <c r="A307" s="7" t="s">
        <v>614</v>
      </c>
      <c r="B307" s="8" t="s">
        <v>615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  <c r="K307" s="39">
        <f t="shared" si="12"/>
        <v>9740</v>
      </c>
      <c r="L307" s="40">
        <f t="shared" si="13"/>
        <v>1308.0808080808083</v>
      </c>
      <c r="M307" s="39">
        <f t="shared" si="14"/>
        <v>8431.9191919191908</v>
      </c>
    </row>
    <row r="308" spans="1:13" x14ac:dyDescent="0.25">
      <c r="A308" s="7" t="s">
        <v>616</v>
      </c>
      <c r="B308" s="8" t="s">
        <v>617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8</v>
      </c>
      <c r="K308" s="39">
        <f t="shared" si="12"/>
        <v>9544</v>
      </c>
      <c r="L308" s="40">
        <f t="shared" si="13"/>
        <v>155.66684238270955</v>
      </c>
      <c r="M308" s="39">
        <f t="shared" si="14"/>
        <v>9388.3331576172895</v>
      </c>
    </row>
    <row r="309" spans="1:13" x14ac:dyDescent="0.25">
      <c r="A309" s="7" t="s">
        <v>618</v>
      </c>
      <c r="B309" s="8" t="s">
        <v>619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  <c r="K309" s="39">
        <f t="shared" si="12"/>
        <v>7348</v>
      </c>
      <c r="L309" s="40">
        <f t="shared" si="13"/>
        <v>288.70967741935488</v>
      </c>
      <c r="M309" s="39">
        <f t="shared" si="14"/>
        <v>7059.2903225806449</v>
      </c>
    </row>
    <row r="310" spans="1:13" x14ac:dyDescent="0.25">
      <c r="A310" s="7" t="s">
        <v>620</v>
      </c>
      <c r="B310" s="8" t="s">
        <v>621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  <c r="K310" s="39">
        <f t="shared" si="12"/>
        <v>8570</v>
      </c>
      <c r="L310" s="40">
        <f t="shared" si="13"/>
        <v>30.000882378893497</v>
      </c>
      <c r="M310" s="39">
        <f t="shared" si="14"/>
        <v>8539.9991176211061</v>
      </c>
    </row>
    <row r="311" spans="1:13" x14ac:dyDescent="0.25">
      <c r="A311" s="7" t="s">
        <v>622</v>
      </c>
      <c r="B311" s="8" t="s">
        <v>623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  <c r="K311" s="39">
        <f t="shared" si="12"/>
        <v>9500</v>
      </c>
      <c r="L311" s="40">
        <f t="shared" si="13"/>
        <v>948.91304347826087</v>
      </c>
      <c r="M311" s="39">
        <f t="shared" si="14"/>
        <v>8551.0869565217399</v>
      </c>
    </row>
    <row r="312" spans="1:13" x14ac:dyDescent="0.25">
      <c r="A312" s="7" t="s">
        <v>624</v>
      </c>
      <c r="B312" s="8" t="s">
        <v>625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  <c r="K312" s="39">
        <f t="shared" si="12"/>
        <v>9272</v>
      </c>
      <c r="L312" s="40">
        <f t="shared" si="13"/>
        <v>130.16496465043204</v>
      </c>
      <c r="M312" s="39">
        <f t="shared" si="14"/>
        <v>9141.835035349568</v>
      </c>
    </row>
    <row r="313" spans="1:13" x14ac:dyDescent="0.25">
      <c r="A313" s="7" t="s">
        <v>626</v>
      </c>
      <c r="B313" s="8" t="s">
        <v>627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  <c r="K313" s="39">
        <f t="shared" si="12"/>
        <v>10174</v>
      </c>
      <c r="L313" s="40">
        <f t="shared" si="13"/>
        <v>366.0995589161941</v>
      </c>
      <c r="M313" s="39">
        <f t="shared" si="14"/>
        <v>9807.9004410838061</v>
      </c>
    </row>
    <row r="314" spans="1:13" x14ac:dyDescent="0.25">
      <c r="A314" s="7" t="s">
        <v>628</v>
      </c>
      <c r="B314" s="8" t="s">
        <v>629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  <c r="K314" s="39">
        <f t="shared" si="12"/>
        <v>8576</v>
      </c>
      <c r="L314" s="40">
        <f t="shared" si="13"/>
        <v>447.26477024070022</v>
      </c>
      <c r="M314" s="39">
        <f t="shared" si="14"/>
        <v>8128.7352297592997</v>
      </c>
    </row>
    <row r="315" spans="1:13" x14ac:dyDescent="0.25">
      <c r="A315" s="7" t="s">
        <v>630</v>
      </c>
      <c r="B315" s="8" t="s">
        <v>631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  <c r="K315" s="39">
        <f t="shared" si="12"/>
        <v>9549</v>
      </c>
      <c r="L315" s="40">
        <f t="shared" si="13"/>
        <v>1384.6153846153845</v>
      </c>
      <c r="M315" s="39">
        <f t="shared" si="14"/>
        <v>8164.3846153846152</v>
      </c>
    </row>
    <row r="316" spans="1:13" x14ac:dyDescent="0.25">
      <c r="A316" s="7" t="s">
        <v>632</v>
      </c>
      <c r="B316" s="8" t="s">
        <v>633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  <c r="K316" s="39">
        <f t="shared" si="12"/>
        <v>10041</v>
      </c>
      <c r="L316" s="40">
        <f t="shared" si="13"/>
        <v>1278.5450061652284</v>
      </c>
      <c r="M316" s="39">
        <f t="shared" si="14"/>
        <v>8762.4549938347718</v>
      </c>
    </row>
    <row r="317" spans="1:13" x14ac:dyDescent="0.25">
      <c r="A317" s="7" t="s">
        <v>634</v>
      </c>
      <c r="B317" s="8" t="s">
        <v>635</v>
      </c>
      <c r="C317" s="9">
        <v>42100</v>
      </c>
      <c r="D317" s="10" t="s">
        <v>8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  <c r="K317" s="39">
        <f t="shared" si="12"/>
        <v>9490</v>
      </c>
      <c r="L317" s="40">
        <f t="shared" si="13"/>
        <v>971.47688838782415</v>
      </c>
      <c r="M317" s="39">
        <f t="shared" si="14"/>
        <v>8518.5231116121759</v>
      </c>
    </row>
    <row r="318" spans="1:13" x14ac:dyDescent="0.25">
      <c r="A318" s="7" t="s">
        <v>636</v>
      </c>
      <c r="B318" s="8" t="s">
        <v>637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  <c r="K318" s="39">
        <f t="shared" si="12"/>
        <v>9863</v>
      </c>
      <c r="L318" s="40">
        <f t="shared" si="13"/>
        <v>93.15315315315317</v>
      </c>
      <c r="M318" s="39">
        <f t="shared" si="14"/>
        <v>9769.8468468468473</v>
      </c>
    </row>
    <row r="319" spans="1:13" x14ac:dyDescent="0.25">
      <c r="A319" s="7" t="s">
        <v>638</v>
      </c>
      <c r="B319" s="8" t="s">
        <v>639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  <c r="K319" s="39">
        <f t="shared" si="12"/>
        <v>9317</v>
      </c>
      <c r="L319" s="40">
        <f t="shared" si="13"/>
        <v>72.796934865900383</v>
      </c>
      <c r="M319" s="39">
        <f t="shared" si="14"/>
        <v>9244.2030651340992</v>
      </c>
    </row>
    <row r="320" spans="1:13" x14ac:dyDescent="0.25">
      <c r="A320" s="7" t="s">
        <v>640</v>
      </c>
      <c r="B320" s="8" t="s">
        <v>641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  <c r="K320" s="39">
        <f t="shared" si="12"/>
        <v>10261</v>
      </c>
      <c r="L320" s="40">
        <f t="shared" si="13"/>
        <v>195.02971366828743</v>
      </c>
      <c r="M320" s="39">
        <f t="shared" si="14"/>
        <v>10065.970286331712</v>
      </c>
    </row>
    <row r="321" spans="1:13" x14ac:dyDescent="0.25">
      <c r="A321" s="7" t="s">
        <v>642</v>
      </c>
      <c r="B321" s="8" t="s">
        <v>643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  <c r="K321" s="39">
        <f t="shared" si="12"/>
        <v>9045</v>
      </c>
      <c r="L321" s="40">
        <f t="shared" si="13"/>
        <v>104.00199165992407</v>
      </c>
      <c r="M321" s="39">
        <f t="shared" si="14"/>
        <v>8940.9980083400751</v>
      </c>
    </row>
    <row r="322" spans="1:13" x14ac:dyDescent="0.25">
      <c r="A322" s="7" t="s">
        <v>644</v>
      </c>
      <c r="B322" s="8" t="s">
        <v>645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  <c r="K322" s="39">
        <f t="shared" si="12"/>
        <v>8460</v>
      </c>
      <c r="L322" s="40">
        <f t="shared" si="13"/>
        <v>229.05457340507303</v>
      </c>
      <c r="M322" s="39">
        <f t="shared" si="14"/>
        <v>8230.9454265949262</v>
      </c>
    </row>
    <row r="323" spans="1:13" x14ac:dyDescent="0.25">
      <c r="A323" s="7" t="s">
        <v>646</v>
      </c>
      <c r="B323" s="8" t="s">
        <v>647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  <c r="K323" s="39">
        <f t="shared" si="12"/>
        <v>10383</v>
      </c>
      <c r="L323" s="40">
        <f t="shared" si="13"/>
        <v>426.90582959641262</v>
      </c>
      <c r="M323" s="39">
        <f t="shared" si="14"/>
        <v>9956.0941704035868</v>
      </c>
    </row>
    <row r="324" spans="1:13" x14ac:dyDescent="0.25">
      <c r="A324" s="7" t="s">
        <v>648</v>
      </c>
      <c r="B324" s="8" t="s">
        <v>649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  <c r="K324" s="39">
        <f t="shared" ref="K324:K387" si="15">ROUND(E324/(F324+1),0)</f>
        <v>7885</v>
      </c>
      <c r="L324" s="40">
        <f t="shared" ref="L324:L387" si="16">G324/(1+H324)</f>
        <v>578.95229186155291</v>
      </c>
      <c r="M324" s="39">
        <f t="shared" ref="M324:M387" si="17">K324-L324</f>
        <v>7306.047708138447</v>
      </c>
    </row>
    <row r="325" spans="1:13" x14ac:dyDescent="0.25">
      <c r="A325" s="7" t="s">
        <v>650</v>
      </c>
      <c r="B325" s="8" t="s">
        <v>651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  <c r="K325" s="39">
        <f t="shared" si="15"/>
        <v>9087</v>
      </c>
      <c r="L325" s="40">
        <f t="shared" si="16"/>
        <v>1573.3041575492341</v>
      </c>
      <c r="M325" s="39">
        <f t="shared" si="17"/>
        <v>7513.6958424507657</v>
      </c>
    </row>
    <row r="326" spans="1:13" x14ac:dyDescent="0.25">
      <c r="A326" s="7" t="s">
        <v>652</v>
      </c>
      <c r="B326" s="8" t="s">
        <v>653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  <c r="K326" s="39">
        <f t="shared" si="15"/>
        <v>8917</v>
      </c>
      <c r="L326" s="40">
        <f t="shared" si="16"/>
        <v>537.75216138328528</v>
      </c>
      <c r="M326" s="39">
        <f t="shared" si="17"/>
        <v>8379.2478386167149</v>
      </c>
    </row>
    <row r="327" spans="1:13" x14ac:dyDescent="0.25">
      <c r="A327" s="7" t="s">
        <v>654</v>
      </c>
      <c r="B327" s="8" t="s">
        <v>655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8</v>
      </c>
      <c r="I327" s="21">
        <v>20119.2</v>
      </c>
      <c r="J327" s="22">
        <v>10527.2</v>
      </c>
      <c r="K327" s="39">
        <f t="shared" si="15"/>
        <v>7409</v>
      </c>
      <c r="L327" s="40" t="e">
        <f t="shared" si="16"/>
        <v>#VALUE!</v>
      </c>
      <c r="M327" s="39" t="e">
        <f t="shared" si="17"/>
        <v>#VALUE!</v>
      </c>
    </row>
    <row r="328" spans="1:13" x14ac:dyDescent="0.25">
      <c r="A328" s="7" t="s">
        <v>656</v>
      </c>
      <c r="B328" s="8" t="s">
        <v>657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  <c r="K328" s="39">
        <f t="shared" si="15"/>
        <v>9374</v>
      </c>
      <c r="L328" s="40">
        <f t="shared" si="16"/>
        <v>475.64534231200901</v>
      </c>
      <c r="M328" s="39">
        <f t="shared" si="17"/>
        <v>8898.3546576879908</v>
      </c>
    </row>
    <row r="329" spans="1:13" x14ac:dyDescent="0.25">
      <c r="A329" s="7" t="s">
        <v>658</v>
      </c>
      <c r="B329" s="8" t="s">
        <v>659</v>
      </c>
      <c r="C329" s="9">
        <v>11993</v>
      </c>
      <c r="D329" s="10" t="s">
        <v>8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  <c r="K329" s="39">
        <f t="shared" si="15"/>
        <v>9324</v>
      </c>
      <c r="L329" s="40">
        <f t="shared" si="16"/>
        <v>1566.6666666666654</v>
      </c>
      <c r="M329" s="39">
        <f t="shared" si="17"/>
        <v>7757.3333333333348</v>
      </c>
    </row>
    <row r="330" spans="1:13" x14ac:dyDescent="0.25">
      <c r="A330" s="7" t="s">
        <v>660</v>
      </c>
      <c r="B330" s="8" t="s">
        <v>661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  <c r="K330" s="39">
        <f t="shared" si="15"/>
        <v>9170</v>
      </c>
      <c r="L330" s="40">
        <f t="shared" si="16"/>
        <v>846.94560669456064</v>
      </c>
      <c r="M330" s="39">
        <f t="shared" si="17"/>
        <v>8323.0543933054396</v>
      </c>
    </row>
    <row r="331" spans="1:13" x14ac:dyDescent="0.25">
      <c r="A331" s="7" t="s">
        <v>662</v>
      </c>
      <c r="B331" s="8" t="s">
        <v>663</v>
      </c>
      <c r="C331" s="9">
        <v>64325</v>
      </c>
      <c r="D331" s="10" t="s">
        <v>8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  <c r="K331" s="39">
        <f t="shared" si="15"/>
        <v>8980</v>
      </c>
      <c r="L331" s="40">
        <f t="shared" si="16"/>
        <v>1133.9897260273974</v>
      </c>
      <c r="M331" s="39">
        <f t="shared" si="17"/>
        <v>7846.0102739726026</v>
      </c>
    </row>
    <row r="332" spans="1:13" x14ac:dyDescent="0.25">
      <c r="A332" s="7" t="s">
        <v>664</v>
      </c>
      <c r="B332" s="8" t="s">
        <v>665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8</v>
      </c>
      <c r="I332" s="21">
        <v>16062</v>
      </c>
      <c r="J332" s="22" t="s">
        <v>8</v>
      </c>
      <c r="K332" s="39">
        <f t="shared" si="15"/>
        <v>8751</v>
      </c>
      <c r="L332" s="40" t="e">
        <f t="shared" si="16"/>
        <v>#VALUE!</v>
      </c>
      <c r="M332" s="39" t="e">
        <f t="shared" si="17"/>
        <v>#VALUE!</v>
      </c>
    </row>
    <row r="333" spans="1:13" x14ac:dyDescent="0.25">
      <c r="A333" s="7" t="s">
        <v>666</v>
      </c>
      <c r="B333" s="8" t="s">
        <v>667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  <c r="K333" s="39">
        <f t="shared" si="15"/>
        <v>8800</v>
      </c>
      <c r="L333" s="40">
        <f t="shared" si="16"/>
        <v>327.03488372093028</v>
      </c>
      <c r="M333" s="39">
        <f t="shared" si="17"/>
        <v>8472.9651162790706</v>
      </c>
    </row>
    <row r="334" spans="1:13" x14ac:dyDescent="0.25">
      <c r="A334" s="7" t="s">
        <v>668</v>
      </c>
      <c r="B334" s="8" t="s">
        <v>669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  <c r="K334" s="39">
        <f t="shared" si="15"/>
        <v>12053</v>
      </c>
      <c r="L334" s="40">
        <f t="shared" si="16"/>
        <v>1465.0145772594753</v>
      </c>
      <c r="M334" s="39">
        <f t="shared" si="17"/>
        <v>10587.985422740525</v>
      </c>
    </row>
    <row r="335" spans="1:13" x14ac:dyDescent="0.25">
      <c r="A335" s="7" t="s">
        <v>670</v>
      </c>
      <c r="B335" s="8" t="s">
        <v>671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  <c r="K335" s="39">
        <f t="shared" si="15"/>
        <v>5455</v>
      </c>
      <c r="L335" s="40">
        <f t="shared" si="16"/>
        <v>833.04940374787054</v>
      </c>
      <c r="M335" s="39">
        <f t="shared" si="17"/>
        <v>4621.9505962521298</v>
      </c>
    </row>
    <row r="336" spans="1:13" x14ac:dyDescent="0.25">
      <c r="A336" s="7" t="s">
        <v>672</v>
      </c>
      <c r="B336" s="8" t="s">
        <v>673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8</v>
      </c>
      <c r="I336" s="21">
        <v>22630.2</v>
      </c>
      <c r="J336" s="22">
        <v>8639.5</v>
      </c>
      <c r="K336" s="39">
        <f t="shared" si="15"/>
        <v>7653</v>
      </c>
      <c r="L336" s="40" t="e">
        <f t="shared" si="16"/>
        <v>#VALUE!</v>
      </c>
      <c r="M336" s="39" t="e">
        <f t="shared" si="17"/>
        <v>#VALUE!</v>
      </c>
    </row>
    <row r="337" spans="1:13" x14ac:dyDescent="0.25">
      <c r="A337" s="7" t="s">
        <v>674</v>
      </c>
      <c r="B337" s="8" t="s">
        <v>675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  <c r="K337" s="39">
        <f t="shared" si="15"/>
        <v>8306</v>
      </c>
      <c r="L337" s="40">
        <f t="shared" si="16"/>
        <v>186.35770234986944</v>
      </c>
      <c r="M337" s="39">
        <f t="shared" si="17"/>
        <v>8119.6422976501308</v>
      </c>
    </row>
    <row r="338" spans="1:13" x14ac:dyDescent="0.25">
      <c r="A338" s="7" t="s">
        <v>676</v>
      </c>
      <c r="B338" s="8" t="s">
        <v>677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8</v>
      </c>
      <c r="K338" s="39">
        <f t="shared" si="15"/>
        <v>8736</v>
      </c>
      <c r="L338" s="40">
        <f t="shared" si="16"/>
        <v>863.8629283489098</v>
      </c>
      <c r="M338" s="39">
        <f t="shared" si="17"/>
        <v>7872.1370716510901</v>
      </c>
    </row>
    <row r="339" spans="1:13" x14ac:dyDescent="0.25">
      <c r="A339" s="7" t="s">
        <v>678</v>
      </c>
      <c r="B339" s="8" t="s">
        <v>679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8</v>
      </c>
      <c r="I339" s="21">
        <v>26024</v>
      </c>
      <c r="J339" s="22">
        <v>12647.8</v>
      </c>
      <c r="K339" s="39">
        <f t="shared" si="15"/>
        <v>5430</v>
      </c>
      <c r="L339" s="40" t="e">
        <f t="shared" si="16"/>
        <v>#VALUE!</v>
      </c>
      <c r="M339" s="39" t="e">
        <f t="shared" si="17"/>
        <v>#VALUE!</v>
      </c>
    </row>
    <row r="340" spans="1:13" x14ac:dyDescent="0.25">
      <c r="A340" s="7" t="s">
        <v>680</v>
      </c>
      <c r="B340" s="8" t="s">
        <v>681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  <c r="K340" s="39">
        <f t="shared" si="15"/>
        <v>8850</v>
      </c>
      <c r="L340" s="40">
        <f t="shared" si="16"/>
        <v>361.05032822757113</v>
      </c>
      <c r="M340" s="39">
        <f t="shared" si="17"/>
        <v>8488.9496717724287</v>
      </c>
    </row>
    <row r="341" spans="1:13" x14ac:dyDescent="0.25">
      <c r="A341" s="7" t="s">
        <v>682</v>
      </c>
      <c r="B341" s="8" t="s">
        <v>683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  <c r="K341" s="39">
        <f t="shared" si="15"/>
        <v>7300</v>
      </c>
      <c r="L341" s="40">
        <f t="shared" si="16"/>
        <v>1694.4408109875737</v>
      </c>
      <c r="M341" s="39">
        <f t="shared" si="17"/>
        <v>5605.559189012426</v>
      </c>
    </row>
    <row r="342" spans="1:13" x14ac:dyDescent="0.25">
      <c r="A342" s="7" t="s">
        <v>684</v>
      </c>
      <c r="B342" s="8" t="s">
        <v>685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8</v>
      </c>
      <c r="K342" s="39">
        <f t="shared" si="15"/>
        <v>8678</v>
      </c>
      <c r="L342" s="40">
        <f t="shared" si="16"/>
        <v>371.13402061855669</v>
      </c>
      <c r="M342" s="39">
        <f t="shared" si="17"/>
        <v>8306.865979381444</v>
      </c>
    </row>
    <row r="343" spans="1:13" x14ac:dyDescent="0.25">
      <c r="A343" s="7" t="s">
        <v>686</v>
      </c>
      <c r="B343" s="8" t="s">
        <v>687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8</v>
      </c>
      <c r="I343" s="21">
        <v>16346</v>
      </c>
      <c r="J343" s="22">
        <v>7286.8</v>
      </c>
      <c r="K343" s="39">
        <f t="shared" si="15"/>
        <v>8137</v>
      </c>
      <c r="L343" s="40" t="e">
        <f t="shared" si="16"/>
        <v>#VALUE!</v>
      </c>
      <c r="M343" s="39" t="e">
        <f t="shared" si="17"/>
        <v>#VALUE!</v>
      </c>
    </row>
    <row r="344" spans="1:13" x14ac:dyDescent="0.25">
      <c r="A344" s="7" t="s">
        <v>688</v>
      </c>
      <c r="B344" s="8" t="s">
        <v>689</v>
      </c>
      <c r="C344" s="9">
        <v>1260</v>
      </c>
      <c r="D344" s="10" t="s">
        <v>8</v>
      </c>
      <c r="E344" s="17">
        <v>8965</v>
      </c>
      <c r="F344" s="18" t="s">
        <v>8</v>
      </c>
      <c r="G344" s="19">
        <v>865</v>
      </c>
      <c r="H344" s="20" t="s">
        <v>8</v>
      </c>
      <c r="I344" s="21">
        <v>206294</v>
      </c>
      <c r="J344" s="22">
        <v>4230.2</v>
      </c>
      <c r="K344" s="39" t="e">
        <f t="shared" si="15"/>
        <v>#VALUE!</v>
      </c>
      <c r="L344" s="40" t="e">
        <f t="shared" si="16"/>
        <v>#VALUE!</v>
      </c>
      <c r="M344" s="39" t="e">
        <f t="shared" si="17"/>
        <v>#VALUE!</v>
      </c>
    </row>
    <row r="345" spans="1:13" x14ac:dyDescent="0.25">
      <c r="A345" s="7" t="s">
        <v>690</v>
      </c>
      <c r="B345" s="8" t="s">
        <v>691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8</v>
      </c>
      <c r="I345" s="21">
        <v>154682</v>
      </c>
      <c r="J345" s="22">
        <v>7291</v>
      </c>
      <c r="K345" s="39">
        <f t="shared" si="15"/>
        <v>9658</v>
      </c>
      <c r="L345" s="40" t="e">
        <f t="shared" si="16"/>
        <v>#VALUE!</v>
      </c>
      <c r="M345" s="39" t="e">
        <f t="shared" si="17"/>
        <v>#VALUE!</v>
      </c>
    </row>
    <row r="346" spans="1:13" x14ac:dyDescent="0.25">
      <c r="A346" s="7" t="s">
        <v>692</v>
      </c>
      <c r="B346" s="8" t="s">
        <v>693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  <c r="K346" s="39">
        <f t="shared" si="15"/>
        <v>8441</v>
      </c>
      <c r="L346" s="40">
        <f t="shared" si="16"/>
        <v>3001.6032064128258</v>
      </c>
      <c r="M346" s="39">
        <f t="shared" si="17"/>
        <v>5439.3967935871742</v>
      </c>
    </row>
    <row r="347" spans="1:13" x14ac:dyDescent="0.25">
      <c r="A347" s="7" t="s">
        <v>694</v>
      </c>
      <c r="B347" s="8" t="s">
        <v>695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  <c r="K347" s="39">
        <f t="shared" si="15"/>
        <v>9144</v>
      </c>
      <c r="L347" s="40">
        <f t="shared" si="16"/>
        <v>1258.6490939044481</v>
      </c>
      <c r="M347" s="39">
        <f t="shared" si="17"/>
        <v>7885.3509060955521</v>
      </c>
    </row>
    <row r="348" spans="1:13" x14ac:dyDescent="0.25">
      <c r="A348" s="7" t="s">
        <v>696</v>
      </c>
      <c r="B348" s="8" t="s">
        <v>697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22">
        <v>1036</v>
      </c>
      <c r="K348" s="39">
        <f t="shared" si="15"/>
        <v>9229</v>
      </c>
      <c r="L348" s="40">
        <f t="shared" si="16"/>
        <v>34.699664862077853</v>
      </c>
      <c r="M348" s="39">
        <f t="shared" si="17"/>
        <v>9194.300335137923</v>
      </c>
    </row>
    <row r="349" spans="1:13" x14ac:dyDescent="0.25">
      <c r="A349" s="7" t="s">
        <v>698</v>
      </c>
      <c r="B349" s="8" t="s">
        <v>699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8</v>
      </c>
      <c r="I349" s="21">
        <v>2529.6999999999998</v>
      </c>
      <c r="J349" s="22">
        <v>418.5</v>
      </c>
      <c r="K349" s="39">
        <f t="shared" si="15"/>
        <v>8362</v>
      </c>
      <c r="L349" s="40" t="e">
        <f t="shared" si="16"/>
        <v>#VALUE!</v>
      </c>
      <c r="M349" s="39" t="e">
        <f t="shared" si="17"/>
        <v>#VALUE!</v>
      </c>
    </row>
    <row r="350" spans="1:13" x14ac:dyDescent="0.25">
      <c r="A350" s="7" t="s">
        <v>700</v>
      </c>
      <c r="B350" s="8" t="s">
        <v>701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  <c r="K350" s="39">
        <f t="shared" si="15"/>
        <v>8028</v>
      </c>
      <c r="L350" s="40">
        <f t="shared" si="16"/>
        <v>2183.0985915492975</v>
      </c>
      <c r="M350" s="39">
        <f t="shared" si="17"/>
        <v>5844.9014084507025</v>
      </c>
    </row>
    <row r="351" spans="1:13" x14ac:dyDescent="0.25">
      <c r="A351" s="7" t="s">
        <v>702</v>
      </c>
      <c r="B351" s="8" t="s">
        <v>703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  <c r="K351" s="39">
        <f t="shared" si="15"/>
        <v>7888</v>
      </c>
      <c r="L351" s="40">
        <f t="shared" si="16"/>
        <v>887.75510204081615</v>
      </c>
      <c r="M351" s="39">
        <f t="shared" si="17"/>
        <v>7000.2448979591836</v>
      </c>
    </row>
    <row r="352" spans="1:13" x14ac:dyDescent="0.25">
      <c r="A352" s="7" t="s">
        <v>704</v>
      </c>
      <c r="B352" s="8" t="s">
        <v>705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8</v>
      </c>
      <c r="K352" s="39">
        <f t="shared" si="15"/>
        <v>6823</v>
      </c>
      <c r="L352" s="40">
        <f t="shared" si="16"/>
        <v>704.91803278688531</v>
      </c>
      <c r="M352" s="39">
        <f t="shared" si="17"/>
        <v>6118.0819672131147</v>
      </c>
    </row>
    <row r="353" spans="1:13" x14ac:dyDescent="0.25">
      <c r="A353" s="7" t="s">
        <v>706</v>
      </c>
      <c r="B353" s="8" t="s">
        <v>707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8</v>
      </c>
      <c r="K353" s="39">
        <f t="shared" si="15"/>
        <v>8524</v>
      </c>
      <c r="L353" s="40">
        <f t="shared" si="16"/>
        <v>558.32579185520365</v>
      </c>
      <c r="M353" s="39">
        <f t="shared" si="17"/>
        <v>7965.6742081447965</v>
      </c>
    </row>
    <row r="354" spans="1:13" x14ac:dyDescent="0.25">
      <c r="A354" s="7" t="s">
        <v>708</v>
      </c>
      <c r="B354" s="8" t="s">
        <v>709</v>
      </c>
      <c r="C354" s="9">
        <v>8870</v>
      </c>
      <c r="D354" s="10" t="s">
        <v>8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  <c r="K354" s="39">
        <f t="shared" si="15"/>
        <v>8040</v>
      </c>
      <c r="L354" s="40">
        <f t="shared" si="16"/>
        <v>1303.6649214659685</v>
      </c>
      <c r="M354" s="39">
        <f t="shared" si="17"/>
        <v>6736.3350785340317</v>
      </c>
    </row>
    <row r="355" spans="1:13" x14ac:dyDescent="0.25">
      <c r="A355" s="7" t="s">
        <v>710</v>
      </c>
      <c r="B355" s="8" t="s">
        <v>711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  <c r="K355" s="39">
        <f t="shared" si="15"/>
        <v>8253</v>
      </c>
      <c r="L355" s="40">
        <f t="shared" si="16"/>
        <v>119.8191933240612</v>
      </c>
      <c r="M355" s="39">
        <f t="shared" si="17"/>
        <v>8133.1808066759386</v>
      </c>
    </row>
    <row r="356" spans="1:13" x14ac:dyDescent="0.25">
      <c r="A356" s="7" t="s">
        <v>712</v>
      </c>
      <c r="B356" s="8" t="s">
        <v>713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  <c r="K356" s="39">
        <f t="shared" si="15"/>
        <v>7191</v>
      </c>
      <c r="L356" s="40">
        <f t="shared" si="16"/>
        <v>686.67601683029454</v>
      </c>
      <c r="M356" s="39">
        <f t="shared" si="17"/>
        <v>6504.3239831697056</v>
      </c>
    </row>
    <row r="357" spans="1:13" x14ac:dyDescent="0.25">
      <c r="A357" s="7" t="s">
        <v>714</v>
      </c>
      <c r="B357" s="8" t="s">
        <v>715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8</v>
      </c>
      <c r="I357" s="21">
        <v>23659</v>
      </c>
      <c r="J357" s="22">
        <v>209.6</v>
      </c>
      <c r="K357" s="39">
        <f t="shared" si="15"/>
        <v>9131</v>
      </c>
      <c r="L357" s="40" t="e">
        <f t="shared" si="16"/>
        <v>#VALUE!</v>
      </c>
      <c r="M357" s="39" t="e">
        <f t="shared" si="17"/>
        <v>#VALUE!</v>
      </c>
    </row>
    <row r="358" spans="1:13" x14ac:dyDescent="0.25">
      <c r="A358" s="7" t="s">
        <v>716</v>
      </c>
      <c r="B358" s="8" t="s">
        <v>717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8</v>
      </c>
      <c r="K358" s="39">
        <f t="shared" si="15"/>
        <v>7599</v>
      </c>
      <c r="L358" s="40">
        <f t="shared" si="16"/>
        <v>872.24669603524228</v>
      </c>
      <c r="M358" s="39">
        <f t="shared" si="17"/>
        <v>6726.7533039647578</v>
      </c>
    </row>
    <row r="359" spans="1:13" x14ac:dyDescent="0.25">
      <c r="A359" s="7" t="s">
        <v>718</v>
      </c>
      <c r="B359" s="8" t="s">
        <v>719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8</v>
      </c>
      <c r="I359" s="21">
        <v>19796</v>
      </c>
      <c r="J359" s="22">
        <v>10214.700000000001</v>
      </c>
      <c r="K359" s="39">
        <f t="shared" si="15"/>
        <v>7306</v>
      </c>
      <c r="L359" s="40" t="e">
        <f t="shared" si="16"/>
        <v>#VALUE!</v>
      </c>
      <c r="M359" s="39" t="e">
        <f t="shared" si="17"/>
        <v>#VALUE!</v>
      </c>
    </row>
    <row r="360" spans="1:13" x14ac:dyDescent="0.25">
      <c r="A360" s="7" t="s">
        <v>720</v>
      </c>
      <c r="B360" s="8" t="s">
        <v>721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  <c r="K360" s="39">
        <f t="shared" si="15"/>
        <v>7751</v>
      </c>
      <c r="L360" s="40">
        <f t="shared" si="16"/>
        <v>987.57170172084125</v>
      </c>
      <c r="M360" s="39">
        <f t="shared" si="17"/>
        <v>6763.4282982791592</v>
      </c>
    </row>
    <row r="361" spans="1:13" x14ac:dyDescent="0.25">
      <c r="A361" s="7" t="s">
        <v>722</v>
      </c>
      <c r="B361" s="8" t="s">
        <v>723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  <c r="K361" s="39">
        <f t="shared" si="15"/>
        <v>8591</v>
      </c>
      <c r="L361" s="40">
        <f t="shared" si="16"/>
        <v>323.45803842264911</v>
      </c>
      <c r="M361" s="39">
        <f t="shared" si="17"/>
        <v>8267.5419615773517</v>
      </c>
    </row>
    <row r="362" spans="1:13" x14ac:dyDescent="0.25">
      <c r="A362" s="7" t="s">
        <v>724</v>
      </c>
      <c r="B362" s="8" t="s">
        <v>725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  <c r="K362" s="39">
        <f t="shared" si="15"/>
        <v>8297</v>
      </c>
      <c r="L362" s="40">
        <f t="shared" si="16"/>
        <v>815.06849315068484</v>
      </c>
      <c r="M362" s="39">
        <f t="shared" si="17"/>
        <v>7481.9315068493152</v>
      </c>
    </row>
    <row r="363" spans="1:13" x14ac:dyDescent="0.25">
      <c r="A363" s="7" t="s">
        <v>726</v>
      </c>
      <c r="B363" s="8" t="s">
        <v>727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  <c r="K363" s="39">
        <f t="shared" si="15"/>
        <v>9126</v>
      </c>
      <c r="L363" s="40">
        <f t="shared" si="16"/>
        <v>1319.8127925117005</v>
      </c>
      <c r="M363" s="39">
        <f t="shared" si="17"/>
        <v>7806.1872074882995</v>
      </c>
    </row>
    <row r="364" spans="1:13" x14ac:dyDescent="0.25">
      <c r="A364" s="7" t="s">
        <v>728</v>
      </c>
      <c r="B364" s="8" t="s">
        <v>729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  <c r="K364" s="39">
        <f t="shared" si="15"/>
        <v>7143</v>
      </c>
      <c r="L364" s="40">
        <f t="shared" si="16"/>
        <v>402.95959021058621</v>
      </c>
      <c r="M364" s="39">
        <f t="shared" si="17"/>
        <v>6740.0404097894134</v>
      </c>
    </row>
    <row r="365" spans="1:13" x14ac:dyDescent="0.25">
      <c r="A365" s="7" t="s">
        <v>730</v>
      </c>
      <c r="B365" s="8" t="s">
        <v>731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  <c r="K365" s="39">
        <f t="shared" si="15"/>
        <v>7331</v>
      </c>
      <c r="L365" s="40">
        <f t="shared" si="16"/>
        <v>789.88439306358396</v>
      </c>
      <c r="M365" s="39">
        <f t="shared" si="17"/>
        <v>6541.115606936416</v>
      </c>
    </row>
    <row r="366" spans="1:13" x14ac:dyDescent="0.25">
      <c r="A366" s="7" t="s">
        <v>732</v>
      </c>
      <c r="B366" s="8" t="s">
        <v>733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  <c r="K366" s="39">
        <f t="shared" si="15"/>
        <v>7925</v>
      </c>
      <c r="L366" s="40">
        <f t="shared" si="16"/>
        <v>108.9958158995816</v>
      </c>
      <c r="M366" s="39">
        <f t="shared" si="17"/>
        <v>7816.0041841004186</v>
      </c>
    </row>
    <row r="367" spans="1:13" x14ac:dyDescent="0.25">
      <c r="A367" s="7" t="s">
        <v>734</v>
      </c>
      <c r="B367" s="8" t="s">
        <v>735</v>
      </c>
      <c r="C367" s="9">
        <v>66000</v>
      </c>
      <c r="D367" s="10" t="s">
        <v>8</v>
      </c>
      <c r="E367" s="17">
        <v>8391</v>
      </c>
      <c r="F367" s="18">
        <v>0.72900000000000009</v>
      </c>
      <c r="G367" s="19">
        <v>303</v>
      </c>
      <c r="H367" s="20" t="s">
        <v>8</v>
      </c>
      <c r="I367" s="21">
        <v>25775</v>
      </c>
      <c r="J367" s="22">
        <v>5823.5</v>
      </c>
      <c r="K367" s="39">
        <f t="shared" si="15"/>
        <v>4853</v>
      </c>
      <c r="L367" s="40" t="e">
        <f t="shared" si="16"/>
        <v>#VALUE!</v>
      </c>
      <c r="M367" s="39" t="e">
        <f t="shared" si="17"/>
        <v>#VALUE!</v>
      </c>
    </row>
    <row r="368" spans="1:13" x14ac:dyDescent="0.25">
      <c r="A368" s="7" t="s">
        <v>736</v>
      </c>
      <c r="B368" s="8" t="s">
        <v>737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  <c r="K368" s="39">
        <f t="shared" si="15"/>
        <v>7641</v>
      </c>
      <c r="L368" s="40">
        <f t="shared" si="16"/>
        <v>533.04284676833697</v>
      </c>
      <c r="M368" s="39">
        <f t="shared" si="17"/>
        <v>7107.9571532316631</v>
      </c>
    </row>
    <row r="369" spans="1:13" x14ac:dyDescent="0.25">
      <c r="A369" s="7" t="s">
        <v>738</v>
      </c>
      <c r="B369" s="8" t="s">
        <v>739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  <c r="K369" s="39">
        <f t="shared" si="15"/>
        <v>7249</v>
      </c>
      <c r="L369" s="40">
        <f t="shared" si="16"/>
        <v>374.41253263707569</v>
      </c>
      <c r="M369" s="39">
        <f t="shared" si="17"/>
        <v>6874.5874673629241</v>
      </c>
    </row>
    <row r="370" spans="1:13" x14ac:dyDescent="0.25">
      <c r="A370" s="7" t="s">
        <v>740</v>
      </c>
      <c r="B370" s="8" t="s">
        <v>741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  <c r="K370" s="39">
        <f t="shared" si="15"/>
        <v>7931</v>
      </c>
      <c r="L370" s="40">
        <f t="shared" si="16"/>
        <v>1033.0969267139478</v>
      </c>
      <c r="M370" s="39">
        <f t="shared" si="17"/>
        <v>6897.9030732860519</v>
      </c>
    </row>
    <row r="371" spans="1:13" x14ac:dyDescent="0.25">
      <c r="A371" s="7" t="s">
        <v>742</v>
      </c>
      <c r="B371" s="8" t="s">
        <v>743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  <c r="K371" s="39">
        <f t="shared" si="15"/>
        <v>7010</v>
      </c>
      <c r="L371" s="40">
        <f t="shared" si="16"/>
        <v>650.6479481641469</v>
      </c>
      <c r="M371" s="39">
        <f t="shared" si="17"/>
        <v>6359.3520518358528</v>
      </c>
    </row>
    <row r="372" spans="1:13" x14ac:dyDescent="0.25">
      <c r="A372" s="7" t="s">
        <v>744</v>
      </c>
      <c r="B372" s="8" t="s">
        <v>745</v>
      </c>
      <c r="C372" s="9">
        <v>9100</v>
      </c>
      <c r="D372" s="10" t="s">
        <v>8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  <c r="K372" s="39">
        <f t="shared" si="15"/>
        <v>7678</v>
      </c>
      <c r="L372" s="40">
        <f t="shared" si="16"/>
        <v>163.40762041696621</v>
      </c>
      <c r="M372" s="39">
        <f t="shared" si="17"/>
        <v>7514.592379583034</v>
      </c>
    </row>
    <row r="373" spans="1:13" x14ac:dyDescent="0.25">
      <c r="A373" s="7" t="s">
        <v>746</v>
      </c>
      <c r="B373" s="8" t="s">
        <v>747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  <c r="K373" s="39">
        <f t="shared" si="15"/>
        <v>7439</v>
      </c>
      <c r="L373" s="40">
        <f t="shared" si="16"/>
        <v>479.08309455587391</v>
      </c>
      <c r="M373" s="39">
        <f t="shared" si="17"/>
        <v>6959.9169054441263</v>
      </c>
    </row>
    <row r="374" spans="1:13" x14ac:dyDescent="0.25">
      <c r="A374" s="7" t="s">
        <v>748</v>
      </c>
      <c r="B374" s="8" t="s">
        <v>749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  <c r="K374" s="39">
        <f t="shared" si="15"/>
        <v>12408</v>
      </c>
      <c r="L374" s="40">
        <f t="shared" si="16"/>
        <v>171.73440374644588</v>
      </c>
      <c r="M374" s="39">
        <f t="shared" si="17"/>
        <v>12236.265596253554</v>
      </c>
    </row>
    <row r="375" spans="1:13" x14ac:dyDescent="0.25">
      <c r="A375" s="7" t="s">
        <v>750</v>
      </c>
      <c r="B375" s="8" t="s">
        <v>751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  <c r="K375" s="39">
        <f t="shared" si="15"/>
        <v>7206</v>
      </c>
      <c r="L375" s="40">
        <f t="shared" si="16"/>
        <v>110.99558097218612</v>
      </c>
      <c r="M375" s="39">
        <f t="shared" si="17"/>
        <v>7095.004419027814</v>
      </c>
    </row>
    <row r="376" spans="1:13" x14ac:dyDescent="0.25">
      <c r="A376" s="7" t="s">
        <v>752</v>
      </c>
      <c r="B376" s="8" t="s">
        <v>753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  <c r="K376" s="39">
        <f t="shared" si="15"/>
        <v>6920</v>
      </c>
      <c r="L376" s="40">
        <f t="shared" si="16"/>
        <v>489.46951702296127</v>
      </c>
      <c r="M376" s="39">
        <f t="shared" si="17"/>
        <v>6430.5304829770384</v>
      </c>
    </row>
    <row r="377" spans="1:13" x14ac:dyDescent="0.25">
      <c r="A377" s="7" t="s">
        <v>754</v>
      </c>
      <c r="B377" s="8" t="s">
        <v>755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  <c r="K377" s="39">
        <f t="shared" si="15"/>
        <v>7685</v>
      </c>
      <c r="L377" s="40">
        <f t="shared" si="16"/>
        <v>227.16346153846155</v>
      </c>
      <c r="M377" s="39">
        <f t="shared" si="17"/>
        <v>7457.8365384615381</v>
      </c>
    </row>
    <row r="378" spans="1:13" x14ac:dyDescent="0.25">
      <c r="A378" s="7" t="s">
        <v>756</v>
      </c>
      <c r="B378" s="8" t="s">
        <v>757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  <c r="K378" s="39">
        <f t="shared" si="15"/>
        <v>7170</v>
      </c>
      <c r="L378" s="40">
        <f t="shared" si="16"/>
        <v>479.09967845659162</v>
      </c>
      <c r="M378" s="39">
        <f t="shared" si="17"/>
        <v>6690.9003215434086</v>
      </c>
    </row>
    <row r="379" spans="1:13" x14ac:dyDescent="0.25">
      <c r="A379" s="7" t="s">
        <v>758</v>
      </c>
      <c r="B379" s="8" t="s">
        <v>759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8</v>
      </c>
      <c r="I379" s="21">
        <v>1971.9</v>
      </c>
      <c r="J379" s="22">
        <v>570.6</v>
      </c>
      <c r="K379" s="39">
        <f t="shared" si="15"/>
        <v>8130</v>
      </c>
      <c r="L379" s="40" t="e">
        <f t="shared" si="16"/>
        <v>#VALUE!</v>
      </c>
      <c r="M379" s="39" t="e">
        <f t="shared" si="17"/>
        <v>#VALUE!</v>
      </c>
    </row>
    <row r="380" spans="1:13" x14ac:dyDescent="0.25">
      <c r="A380" s="7" t="s">
        <v>760</v>
      </c>
      <c r="B380" s="8" t="s">
        <v>761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  <c r="K380" s="39">
        <f t="shared" si="15"/>
        <v>6415</v>
      </c>
      <c r="L380" s="40">
        <f t="shared" si="16"/>
        <v>519.66873706004139</v>
      </c>
      <c r="M380" s="39">
        <f t="shared" si="17"/>
        <v>5895.3312629399588</v>
      </c>
    </row>
    <row r="381" spans="1:13" x14ac:dyDescent="0.25">
      <c r="A381" s="7" t="s">
        <v>762</v>
      </c>
      <c r="B381" s="8" t="s">
        <v>763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  <c r="K381" s="39">
        <f t="shared" si="15"/>
        <v>6639</v>
      </c>
      <c r="L381" s="40">
        <f t="shared" si="16"/>
        <v>1346.4373464373464</v>
      </c>
      <c r="M381" s="39">
        <f t="shared" si="17"/>
        <v>5292.5626535626534</v>
      </c>
    </row>
    <row r="382" spans="1:13" x14ac:dyDescent="0.25">
      <c r="A382" s="7" t="s">
        <v>764</v>
      </c>
      <c r="B382" s="8" t="s">
        <v>765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  <c r="K382" s="39">
        <f t="shared" si="15"/>
        <v>7592</v>
      </c>
      <c r="L382" s="40">
        <f t="shared" si="16"/>
        <v>1354.5918367346937</v>
      </c>
      <c r="M382" s="39">
        <f t="shared" si="17"/>
        <v>6237.408163265306</v>
      </c>
    </row>
    <row r="383" spans="1:13" x14ac:dyDescent="0.25">
      <c r="A383" s="7" t="s">
        <v>766</v>
      </c>
      <c r="B383" s="8" t="s">
        <v>767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8</v>
      </c>
      <c r="K383" s="39">
        <f t="shared" si="15"/>
        <v>7533</v>
      </c>
      <c r="L383" s="40">
        <f t="shared" si="16"/>
        <v>857.87499999999989</v>
      </c>
      <c r="M383" s="39">
        <f t="shared" si="17"/>
        <v>6675.125</v>
      </c>
    </row>
    <row r="384" spans="1:13" x14ac:dyDescent="0.25">
      <c r="A384" s="7" t="s">
        <v>768</v>
      </c>
      <c r="B384" s="8" t="s">
        <v>769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8</v>
      </c>
      <c r="K384" s="39">
        <f t="shared" si="15"/>
        <v>7604</v>
      </c>
      <c r="L384" s="40">
        <f t="shared" si="16"/>
        <v>645.97602739726028</v>
      </c>
      <c r="M384" s="39">
        <f t="shared" si="17"/>
        <v>6958.0239726027394</v>
      </c>
    </row>
    <row r="385" spans="1:13" x14ac:dyDescent="0.25">
      <c r="A385" s="7" t="s">
        <v>770</v>
      </c>
      <c r="B385" s="8" t="s">
        <v>771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8</v>
      </c>
      <c r="I385" s="21">
        <v>31987</v>
      </c>
      <c r="J385" s="22">
        <v>17596.900000000001</v>
      </c>
      <c r="K385" s="39">
        <f t="shared" si="15"/>
        <v>5601</v>
      </c>
      <c r="L385" s="40" t="e">
        <f t="shared" si="16"/>
        <v>#VALUE!</v>
      </c>
      <c r="M385" s="39" t="e">
        <f t="shared" si="17"/>
        <v>#VALUE!</v>
      </c>
    </row>
    <row r="386" spans="1:13" x14ac:dyDescent="0.25">
      <c r="A386" s="7" t="s">
        <v>772</v>
      </c>
      <c r="B386" s="8" t="s">
        <v>773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  <c r="K386" s="39">
        <f t="shared" si="15"/>
        <v>7711</v>
      </c>
      <c r="L386" s="40">
        <f t="shared" si="16"/>
        <v>2193</v>
      </c>
      <c r="M386" s="39">
        <f t="shared" si="17"/>
        <v>5518</v>
      </c>
    </row>
    <row r="387" spans="1:13" x14ac:dyDescent="0.25">
      <c r="A387" s="7" t="s">
        <v>774</v>
      </c>
      <c r="B387" s="8" t="s">
        <v>775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  <c r="K387" s="39">
        <f t="shared" si="15"/>
        <v>7783</v>
      </c>
      <c r="L387" s="40">
        <f t="shared" si="16"/>
        <v>283.98950131233596</v>
      </c>
      <c r="M387" s="39">
        <f t="shared" si="17"/>
        <v>7499.010498687664</v>
      </c>
    </row>
    <row r="388" spans="1:13" x14ac:dyDescent="0.25">
      <c r="A388" s="7" t="s">
        <v>776</v>
      </c>
      <c r="B388" s="8" t="s">
        <v>777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  <c r="K388" s="39">
        <f t="shared" ref="K388:K451" si="18">ROUND(E388/(F388+1),0)</f>
        <v>9231</v>
      </c>
      <c r="L388" s="40">
        <f t="shared" ref="L388:L451" si="19">G388/(1+H388)</f>
        <v>639.05138339920939</v>
      </c>
      <c r="M388" s="39">
        <f t="shared" ref="M388:M451" si="20">K388-L388</f>
        <v>8591.94861660079</v>
      </c>
    </row>
    <row r="389" spans="1:13" x14ac:dyDescent="0.25">
      <c r="A389" s="7" t="s">
        <v>778</v>
      </c>
      <c r="B389" s="8" t="s">
        <v>779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  <c r="K389" s="39">
        <f t="shared" si="18"/>
        <v>7823</v>
      </c>
      <c r="L389" s="40">
        <f t="shared" si="19"/>
        <v>1814.3540669856452</v>
      </c>
      <c r="M389" s="39">
        <f t="shared" si="20"/>
        <v>6008.6459330143553</v>
      </c>
    </row>
    <row r="390" spans="1:13" x14ac:dyDescent="0.25">
      <c r="A390" s="7" t="s">
        <v>780</v>
      </c>
      <c r="B390" s="8" t="s">
        <v>781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  <c r="K390" s="39">
        <f t="shared" si="18"/>
        <v>7258</v>
      </c>
      <c r="L390" s="40">
        <f t="shared" si="19"/>
        <v>422.53968253968253</v>
      </c>
      <c r="M390" s="39">
        <f t="shared" si="20"/>
        <v>6835.4603174603171</v>
      </c>
    </row>
    <row r="391" spans="1:13" x14ac:dyDescent="0.25">
      <c r="A391" s="7" t="s">
        <v>782</v>
      </c>
      <c r="B391" s="8" t="s">
        <v>783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  <c r="K391" s="39">
        <f t="shared" si="18"/>
        <v>7096</v>
      </c>
      <c r="L391" s="40">
        <f t="shared" si="19"/>
        <v>339.95887594242629</v>
      </c>
      <c r="M391" s="39">
        <f t="shared" si="20"/>
        <v>6756.0411240575741</v>
      </c>
    </row>
    <row r="392" spans="1:13" x14ac:dyDescent="0.25">
      <c r="A392" s="7" t="s">
        <v>784</v>
      </c>
      <c r="B392" s="8" t="s">
        <v>785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  <c r="K392" s="39">
        <f t="shared" si="18"/>
        <v>7722</v>
      </c>
      <c r="L392" s="40">
        <f t="shared" si="19"/>
        <v>788.77968877968874</v>
      </c>
      <c r="M392" s="39">
        <f t="shared" si="20"/>
        <v>6933.2203112203115</v>
      </c>
    </row>
    <row r="393" spans="1:13" x14ac:dyDescent="0.25">
      <c r="A393" s="7" t="s">
        <v>786</v>
      </c>
      <c r="B393" s="8" t="s">
        <v>787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  <c r="K393" s="39">
        <f t="shared" si="18"/>
        <v>7513</v>
      </c>
      <c r="L393" s="40">
        <f t="shared" si="19"/>
        <v>782.97872340425522</v>
      </c>
      <c r="M393" s="39">
        <f t="shared" si="20"/>
        <v>6730.0212765957449</v>
      </c>
    </row>
    <row r="394" spans="1:13" x14ac:dyDescent="0.25">
      <c r="A394" s="7" t="s">
        <v>788</v>
      </c>
      <c r="B394" s="8" t="s">
        <v>789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  <c r="K394" s="39">
        <f t="shared" si="18"/>
        <v>7450</v>
      </c>
      <c r="L394" s="40">
        <f t="shared" si="19"/>
        <v>1127.7777777777776</v>
      </c>
      <c r="M394" s="39">
        <f t="shared" si="20"/>
        <v>6322.2222222222226</v>
      </c>
    </row>
    <row r="395" spans="1:13" x14ac:dyDescent="0.25">
      <c r="A395" s="7" t="s">
        <v>790</v>
      </c>
      <c r="B395" s="8" t="s">
        <v>791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  <c r="K395" s="39">
        <f t="shared" si="18"/>
        <v>7794</v>
      </c>
      <c r="L395" s="40">
        <f t="shared" si="19"/>
        <v>61.586284853051993</v>
      </c>
      <c r="M395" s="39">
        <f t="shared" si="20"/>
        <v>7732.4137151469477</v>
      </c>
    </row>
    <row r="396" spans="1:13" x14ac:dyDescent="0.25">
      <c r="A396" s="7" t="s">
        <v>792</v>
      </c>
      <c r="B396" s="8" t="s">
        <v>793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  <c r="K396" s="39">
        <f t="shared" si="18"/>
        <v>7035</v>
      </c>
      <c r="L396" s="40">
        <f t="shared" si="19"/>
        <v>38.78283878283878</v>
      </c>
      <c r="M396" s="39">
        <f t="shared" si="20"/>
        <v>6996.2171612171614</v>
      </c>
    </row>
    <row r="397" spans="1:13" x14ac:dyDescent="0.25">
      <c r="A397" s="7" t="s">
        <v>794</v>
      </c>
      <c r="B397" s="8" t="s">
        <v>795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  <c r="K397" s="39">
        <f t="shared" si="18"/>
        <v>6831</v>
      </c>
      <c r="L397" s="40">
        <f t="shared" si="19"/>
        <v>285.65375302663432</v>
      </c>
      <c r="M397" s="39">
        <f t="shared" si="20"/>
        <v>6545.3462469733659</v>
      </c>
    </row>
    <row r="398" spans="1:13" x14ac:dyDescent="0.25">
      <c r="A398" s="7" t="s">
        <v>796</v>
      </c>
      <c r="B398" s="8" t="s">
        <v>797</v>
      </c>
      <c r="C398" s="9">
        <v>1449</v>
      </c>
      <c r="D398" s="10" t="s">
        <v>8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  <c r="K398" s="39">
        <f t="shared" si="18"/>
        <v>5741</v>
      </c>
      <c r="L398" s="40">
        <f t="shared" si="19"/>
        <v>212.90322580645142</v>
      </c>
      <c r="M398" s="39">
        <f t="shared" si="20"/>
        <v>5528.0967741935483</v>
      </c>
    </row>
    <row r="399" spans="1:13" x14ac:dyDescent="0.25">
      <c r="A399" s="7" t="s">
        <v>798</v>
      </c>
      <c r="B399" s="8" t="s">
        <v>799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  <c r="K399" s="39">
        <f t="shared" si="18"/>
        <v>7684</v>
      </c>
      <c r="L399" s="40">
        <f t="shared" si="19"/>
        <v>549.01456726649531</v>
      </c>
      <c r="M399" s="39">
        <f t="shared" si="20"/>
        <v>7134.9854327335051</v>
      </c>
    </row>
    <row r="400" spans="1:13" x14ac:dyDescent="0.25">
      <c r="A400" s="7" t="s">
        <v>800</v>
      </c>
      <c r="B400" s="8" t="s">
        <v>801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  <c r="K400" s="39">
        <f t="shared" si="18"/>
        <v>7649</v>
      </c>
      <c r="L400" s="40">
        <f t="shared" si="19"/>
        <v>1203.75</v>
      </c>
      <c r="M400" s="39">
        <f t="shared" si="20"/>
        <v>6445.25</v>
      </c>
    </row>
    <row r="401" spans="1:13" x14ac:dyDescent="0.25">
      <c r="A401" s="7" t="s">
        <v>802</v>
      </c>
      <c r="B401" s="8" t="s">
        <v>803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  <c r="K401" s="39">
        <f t="shared" si="18"/>
        <v>7013</v>
      </c>
      <c r="L401" s="40">
        <f t="shared" si="19"/>
        <v>1146.3414634146338</v>
      </c>
      <c r="M401" s="39">
        <f t="shared" si="20"/>
        <v>5866.6585365853662</v>
      </c>
    </row>
    <row r="402" spans="1:13" x14ac:dyDescent="0.25">
      <c r="A402" s="7" t="s">
        <v>804</v>
      </c>
      <c r="B402" s="8" t="s">
        <v>805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  <c r="K402" s="39">
        <f t="shared" si="18"/>
        <v>6121</v>
      </c>
      <c r="L402" s="40">
        <f t="shared" si="19"/>
        <v>436.63426488456872</v>
      </c>
      <c r="M402" s="39">
        <f t="shared" si="20"/>
        <v>5684.3657351154316</v>
      </c>
    </row>
    <row r="403" spans="1:13" x14ac:dyDescent="0.25">
      <c r="A403" s="7" t="s">
        <v>806</v>
      </c>
      <c r="B403" s="8" t="s">
        <v>807</v>
      </c>
      <c r="C403" s="9" t="s">
        <v>373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  <c r="K403" s="39">
        <f t="shared" si="18"/>
        <v>6991</v>
      </c>
      <c r="L403" s="40">
        <f t="shared" si="19"/>
        <v>7.0981210855949879</v>
      </c>
      <c r="M403" s="39">
        <f t="shared" si="20"/>
        <v>6983.9018789144047</v>
      </c>
    </row>
    <row r="404" spans="1:13" x14ac:dyDescent="0.25">
      <c r="A404" s="7" t="s">
        <v>808</v>
      </c>
      <c r="B404" s="8" t="s">
        <v>809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  <c r="K404" s="39">
        <f t="shared" si="18"/>
        <v>9773</v>
      </c>
      <c r="L404" s="40">
        <f t="shared" si="19"/>
        <v>770.55214723926383</v>
      </c>
      <c r="M404" s="39">
        <f t="shared" si="20"/>
        <v>9002.4478527607353</v>
      </c>
    </row>
    <row r="405" spans="1:13" x14ac:dyDescent="0.25">
      <c r="A405" s="7" t="s">
        <v>810</v>
      </c>
      <c r="B405" s="8" t="s">
        <v>811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  <c r="K405" s="39">
        <f t="shared" si="18"/>
        <v>7329</v>
      </c>
      <c r="L405" s="40">
        <f t="shared" si="19"/>
        <v>1534.6790205162145</v>
      </c>
      <c r="M405" s="39">
        <f t="shared" si="20"/>
        <v>5794.3209794837858</v>
      </c>
    </row>
    <row r="406" spans="1:13" x14ac:dyDescent="0.25">
      <c r="A406" s="7" t="s">
        <v>812</v>
      </c>
      <c r="B406" s="8" t="s">
        <v>813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  <c r="K406" s="39">
        <f t="shared" si="18"/>
        <v>7708</v>
      </c>
      <c r="L406" s="40">
        <f t="shared" si="19"/>
        <v>772.29800629590773</v>
      </c>
      <c r="M406" s="39">
        <f t="shared" si="20"/>
        <v>6935.7019937040923</v>
      </c>
    </row>
    <row r="407" spans="1:13" x14ac:dyDescent="0.25">
      <c r="A407" s="7" t="s">
        <v>814</v>
      </c>
      <c r="B407" s="8" t="s">
        <v>815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  <c r="K407" s="39">
        <f t="shared" si="18"/>
        <v>7016</v>
      </c>
      <c r="L407" s="40">
        <f t="shared" si="19"/>
        <v>273.00105405812377</v>
      </c>
      <c r="M407" s="39">
        <f t="shared" si="20"/>
        <v>6742.9989459418766</v>
      </c>
    </row>
    <row r="408" spans="1:13" x14ac:dyDescent="0.25">
      <c r="A408" s="7" t="s">
        <v>816</v>
      </c>
      <c r="B408" s="8" t="s">
        <v>817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  <c r="K408" s="39">
        <f t="shared" si="18"/>
        <v>7195</v>
      </c>
      <c r="L408" s="40">
        <f t="shared" si="19"/>
        <v>582.10116731517519</v>
      </c>
      <c r="M408" s="39">
        <f t="shared" si="20"/>
        <v>6612.8988326848248</v>
      </c>
    </row>
    <row r="409" spans="1:13" x14ac:dyDescent="0.25">
      <c r="A409" s="7" t="s">
        <v>818</v>
      </c>
      <c r="B409" s="8" t="s">
        <v>819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  <c r="K409" s="39">
        <f t="shared" si="18"/>
        <v>6523</v>
      </c>
      <c r="L409" s="40">
        <f t="shared" si="19"/>
        <v>636.00593912397926</v>
      </c>
      <c r="M409" s="39">
        <f t="shared" si="20"/>
        <v>5886.9940608760207</v>
      </c>
    </row>
    <row r="410" spans="1:13" x14ac:dyDescent="0.25">
      <c r="A410" s="7" t="s">
        <v>820</v>
      </c>
      <c r="B410" s="8" t="s">
        <v>821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  <c r="K410" s="39">
        <f t="shared" si="18"/>
        <v>6642</v>
      </c>
      <c r="L410" s="40">
        <f t="shared" si="19"/>
        <v>177.49860413176995</v>
      </c>
      <c r="M410" s="39">
        <f t="shared" si="20"/>
        <v>6464.5013958682302</v>
      </c>
    </row>
    <row r="411" spans="1:13" x14ac:dyDescent="0.25">
      <c r="A411" s="7" t="s">
        <v>822</v>
      </c>
      <c r="B411" s="8" t="s">
        <v>823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  <c r="K411" s="39">
        <f t="shared" si="18"/>
        <v>6692</v>
      </c>
      <c r="L411" s="40">
        <f t="shared" si="19"/>
        <v>1075.2293577981652</v>
      </c>
      <c r="M411" s="39">
        <f t="shared" si="20"/>
        <v>5616.7706422018346</v>
      </c>
    </row>
    <row r="412" spans="1:13" x14ac:dyDescent="0.25">
      <c r="A412" s="7" t="s">
        <v>824</v>
      </c>
      <c r="B412" s="8" t="s">
        <v>825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  <c r="K412" s="39">
        <f t="shared" si="18"/>
        <v>6667</v>
      </c>
      <c r="L412" s="40">
        <f t="shared" si="19"/>
        <v>1238.8777555110221</v>
      </c>
      <c r="M412" s="39">
        <f t="shared" si="20"/>
        <v>5428.1222444889781</v>
      </c>
    </row>
    <row r="413" spans="1:13" x14ac:dyDescent="0.25">
      <c r="A413" s="7" t="s">
        <v>826</v>
      </c>
      <c r="B413" s="8" t="s">
        <v>827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  <c r="K413" s="39">
        <f t="shared" si="18"/>
        <v>6422</v>
      </c>
      <c r="L413" s="40">
        <f t="shared" si="19"/>
        <v>1290.3225806451601</v>
      </c>
      <c r="M413" s="39">
        <f t="shared" si="20"/>
        <v>5131.6774193548399</v>
      </c>
    </row>
    <row r="414" spans="1:13" x14ac:dyDescent="0.25">
      <c r="A414" s="7" t="s">
        <v>828</v>
      </c>
      <c r="B414" s="8" t="s">
        <v>829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  <c r="K414" s="39">
        <f t="shared" si="18"/>
        <v>7835</v>
      </c>
      <c r="L414" s="40">
        <f t="shared" si="19"/>
        <v>811.23755334281634</v>
      </c>
      <c r="M414" s="39">
        <f t="shared" si="20"/>
        <v>7023.7624466571833</v>
      </c>
    </row>
    <row r="415" spans="1:13" x14ac:dyDescent="0.25">
      <c r="A415" s="7" t="s">
        <v>830</v>
      </c>
      <c r="B415" s="8" t="s">
        <v>831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  <c r="K415" s="39">
        <f t="shared" si="18"/>
        <v>6871</v>
      </c>
      <c r="L415" s="40">
        <f t="shared" si="19"/>
        <v>1295.8333333333335</v>
      </c>
      <c r="M415" s="39">
        <f t="shared" si="20"/>
        <v>5575.1666666666661</v>
      </c>
    </row>
    <row r="416" spans="1:13" x14ac:dyDescent="0.25">
      <c r="A416" s="7" t="s">
        <v>832</v>
      </c>
      <c r="B416" s="8" t="s">
        <v>833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  <c r="K416" s="39">
        <f t="shared" si="18"/>
        <v>7394</v>
      </c>
      <c r="L416" s="40">
        <f t="shared" si="19"/>
        <v>592.30088495575228</v>
      </c>
      <c r="M416" s="39">
        <f t="shared" si="20"/>
        <v>6801.6991150442482</v>
      </c>
    </row>
    <row r="417" spans="1:13" x14ac:dyDescent="0.25">
      <c r="A417" s="7" t="s">
        <v>834</v>
      </c>
      <c r="B417" s="8" t="s">
        <v>835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  <c r="K417" s="39">
        <f t="shared" si="18"/>
        <v>6457</v>
      </c>
      <c r="L417" s="40">
        <f t="shared" si="19"/>
        <v>1651.6314779270633</v>
      </c>
      <c r="M417" s="39">
        <f t="shared" si="20"/>
        <v>4805.3685220729367</v>
      </c>
    </row>
    <row r="418" spans="1:13" x14ac:dyDescent="0.25">
      <c r="A418" s="7" t="s">
        <v>836</v>
      </c>
      <c r="B418" s="8" t="s">
        <v>837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8</v>
      </c>
      <c r="I418" s="21">
        <v>9409</v>
      </c>
      <c r="J418" s="22">
        <v>23089.5</v>
      </c>
      <c r="K418" s="39">
        <f t="shared" si="18"/>
        <v>6380</v>
      </c>
      <c r="L418" s="40" t="e">
        <f t="shared" si="19"/>
        <v>#VALUE!</v>
      </c>
      <c r="M418" s="39" t="e">
        <f t="shared" si="20"/>
        <v>#VALUE!</v>
      </c>
    </row>
    <row r="419" spans="1:13" x14ac:dyDescent="0.25">
      <c r="A419" s="7" t="s">
        <v>838</v>
      </c>
      <c r="B419" s="8" t="s">
        <v>839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  <c r="K419" s="39">
        <f t="shared" si="18"/>
        <v>5837</v>
      </c>
      <c r="L419" s="40">
        <f t="shared" si="19"/>
        <v>110.50228310502284</v>
      </c>
      <c r="M419" s="39">
        <f t="shared" si="20"/>
        <v>5726.4977168949772</v>
      </c>
    </row>
    <row r="420" spans="1:13" x14ac:dyDescent="0.25">
      <c r="A420" s="7" t="s">
        <v>840</v>
      </c>
      <c r="B420" s="8" t="s">
        <v>841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  <c r="K420" s="39">
        <f t="shared" si="18"/>
        <v>6268</v>
      </c>
      <c r="L420" s="40">
        <f t="shared" si="19"/>
        <v>336.25730994152036</v>
      </c>
      <c r="M420" s="39">
        <f t="shared" si="20"/>
        <v>5931.7426900584796</v>
      </c>
    </row>
    <row r="421" spans="1:13" x14ac:dyDescent="0.25">
      <c r="A421" s="7" t="s">
        <v>842</v>
      </c>
      <c r="B421" s="8" t="s">
        <v>843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8</v>
      </c>
      <c r="I421" s="21">
        <v>20715</v>
      </c>
      <c r="J421" s="22">
        <v>19053.599999999999</v>
      </c>
      <c r="K421" s="39">
        <f t="shared" si="18"/>
        <v>7349</v>
      </c>
      <c r="L421" s="40" t="e">
        <f t="shared" si="19"/>
        <v>#VALUE!</v>
      </c>
      <c r="M421" s="39" t="e">
        <f t="shared" si="20"/>
        <v>#VALUE!</v>
      </c>
    </row>
    <row r="422" spans="1:13" x14ac:dyDescent="0.25">
      <c r="A422" s="7" t="s">
        <v>844</v>
      </c>
      <c r="B422" s="8" t="s">
        <v>845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  <c r="K422" s="39">
        <f t="shared" si="18"/>
        <v>6985</v>
      </c>
      <c r="L422" s="40">
        <f t="shared" si="19"/>
        <v>354.80161012075911</v>
      </c>
      <c r="M422" s="39">
        <f t="shared" si="20"/>
        <v>6630.1983898792405</v>
      </c>
    </row>
    <row r="423" spans="1:13" x14ac:dyDescent="0.25">
      <c r="A423" s="7" t="s">
        <v>846</v>
      </c>
      <c r="B423" s="8" t="s">
        <v>847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8</v>
      </c>
      <c r="K423" s="39">
        <f t="shared" si="18"/>
        <v>5834</v>
      </c>
      <c r="L423" s="40">
        <f t="shared" si="19"/>
        <v>310.5395232120452</v>
      </c>
      <c r="M423" s="39">
        <f t="shared" si="20"/>
        <v>5523.4604767879546</v>
      </c>
    </row>
    <row r="424" spans="1:13" x14ac:dyDescent="0.25">
      <c r="A424" s="7" t="s">
        <v>848</v>
      </c>
      <c r="B424" s="8" t="s">
        <v>849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  <c r="K424" s="39">
        <f t="shared" si="18"/>
        <v>6657</v>
      </c>
      <c r="L424" s="40">
        <f t="shared" si="19"/>
        <v>1044.3727598566309</v>
      </c>
      <c r="M424" s="39">
        <f t="shared" si="20"/>
        <v>5612.6272401433689</v>
      </c>
    </row>
    <row r="425" spans="1:13" x14ac:dyDescent="0.25">
      <c r="A425" s="7" t="s">
        <v>850</v>
      </c>
      <c r="B425" s="8" t="s">
        <v>851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8</v>
      </c>
      <c r="K425" s="39">
        <f t="shared" si="18"/>
        <v>6632</v>
      </c>
      <c r="L425" s="40">
        <f t="shared" si="19"/>
        <v>71.614192903548229</v>
      </c>
      <c r="M425" s="39">
        <f t="shared" si="20"/>
        <v>6560.3858070964516</v>
      </c>
    </row>
    <row r="426" spans="1:13" x14ac:dyDescent="0.25">
      <c r="A426" s="7" t="s">
        <v>852</v>
      </c>
      <c r="B426" s="8" t="s">
        <v>853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  <c r="K426" s="39">
        <f t="shared" si="18"/>
        <v>6323</v>
      </c>
      <c r="L426" s="40">
        <f t="shared" si="19"/>
        <v>537.55900202292651</v>
      </c>
      <c r="M426" s="39">
        <f t="shared" si="20"/>
        <v>5785.4409979770735</v>
      </c>
    </row>
    <row r="427" spans="1:13" x14ac:dyDescent="0.25">
      <c r="A427" s="7" t="s">
        <v>854</v>
      </c>
      <c r="B427" s="8" t="s">
        <v>855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  <c r="K427" s="39">
        <f t="shared" si="18"/>
        <v>6616</v>
      </c>
      <c r="L427" s="40">
        <f t="shared" si="19"/>
        <v>281.73598553345386</v>
      </c>
      <c r="M427" s="39">
        <f t="shared" si="20"/>
        <v>6334.2640144665465</v>
      </c>
    </row>
    <row r="428" spans="1:13" x14ac:dyDescent="0.25">
      <c r="A428" s="7" t="s">
        <v>856</v>
      </c>
      <c r="B428" s="8" t="s">
        <v>857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  <c r="K428" s="39">
        <f t="shared" si="18"/>
        <v>6142</v>
      </c>
      <c r="L428" s="40">
        <f t="shared" si="19"/>
        <v>842.87709497206708</v>
      </c>
      <c r="M428" s="39">
        <f t="shared" si="20"/>
        <v>5299.1229050279326</v>
      </c>
    </row>
    <row r="429" spans="1:13" x14ac:dyDescent="0.25">
      <c r="A429" s="7" t="s">
        <v>858</v>
      </c>
      <c r="B429" s="8" t="s">
        <v>859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  <c r="K429" s="39">
        <f t="shared" si="18"/>
        <v>6862</v>
      </c>
      <c r="L429" s="40">
        <f t="shared" si="19"/>
        <v>474.91039426523292</v>
      </c>
      <c r="M429" s="39">
        <f t="shared" si="20"/>
        <v>6387.0896057347672</v>
      </c>
    </row>
    <row r="430" spans="1:13" x14ac:dyDescent="0.25">
      <c r="A430" s="7" t="s">
        <v>860</v>
      </c>
      <c r="B430" s="8" t="s">
        <v>861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  <c r="K430" s="39">
        <f t="shared" si="18"/>
        <v>5817</v>
      </c>
      <c r="L430" s="40">
        <f t="shared" si="19"/>
        <v>535.57623478883329</v>
      </c>
      <c r="M430" s="39">
        <f t="shared" si="20"/>
        <v>5281.4237652111669</v>
      </c>
    </row>
    <row r="431" spans="1:13" x14ac:dyDescent="0.25">
      <c r="A431" s="7" t="s">
        <v>862</v>
      </c>
      <c r="B431" s="8" t="s">
        <v>863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  <c r="K431" s="39">
        <f t="shared" si="18"/>
        <v>6870</v>
      </c>
      <c r="L431" s="40">
        <f t="shared" si="19"/>
        <v>138.80813953488374</v>
      </c>
      <c r="M431" s="39">
        <f t="shared" si="20"/>
        <v>6731.1918604651164</v>
      </c>
    </row>
    <row r="432" spans="1:13" x14ac:dyDescent="0.25">
      <c r="A432" s="7" t="s">
        <v>864</v>
      </c>
      <c r="B432" s="8" t="s">
        <v>865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  <c r="K432" s="39">
        <f t="shared" si="18"/>
        <v>6705</v>
      </c>
      <c r="L432" s="40">
        <f t="shared" si="19"/>
        <v>90.692520775623251</v>
      </c>
      <c r="M432" s="39">
        <f t="shared" si="20"/>
        <v>6614.3074792243769</v>
      </c>
    </row>
    <row r="433" spans="1:13" x14ac:dyDescent="0.25">
      <c r="A433" s="7" t="s">
        <v>866</v>
      </c>
      <c r="B433" s="8" t="s">
        <v>867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  <c r="K433" s="39">
        <f t="shared" si="18"/>
        <v>6386</v>
      </c>
      <c r="L433" s="40">
        <f t="shared" si="19"/>
        <v>288.97136797454931</v>
      </c>
      <c r="M433" s="39">
        <f t="shared" si="20"/>
        <v>6097.0286320254509</v>
      </c>
    </row>
    <row r="434" spans="1:13" x14ac:dyDescent="0.25">
      <c r="A434" s="7" t="s">
        <v>868</v>
      </c>
      <c r="B434" s="8" t="s">
        <v>869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  <c r="K434" s="39">
        <f t="shared" si="18"/>
        <v>6447</v>
      </c>
      <c r="L434" s="40">
        <f t="shared" si="19"/>
        <v>668.47826086956513</v>
      </c>
      <c r="M434" s="39">
        <f t="shared" si="20"/>
        <v>5778.521739130435</v>
      </c>
    </row>
    <row r="435" spans="1:13" x14ac:dyDescent="0.25">
      <c r="A435" s="7" t="s">
        <v>870</v>
      </c>
      <c r="B435" s="8" t="s">
        <v>871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  <c r="K435" s="39">
        <f t="shared" si="18"/>
        <v>6053</v>
      </c>
      <c r="L435" s="40">
        <f t="shared" si="19"/>
        <v>9.2655193607867243</v>
      </c>
      <c r="M435" s="39">
        <f t="shared" si="20"/>
        <v>6043.734480639213</v>
      </c>
    </row>
    <row r="436" spans="1:13" x14ac:dyDescent="0.25">
      <c r="A436" s="7" t="s">
        <v>872</v>
      </c>
      <c r="B436" s="8" t="s">
        <v>873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  <c r="K436" s="39">
        <f t="shared" si="18"/>
        <v>6269</v>
      </c>
      <c r="L436" s="40">
        <f t="shared" si="19"/>
        <v>549.2462311557789</v>
      </c>
      <c r="M436" s="39">
        <f t="shared" si="20"/>
        <v>5719.7537688442208</v>
      </c>
    </row>
    <row r="437" spans="1:13" x14ac:dyDescent="0.25">
      <c r="A437" s="7" t="s">
        <v>874</v>
      </c>
      <c r="B437" s="8" t="s">
        <v>875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  <c r="K437" s="39">
        <f t="shared" si="18"/>
        <v>6158</v>
      </c>
      <c r="L437" s="40">
        <f t="shared" si="19"/>
        <v>463.08479532163744</v>
      </c>
      <c r="M437" s="39">
        <f t="shared" si="20"/>
        <v>5694.9152046783629</v>
      </c>
    </row>
    <row r="438" spans="1:13" x14ac:dyDescent="0.25">
      <c r="A438" s="7" t="s">
        <v>876</v>
      </c>
      <c r="B438" s="8" t="s">
        <v>877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  <c r="K438" s="39">
        <f t="shared" si="18"/>
        <v>6606</v>
      </c>
      <c r="L438" s="40">
        <f t="shared" si="19"/>
        <v>347.19251336898395</v>
      </c>
      <c r="M438" s="39">
        <f t="shared" si="20"/>
        <v>6258.8074866310162</v>
      </c>
    </row>
    <row r="439" spans="1:13" x14ac:dyDescent="0.25">
      <c r="A439" s="7" t="s">
        <v>878</v>
      </c>
      <c r="B439" s="8" t="s">
        <v>879</v>
      </c>
      <c r="C439" s="9">
        <v>9300</v>
      </c>
      <c r="D439" s="10" t="s">
        <v>8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  <c r="K439" s="39">
        <f t="shared" si="18"/>
        <v>6425</v>
      </c>
      <c r="L439" s="40">
        <f t="shared" si="19"/>
        <v>89.977220956719833</v>
      </c>
      <c r="M439" s="39">
        <f t="shared" si="20"/>
        <v>6335.02277904328</v>
      </c>
    </row>
    <row r="440" spans="1:13" x14ac:dyDescent="0.25">
      <c r="A440" s="7" t="s">
        <v>880</v>
      </c>
      <c r="B440" s="8" t="s">
        <v>881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  <c r="K440" s="39">
        <f t="shared" si="18"/>
        <v>6870</v>
      </c>
      <c r="L440" s="40">
        <f t="shared" si="19"/>
        <v>179.97198879551823</v>
      </c>
      <c r="M440" s="39">
        <f t="shared" si="20"/>
        <v>6690.028011204482</v>
      </c>
    </row>
    <row r="441" spans="1:13" x14ac:dyDescent="0.25">
      <c r="A441" s="7" t="s">
        <v>882</v>
      </c>
      <c r="B441" s="8" t="s">
        <v>883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  <c r="K441" s="39">
        <f t="shared" si="18"/>
        <v>6455</v>
      </c>
      <c r="L441" s="40">
        <f t="shared" si="19"/>
        <v>139.0728476821192</v>
      </c>
      <c r="M441" s="39">
        <f t="shared" si="20"/>
        <v>6315.9271523178804</v>
      </c>
    </row>
    <row r="442" spans="1:13" x14ac:dyDescent="0.25">
      <c r="A442" s="7" t="s">
        <v>884</v>
      </c>
      <c r="B442" s="8" t="s">
        <v>885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  <c r="K442" s="39">
        <f t="shared" si="18"/>
        <v>6583</v>
      </c>
      <c r="L442" s="40">
        <f t="shared" si="19"/>
        <v>460.0840336134454</v>
      </c>
      <c r="M442" s="39">
        <f t="shared" si="20"/>
        <v>6122.9159663865548</v>
      </c>
    </row>
    <row r="443" spans="1:13" x14ac:dyDescent="0.25">
      <c r="A443" s="7" t="s">
        <v>886</v>
      </c>
      <c r="B443" s="8" t="s">
        <v>887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  <c r="K443" s="39">
        <f t="shared" si="18"/>
        <v>6060</v>
      </c>
      <c r="L443" s="40">
        <f t="shared" si="19"/>
        <v>395.67901234567887</v>
      </c>
      <c r="M443" s="39">
        <f t="shared" si="20"/>
        <v>5664.3209876543215</v>
      </c>
    </row>
    <row r="444" spans="1:13" x14ac:dyDescent="0.25">
      <c r="A444" s="7" t="s">
        <v>888</v>
      </c>
      <c r="B444" s="8" t="s">
        <v>889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  <c r="K444" s="39">
        <f t="shared" si="18"/>
        <v>7118</v>
      </c>
      <c r="L444" s="40">
        <f t="shared" si="19"/>
        <v>1471.1832061068701</v>
      </c>
      <c r="M444" s="39">
        <f t="shared" si="20"/>
        <v>5646.8167938931301</v>
      </c>
    </row>
    <row r="445" spans="1:13" x14ac:dyDescent="0.25">
      <c r="A445" s="7" t="s">
        <v>890</v>
      </c>
      <c r="B445" s="8" t="s">
        <v>891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  <c r="K445" s="39">
        <f t="shared" si="18"/>
        <v>6082</v>
      </c>
      <c r="L445" s="40">
        <f t="shared" si="19"/>
        <v>6.2</v>
      </c>
      <c r="M445" s="39">
        <f t="shared" si="20"/>
        <v>6075.8</v>
      </c>
    </row>
    <row r="446" spans="1:13" x14ac:dyDescent="0.25">
      <c r="A446" s="7" t="s">
        <v>892</v>
      </c>
      <c r="B446" s="8" t="s">
        <v>893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  <c r="K446" s="39">
        <f t="shared" si="18"/>
        <v>6480</v>
      </c>
      <c r="L446" s="40">
        <f t="shared" si="19"/>
        <v>61.895702775290964</v>
      </c>
      <c r="M446" s="39">
        <f t="shared" si="20"/>
        <v>6418.1042972247087</v>
      </c>
    </row>
    <row r="447" spans="1:13" x14ac:dyDescent="0.25">
      <c r="A447" s="7" t="s">
        <v>894</v>
      </c>
      <c r="B447" s="8" t="s">
        <v>895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8</v>
      </c>
      <c r="I447" s="21">
        <v>3640.8</v>
      </c>
      <c r="J447" s="22">
        <v>332.5</v>
      </c>
      <c r="K447" s="39">
        <f t="shared" si="18"/>
        <v>6939</v>
      </c>
      <c r="L447" s="40" t="e">
        <f t="shared" si="19"/>
        <v>#VALUE!</v>
      </c>
      <c r="M447" s="39" t="e">
        <f t="shared" si="20"/>
        <v>#VALUE!</v>
      </c>
    </row>
    <row r="448" spans="1:13" x14ac:dyDescent="0.25">
      <c r="A448" s="7" t="s">
        <v>896</v>
      </c>
      <c r="B448" s="8" t="s">
        <v>897</v>
      </c>
      <c r="C448" s="9">
        <v>12124</v>
      </c>
      <c r="D448" s="10" t="s">
        <v>8</v>
      </c>
      <c r="E448" s="17">
        <v>6779.2</v>
      </c>
      <c r="F448" s="18">
        <v>0.436</v>
      </c>
      <c r="G448" s="19">
        <v>-504.1</v>
      </c>
      <c r="H448" s="20" t="s">
        <v>8</v>
      </c>
      <c r="I448" s="21">
        <v>1890.9</v>
      </c>
      <c r="J448" s="22">
        <v>13524.3</v>
      </c>
      <c r="K448" s="39">
        <f t="shared" si="18"/>
        <v>4721</v>
      </c>
      <c r="L448" s="40" t="e">
        <f t="shared" si="19"/>
        <v>#VALUE!</v>
      </c>
      <c r="M448" s="39" t="e">
        <f t="shared" si="20"/>
        <v>#VALUE!</v>
      </c>
    </row>
    <row r="449" spans="1:13" x14ac:dyDescent="0.25">
      <c r="A449" s="7" t="s">
        <v>898</v>
      </c>
      <c r="B449" s="8" t="s">
        <v>899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  <c r="K449" s="39">
        <f t="shared" si="18"/>
        <v>6092</v>
      </c>
      <c r="L449" s="40">
        <f t="shared" si="19"/>
        <v>1262.7422828427852</v>
      </c>
      <c r="M449" s="39">
        <f t="shared" si="20"/>
        <v>4829.2577171572148</v>
      </c>
    </row>
    <row r="450" spans="1:13" x14ac:dyDescent="0.25">
      <c r="A450" s="7" t="s">
        <v>900</v>
      </c>
      <c r="B450" s="8" t="s">
        <v>901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  <c r="K450" s="39">
        <f t="shared" si="18"/>
        <v>6308</v>
      </c>
      <c r="L450" s="40">
        <f t="shared" si="19"/>
        <v>747.25848563968668</v>
      </c>
      <c r="M450" s="39">
        <f t="shared" si="20"/>
        <v>5560.741514360313</v>
      </c>
    </row>
    <row r="451" spans="1:13" x14ac:dyDescent="0.25">
      <c r="A451" s="7" t="s">
        <v>902</v>
      </c>
      <c r="B451" s="8" t="s">
        <v>903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  <c r="K451" s="39">
        <f t="shared" si="18"/>
        <v>5887</v>
      </c>
      <c r="L451" s="40">
        <f t="shared" si="19"/>
        <v>555.31197301854979</v>
      </c>
      <c r="M451" s="39">
        <f t="shared" si="20"/>
        <v>5331.6880269814501</v>
      </c>
    </row>
    <row r="452" spans="1:13" x14ac:dyDescent="0.25">
      <c r="A452" s="7" t="s">
        <v>904</v>
      </c>
      <c r="B452" s="8" t="s">
        <v>905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  <c r="K452" s="39">
        <f t="shared" ref="K452:K502" si="21">ROUND(E452/(F452+1),0)</f>
        <v>5871</v>
      </c>
      <c r="L452" s="40">
        <f t="shared" ref="L452:L502" si="22">G452/(1+H452)</f>
        <v>1198.2352941176471</v>
      </c>
      <c r="M452" s="39">
        <f t="shared" ref="M452:M502" si="23">K452-L452</f>
        <v>4672.7647058823532</v>
      </c>
    </row>
    <row r="453" spans="1:13" x14ac:dyDescent="0.25">
      <c r="A453" s="7" t="s">
        <v>906</v>
      </c>
      <c r="B453" s="8" t="s">
        <v>907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  <c r="K453" s="39">
        <f t="shared" si="21"/>
        <v>6112</v>
      </c>
      <c r="L453" s="40">
        <f t="shared" si="22"/>
        <v>384.69387755102036</v>
      </c>
      <c r="M453" s="39">
        <f t="shared" si="23"/>
        <v>5727.3061224489793</v>
      </c>
    </row>
    <row r="454" spans="1:13" x14ac:dyDescent="0.25">
      <c r="A454" s="7" t="s">
        <v>908</v>
      </c>
      <c r="B454" s="8" t="s">
        <v>909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  <c r="K454" s="39">
        <f t="shared" si="21"/>
        <v>6313</v>
      </c>
      <c r="L454" s="40">
        <f t="shared" si="22"/>
        <v>825.11556240369794</v>
      </c>
      <c r="M454" s="39">
        <f t="shared" si="23"/>
        <v>5487.8844375963017</v>
      </c>
    </row>
    <row r="455" spans="1:13" x14ac:dyDescent="0.25">
      <c r="A455" s="7" t="s">
        <v>910</v>
      </c>
      <c r="B455" s="8" t="s">
        <v>911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  <c r="K455" s="39">
        <f t="shared" si="21"/>
        <v>5716</v>
      </c>
      <c r="L455" s="40">
        <f t="shared" si="22"/>
        <v>1199.0755007704161</v>
      </c>
      <c r="M455" s="39">
        <f t="shared" si="23"/>
        <v>4516.9244992295844</v>
      </c>
    </row>
    <row r="456" spans="1:13" x14ac:dyDescent="0.25">
      <c r="A456" s="7" t="s">
        <v>912</v>
      </c>
      <c r="B456" s="8" t="s">
        <v>913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  <c r="K456" s="39">
        <f t="shared" si="21"/>
        <v>6181</v>
      </c>
      <c r="L456" s="40">
        <f t="shared" si="22"/>
        <v>745.8770614692653</v>
      </c>
      <c r="M456" s="39">
        <f t="shared" si="23"/>
        <v>5435.1229385307342</v>
      </c>
    </row>
    <row r="457" spans="1:13" x14ac:dyDescent="0.25">
      <c r="A457" s="7" t="s">
        <v>914</v>
      </c>
      <c r="B457" s="8" t="s">
        <v>915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  <c r="K457" s="39">
        <f t="shared" si="21"/>
        <v>5810</v>
      </c>
      <c r="L457" s="40">
        <f t="shared" si="22"/>
        <v>246.37681159420308</v>
      </c>
      <c r="M457" s="39">
        <f t="shared" si="23"/>
        <v>5563.623188405797</v>
      </c>
    </row>
    <row r="458" spans="1:13" x14ac:dyDescent="0.25">
      <c r="A458" s="7" t="s">
        <v>916</v>
      </c>
      <c r="B458" s="8" t="s">
        <v>917</v>
      </c>
      <c r="C458" s="9">
        <v>2400</v>
      </c>
      <c r="D458" s="10" t="s">
        <v>8</v>
      </c>
      <c r="E458" s="17">
        <v>6582</v>
      </c>
      <c r="F458" s="18">
        <v>0.27699999999999997</v>
      </c>
      <c r="G458" s="19">
        <v>1096</v>
      </c>
      <c r="H458" s="20" t="s">
        <v>8</v>
      </c>
      <c r="I458" s="21">
        <v>21321</v>
      </c>
      <c r="J458" s="22">
        <v>13677.2</v>
      </c>
      <c r="K458" s="39">
        <f t="shared" si="21"/>
        <v>5154</v>
      </c>
      <c r="L458" s="40" t="e">
        <f t="shared" si="22"/>
        <v>#VALUE!</v>
      </c>
      <c r="M458" s="39" t="e">
        <f t="shared" si="23"/>
        <v>#VALUE!</v>
      </c>
    </row>
    <row r="459" spans="1:13" x14ac:dyDescent="0.25">
      <c r="A459" s="7" t="s">
        <v>918</v>
      </c>
      <c r="B459" s="8" t="s">
        <v>919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8</v>
      </c>
      <c r="I459" s="21">
        <v>3570.5</v>
      </c>
      <c r="J459" s="22">
        <v>213.4</v>
      </c>
      <c r="K459" s="39">
        <f t="shared" si="21"/>
        <v>6651</v>
      </c>
      <c r="L459" s="40" t="e">
        <f t="shared" si="22"/>
        <v>#VALUE!</v>
      </c>
      <c r="M459" s="39" t="e">
        <f t="shared" si="23"/>
        <v>#VALUE!</v>
      </c>
    </row>
    <row r="460" spans="1:13" x14ac:dyDescent="0.25">
      <c r="A460" s="7" t="s">
        <v>920</v>
      </c>
      <c r="B460" s="8" t="s">
        <v>921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  <c r="K460" s="39">
        <f t="shared" si="21"/>
        <v>6420</v>
      </c>
      <c r="L460" s="40">
        <f t="shared" si="22"/>
        <v>221.45643693107934</v>
      </c>
      <c r="M460" s="39">
        <f t="shared" si="23"/>
        <v>6198.5435630689208</v>
      </c>
    </row>
    <row r="461" spans="1:13" x14ac:dyDescent="0.25">
      <c r="A461" s="7" t="s">
        <v>922</v>
      </c>
      <c r="B461" s="8" t="s">
        <v>923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  <c r="K461" s="39">
        <f t="shared" si="21"/>
        <v>5429</v>
      </c>
      <c r="L461" s="40">
        <f t="shared" si="22"/>
        <v>480.66172276098115</v>
      </c>
      <c r="M461" s="39">
        <f t="shared" si="23"/>
        <v>4948.3382772390187</v>
      </c>
    </row>
    <row r="462" spans="1:13" x14ac:dyDescent="0.25">
      <c r="A462" s="7" t="s">
        <v>924</v>
      </c>
      <c r="B462" s="8" t="s">
        <v>925</v>
      </c>
      <c r="C462" s="9">
        <v>10100</v>
      </c>
      <c r="D462" s="10" t="s">
        <v>8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  <c r="K462" s="39">
        <f t="shared" si="21"/>
        <v>5329</v>
      </c>
      <c r="L462" s="40">
        <f t="shared" si="22"/>
        <v>43.001148398621922</v>
      </c>
      <c r="M462" s="39">
        <f t="shared" si="23"/>
        <v>5285.9988516013782</v>
      </c>
    </row>
    <row r="463" spans="1:13" x14ac:dyDescent="0.25">
      <c r="A463" s="7" t="s">
        <v>926</v>
      </c>
      <c r="B463" s="8" t="s">
        <v>927</v>
      </c>
      <c r="C463" s="9">
        <v>1708</v>
      </c>
      <c r="D463" s="10" t="s">
        <v>8</v>
      </c>
      <c r="E463" s="17">
        <v>6466</v>
      </c>
      <c r="F463" s="18">
        <v>0.19600000000000001</v>
      </c>
      <c r="G463" s="19">
        <v>-282</v>
      </c>
      <c r="H463" s="20" t="s">
        <v>8</v>
      </c>
      <c r="I463" s="21">
        <v>21433</v>
      </c>
      <c r="J463" s="22">
        <v>18251.8</v>
      </c>
      <c r="K463" s="39">
        <f t="shared" si="21"/>
        <v>5406</v>
      </c>
      <c r="L463" s="40" t="e">
        <f t="shared" si="22"/>
        <v>#VALUE!</v>
      </c>
      <c r="M463" s="39" t="e">
        <f t="shared" si="23"/>
        <v>#VALUE!</v>
      </c>
    </row>
    <row r="464" spans="1:13" x14ac:dyDescent="0.25">
      <c r="A464" s="7" t="s">
        <v>928</v>
      </c>
      <c r="B464" s="8" t="s">
        <v>929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  <c r="K464" s="39">
        <f t="shared" si="21"/>
        <v>6021</v>
      </c>
      <c r="L464" s="40">
        <f t="shared" si="22"/>
        <v>1408.296622613803</v>
      </c>
      <c r="M464" s="39">
        <f t="shared" si="23"/>
        <v>4612.7033773861967</v>
      </c>
    </row>
    <row r="465" spans="1:13" x14ac:dyDescent="0.25">
      <c r="A465" s="7" t="s">
        <v>930</v>
      </c>
      <c r="B465" s="8" t="s">
        <v>931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  <c r="K465" s="39">
        <f t="shared" si="21"/>
        <v>5455</v>
      </c>
      <c r="L465" s="40">
        <f t="shared" si="22"/>
        <v>3.7999766872595875</v>
      </c>
      <c r="M465" s="39">
        <f t="shared" si="23"/>
        <v>5451.2000233127401</v>
      </c>
    </row>
    <row r="466" spans="1:13" x14ac:dyDescent="0.25">
      <c r="A466" s="7" t="s">
        <v>932</v>
      </c>
      <c r="B466" s="8" t="s">
        <v>933</v>
      </c>
      <c r="C466" s="9">
        <v>8356</v>
      </c>
      <c r="D466" s="10" t="s">
        <v>8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  <c r="K466" s="39">
        <f t="shared" si="21"/>
        <v>4378</v>
      </c>
      <c r="L466" s="40">
        <f t="shared" si="22"/>
        <v>100.81799591002044</v>
      </c>
      <c r="M466" s="39">
        <f t="shared" si="23"/>
        <v>4277.1820040899793</v>
      </c>
    </row>
    <row r="467" spans="1:13" x14ac:dyDescent="0.25">
      <c r="A467" s="7" t="s">
        <v>934</v>
      </c>
      <c r="B467" s="8" t="s">
        <v>935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  <c r="K467" s="39">
        <f t="shared" si="21"/>
        <v>6516</v>
      </c>
      <c r="L467" s="40">
        <f t="shared" si="22"/>
        <v>232.18997361477571</v>
      </c>
      <c r="M467" s="39">
        <f t="shared" si="23"/>
        <v>6283.8100263852239</v>
      </c>
    </row>
    <row r="468" spans="1:13" x14ac:dyDescent="0.25">
      <c r="A468" s="7" t="s">
        <v>936</v>
      </c>
      <c r="B468" s="8" t="s">
        <v>937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8</v>
      </c>
      <c r="I468" s="21">
        <v>12269.5</v>
      </c>
      <c r="J468" s="22">
        <v>97.4</v>
      </c>
      <c r="K468" s="39">
        <f t="shared" si="21"/>
        <v>6165</v>
      </c>
      <c r="L468" s="40" t="e">
        <f t="shared" si="22"/>
        <v>#VALUE!</v>
      </c>
      <c r="M468" s="39" t="e">
        <f t="shared" si="23"/>
        <v>#VALUE!</v>
      </c>
    </row>
    <row r="469" spans="1:13" x14ac:dyDescent="0.25">
      <c r="A469" s="7" t="s">
        <v>938</v>
      </c>
      <c r="B469" s="8" t="s">
        <v>939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  <c r="K469" s="39">
        <f t="shared" si="21"/>
        <v>6389</v>
      </c>
      <c r="L469" s="40">
        <f t="shared" si="22"/>
        <v>1694.9002217294901</v>
      </c>
      <c r="M469" s="39">
        <f t="shared" si="23"/>
        <v>4694.0997782705099</v>
      </c>
    </row>
    <row r="470" spans="1:13" x14ac:dyDescent="0.25">
      <c r="A470" s="7" t="s">
        <v>940</v>
      </c>
      <c r="B470" s="8" t="s">
        <v>941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  <c r="K470" s="39">
        <f t="shared" si="21"/>
        <v>6180</v>
      </c>
      <c r="L470" s="40">
        <f t="shared" si="22"/>
        <v>523.10654685494217</v>
      </c>
      <c r="M470" s="39">
        <f t="shared" si="23"/>
        <v>5656.8934531450577</v>
      </c>
    </row>
    <row r="471" spans="1:13" x14ac:dyDescent="0.25">
      <c r="A471" s="7" t="s">
        <v>942</v>
      </c>
      <c r="B471" s="8" t="s">
        <v>943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  <c r="K471" s="39">
        <f t="shared" si="21"/>
        <v>5833</v>
      </c>
      <c r="L471" s="40">
        <f t="shared" si="22"/>
        <v>2513.2743362831857</v>
      </c>
      <c r="M471" s="39">
        <f t="shared" si="23"/>
        <v>3319.7256637168143</v>
      </c>
    </row>
    <row r="472" spans="1:13" x14ac:dyDescent="0.25">
      <c r="A472" s="7" t="s">
        <v>944</v>
      </c>
      <c r="B472" s="8" t="s">
        <v>945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  <c r="K472" s="39">
        <f t="shared" si="21"/>
        <v>6064</v>
      </c>
      <c r="L472" s="40">
        <f t="shared" si="22"/>
        <v>1495.7983193277312</v>
      </c>
      <c r="M472" s="39">
        <f t="shared" si="23"/>
        <v>4568.2016806722686</v>
      </c>
    </row>
    <row r="473" spans="1:13" x14ac:dyDescent="0.25">
      <c r="A473" s="7" t="s">
        <v>946</v>
      </c>
      <c r="B473" s="8" t="s">
        <v>947</v>
      </c>
      <c r="C473" s="9">
        <v>11550</v>
      </c>
      <c r="D473" s="10" t="s">
        <v>8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  <c r="K473" s="39">
        <f t="shared" si="21"/>
        <v>5227</v>
      </c>
      <c r="L473" s="40">
        <f t="shared" si="22"/>
        <v>48.299741602067179</v>
      </c>
      <c r="M473" s="39">
        <f t="shared" si="23"/>
        <v>5178.7002583979329</v>
      </c>
    </row>
    <row r="474" spans="1:13" x14ac:dyDescent="0.25">
      <c r="A474" s="7" t="s">
        <v>948</v>
      </c>
      <c r="B474" s="8" t="s">
        <v>949</v>
      </c>
      <c r="C474" s="9">
        <v>15800</v>
      </c>
      <c r="D474" s="10" t="s">
        <v>8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  <c r="K474" s="39">
        <f t="shared" si="21"/>
        <v>5108</v>
      </c>
      <c r="L474" s="40">
        <f t="shared" si="22"/>
        <v>727.33463035019463</v>
      </c>
      <c r="M474" s="39">
        <f t="shared" si="23"/>
        <v>4380.6653696498051</v>
      </c>
    </row>
    <row r="475" spans="1:13" x14ac:dyDescent="0.25">
      <c r="A475" s="7" t="s">
        <v>950</v>
      </c>
      <c r="B475" s="8" t="s">
        <v>951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8</v>
      </c>
      <c r="I475" s="21">
        <v>6143.3</v>
      </c>
      <c r="J475" s="22">
        <v>10195.700000000001</v>
      </c>
      <c r="K475" s="39">
        <f t="shared" si="21"/>
        <v>6655</v>
      </c>
      <c r="L475" s="40" t="e">
        <f t="shared" si="22"/>
        <v>#VALUE!</v>
      </c>
      <c r="M475" s="39" t="e">
        <f t="shared" si="23"/>
        <v>#VALUE!</v>
      </c>
    </row>
    <row r="476" spans="1:13" x14ac:dyDescent="0.25">
      <c r="A476" s="7" t="s">
        <v>952</v>
      </c>
      <c r="B476" s="8" t="s">
        <v>953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  <c r="K476" s="39">
        <f t="shared" si="21"/>
        <v>6938</v>
      </c>
      <c r="L476" s="40">
        <f t="shared" si="22"/>
        <v>553.15870570107859</v>
      </c>
      <c r="M476" s="39">
        <f t="shared" si="23"/>
        <v>6384.8412942989216</v>
      </c>
    </row>
    <row r="477" spans="1:13" x14ac:dyDescent="0.25">
      <c r="A477" s="7" t="s">
        <v>954</v>
      </c>
      <c r="B477" s="8" t="s">
        <v>955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  <c r="K477" s="39">
        <f t="shared" si="21"/>
        <v>5806</v>
      </c>
      <c r="L477" s="40">
        <f t="shared" si="22"/>
        <v>252.56622516556294</v>
      </c>
      <c r="M477" s="39">
        <f t="shared" si="23"/>
        <v>5553.4337748344369</v>
      </c>
    </row>
    <row r="478" spans="1:13" x14ac:dyDescent="0.25">
      <c r="A478" s="7" t="s">
        <v>956</v>
      </c>
      <c r="B478" s="8" t="s">
        <v>957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  <c r="K478" s="39">
        <f t="shared" si="21"/>
        <v>5505</v>
      </c>
      <c r="L478" s="40">
        <f t="shared" si="22"/>
        <v>172.47942386831278</v>
      </c>
      <c r="M478" s="39">
        <f t="shared" si="23"/>
        <v>5332.5205761316874</v>
      </c>
    </row>
    <row r="479" spans="1:13" x14ac:dyDescent="0.25">
      <c r="A479" s="7" t="s">
        <v>958</v>
      </c>
      <c r="B479" s="8" t="s">
        <v>959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  <c r="K479" s="39">
        <f t="shared" si="21"/>
        <v>5975</v>
      </c>
      <c r="L479" s="40">
        <f t="shared" si="22"/>
        <v>701.02214650766609</v>
      </c>
      <c r="M479" s="39">
        <f t="shared" si="23"/>
        <v>5273.9778534923335</v>
      </c>
    </row>
    <row r="480" spans="1:13" x14ac:dyDescent="0.25">
      <c r="A480" s="7" t="s">
        <v>960</v>
      </c>
      <c r="B480" s="8" t="s">
        <v>961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  <c r="K480" s="39">
        <f t="shared" si="21"/>
        <v>6116</v>
      </c>
      <c r="L480" s="40">
        <f t="shared" si="22"/>
        <v>430.81761006289315</v>
      </c>
      <c r="M480" s="39">
        <f t="shared" si="23"/>
        <v>5685.1823899371066</v>
      </c>
    </row>
    <row r="481" spans="1:13" x14ac:dyDescent="0.25">
      <c r="A481" s="7" t="s">
        <v>962</v>
      </c>
      <c r="B481" s="8" t="s">
        <v>963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  <c r="K481" s="39">
        <f t="shared" si="21"/>
        <v>6537</v>
      </c>
      <c r="L481" s="40">
        <f t="shared" si="22"/>
        <v>970.44334975369452</v>
      </c>
      <c r="M481" s="39">
        <f t="shared" si="23"/>
        <v>5566.5566502463053</v>
      </c>
    </row>
    <row r="482" spans="1:13" x14ac:dyDescent="0.25">
      <c r="A482" s="7" t="s">
        <v>964</v>
      </c>
      <c r="B482" s="8" t="s">
        <v>965</v>
      </c>
      <c r="C482" s="9">
        <v>18000</v>
      </c>
      <c r="D482" s="10" t="s">
        <v>8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  <c r="K482" s="39">
        <f t="shared" si="21"/>
        <v>4403</v>
      </c>
      <c r="L482" s="40">
        <f t="shared" si="22"/>
        <v>300</v>
      </c>
      <c r="M482" s="39">
        <f t="shared" si="23"/>
        <v>4103</v>
      </c>
    </row>
    <row r="483" spans="1:13" x14ac:dyDescent="0.25">
      <c r="A483" s="7" t="s">
        <v>966</v>
      </c>
      <c r="B483" s="8" t="s">
        <v>967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  <c r="K483" s="39">
        <f t="shared" si="21"/>
        <v>6266</v>
      </c>
      <c r="L483" s="40">
        <f t="shared" si="22"/>
        <v>560.51437216338877</v>
      </c>
      <c r="M483" s="39">
        <f t="shared" si="23"/>
        <v>5705.4856278366115</v>
      </c>
    </row>
    <row r="484" spans="1:13" x14ac:dyDescent="0.25">
      <c r="A484" s="7" t="s">
        <v>968</v>
      </c>
      <c r="B484" s="8" t="s">
        <v>969</v>
      </c>
      <c r="C484" s="9">
        <v>8900</v>
      </c>
      <c r="D484" s="10" t="s">
        <v>8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  <c r="K484" s="39">
        <f t="shared" si="21"/>
        <v>5177</v>
      </c>
      <c r="L484" s="40">
        <f t="shared" si="22"/>
        <v>971.13071371291107</v>
      </c>
      <c r="M484" s="39">
        <f t="shared" si="23"/>
        <v>4205.8692862870885</v>
      </c>
    </row>
    <row r="485" spans="1:13" x14ac:dyDescent="0.25">
      <c r="A485" s="7" t="s">
        <v>970</v>
      </c>
      <c r="B485" s="8" t="s">
        <v>971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  <c r="K485" s="39">
        <f t="shared" si="21"/>
        <v>5519</v>
      </c>
      <c r="L485" s="40">
        <f t="shared" si="22"/>
        <v>510.06711409395967</v>
      </c>
      <c r="M485" s="39">
        <f t="shared" si="23"/>
        <v>5008.9328859060406</v>
      </c>
    </row>
    <row r="486" spans="1:13" x14ac:dyDescent="0.25">
      <c r="A486" s="7" t="s">
        <v>972</v>
      </c>
      <c r="B486" s="8" t="s">
        <v>973</v>
      </c>
      <c r="C486" s="9">
        <v>16900</v>
      </c>
      <c r="D486" s="10" t="s">
        <v>8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  <c r="K486" s="39">
        <f t="shared" si="21"/>
        <v>4489</v>
      </c>
      <c r="L486" s="40">
        <f t="shared" si="22"/>
        <v>590.63893016344718</v>
      </c>
      <c r="M486" s="39">
        <f t="shared" si="23"/>
        <v>3898.3610698365528</v>
      </c>
    </row>
    <row r="487" spans="1:13" x14ac:dyDescent="0.25">
      <c r="A487" s="7" t="s">
        <v>974</v>
      </c>
      <c r="B487" s="8" t="s">
        <v>975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  <c r="K487" s="39">
        <f t="shared" si="21"/>
        <v>5546</v>
      </c>
      <c r="L487" s="40">
        <f t="shared" si="22"/>
        <v>810.59431524547801</v>
      </c>
      <c r="M487" s="39">
        <f t="shared" si="23"/>
        <v>4735.4056847545216</v>
      </c>
    </row>
    <row r="488" spans="1:13" x14ac:dyDescent="0.25">
      <c r="A488" s="7" t="s">
        <v>976</v>
      </c>
      <c r="B488" s="8" t="s">
        <v>977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  <c r="K488" s="39">
        <f t="shared" si="21"/>
        <v>5829</v>
      </c>
      <c r="L488" s="40">
        <f t="shared" si="22"/>
        <v>518.73536299765806</v>
      </c>
      <c r="M488" s="39">
        <f t="shared" si="23"/>
        <v>5310.2646370023422</v>
      </c>
    </row>
    <row r="489" spans="1:13" x14ac:dyDescent="0.25">
      <c r="A489" s="7" t="s">
        <v>978</v>
      </c>
      <c r="B489" s="8" t="s">
        <v>979</v>
      </c>
      <c r="C489" s="9">
        <v>10000</v>
      </c>
      <c r="D489" s="10" t="s">
        <v>8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  <c r="K489" s="39">
        <f t="shared" si="21"/>
        <v>5305</v>
      </c>
      <c r="L489" s="40">
        <f t="shared" si="22"/>
        <v>863.88384754990921</v>
      </c>
      <c r="M489" s="39">
        <f t="shared" si="23"/>
        <v>4441.1161524500912</v>
      </c>
    </row>
    <row r="490" spans="1:13" x14ac:dyDescent="0.25">
      <c r="A490" s="7" t="s">
        <v>980</v>
      </c>
      <c r="B490" s="8" t="s">
        <v>981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  <c r="K490" s="39">
        <f t="shared" si="21"/>
        <v>5698</v>
      </c>
      <c r="L490" s="40">
        <f t="shared" si="22"/>
        <v>1245.5403987408185</v>
      </c>
      <c r="M490" s="39">
        <f t="shared" si="23"/>
        <v>4452.459601259181</v>
      </c>
    </row>
    <row r="491" spans="1:13" x14ac:dyDescent="0.25">
      <c r="A491" s="7" t="s">
        <v>982</v>
      </c>
      <c r="B491" s="8" t="s">
        <v>983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8</v>
      </c>
      <c r="I491" s="21">
        <v>5599.3</v>
      </c>
      <c r="J491" s="22">
        <v>3614.1</v>
      </c>
      <c r="K491" s="39">
        <f t="shared" si="21"/>
        <v>6304</v>
      </c>
      <c r="L491" s="40" t="e">
        <f t="shared" si="22"/>
        <v>#VALUE!</v>
      </c>
      <c r="M491" s="39" t="e">
        <f t="shared" si="23"/>
        <v>#VALUE!</v>
      </c>
    </row>
    <row r="492" spans="1:13" x14ac:dyDescent="0.25">
      <c r="A492" s="7" t="s">
        <v>984</v>
      </c>
      <c r="B492" s="8" t="s">
        <v>985</v>
      </c>
      <c r="C492" s="9">
        <v>18900</v>
      </c>
      <c r="D492" s="10" t="s">
        <v>8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  <c r="K492" s="39">
        <f t="shared" si="21"/>
        <v>5268</v>
      </c>
      <c r="L492" s="40">
        <f t="shared" si="22"/>
        <v>290.50167224080269</v>
      </c>
      <c r="M492" s="39">
        <f t="shared" si="23"/>
        <v>4977.4983277591973</v>
      </c>
    </row>
    <row r="493" spans="1:13" x14ac:dyDescent="0.25">
      <c r="A493" s="7" t="s">
        <v>986</v>
      </c>
      <c r="B493" s="8" t="s">
        <v>987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  <c r="K493" s="39">
        <f t="shared" si="21"/>
        <v>5771</v>
      </c>
      <c r="L493" s="40">
        <f t="shared" si="22"/>
        <v>422.90552584670235</v>
      </c>
      <c r="M493" s="39">
        <f t="shared" si="23"/>
        <v>5348.0944741532976</v>
      </c>
    </row>
    <row r="494" spans="1:13" x14ac:dyDescent="0.25">
      <c r="A494" s="7" t="s">
        <v>988</v>
      </c>
      <c r="B494" s="8" t="s">
        <v>989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  <c r="K494" s="39">
        <f t="shared" si="21"/>
        <v>5649</v>
      </c>
      <c r="L494" s="40">
        <f t="shared" si="22"/>
        <v>521.58979391560354</v>
      </c>
      <c r="M494" s="39">
        <f t="shared" si="23"/>
        <v>5127.4102060843961</v>
      </c>
    </row>
    <row r="495" spans="1:13" x14ac:dyDescent="0.25">
      <c r="A495" s="7" t="s">
        <v>990</v>
      </c>
      <c r="B495" s="8" t="s">
        <v>991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 t="s">
        <v>8</v>
      </c>
      <c r="I495" s="21">
        <v>10257.9</v>
      </c>
      <c r="J495" s="22">
        <v>12.9</v>
      </c>
      <c r="K495" s="39">
        <f t="shared" si="21"/>
        <v>5854</v>
      </c>
      <c r="L495" s="40" t="e">
        <f t="shared" si="22"/>
        <v>#VALUE!</v>
      </c>
      <c r="M495" s="39" t="e">
        <f t="shared" si="23"/>
        <v>#VALUE!</v>
      </c>
    </row>
    <row r="496" spans="1:13" x14ac:dyDescent="0.25">
      <c r="A496" s="7" t="s">
        <v>992</v>
      </c>
      <c r="B496" s="8" t="s">
        <v>993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  <c r="K496" s="39">
        <f t="shared" si="21"/>
        <v>5876</v>
      </c>
      <c r="L496" s="40">
        <f t="shared" si="22"/>
        <v>1339.7046046915725</v>
      </c>
      <c r="M496" s="39">
        <f t="shared" si="23"/>
        <v>4536.295395308427</v>
      </c>
    </row>
    <row r="497" spans="1:13" x14ac:dyDescent="0.25">
      <c r="A497" s="7" t="s">
        <v>994</v>
      </c>
      <c r="B497" s="8" t="s">
        <v>995</v>
      </c>
      <c r="C497" s="9">
        <v>19800</v>
      </c>
      <c r="D497" s="10" t="s">
        <v>8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  <c r="K497" s="39">
        <f t="shared" si="21"/>
        <v>5291</v>
      </c>
      <c r="L497" s="40">
        <f t="shared" si="22"/>
        <v>259.48678071539655</v>
      </c>
      <c r="M497" s="39">
        <f t="shared" si="23"/>
        <v>5031.5132192846031</v>
      </c>
    </row>
    <row r="498" spans="1:13" x14ac:dyDescent="0.25">
      <c r="A498" s="7" t="s">
        <v>996</v>
      </c>
      <c r="B498" s="8" t="s">
        <v>997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  <c r="K498" s="39">
        <f t="shared" si="21"/>
        <v>5536</v>
      </c>
      <c r="L498" s="40">
        <f t="shared" si="22"/>
        <v>1947.4062250598561</v>
      </c>
      <c r="M498" s="39">
        <f t="shared" si="23"/>
        <v>3588.5937749401437</v>
      </c>
    </row>
    <row r="499" spans="1:13" x14ac:dyDescent="0.25">
      <c r="A499" s="7" t="s">
        <v>998</v>
      </c>
      <c r="B499" s="8" t="s">
        <v>999</v>
      </c>
      <c r="C499" s="9">
        <v>6500</v>
      </c>
      <c r="D499" s="10" t="s">
        <v>8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  <c r="K499" s="39">
        <f t="shared" si="21"/>
        <v>5180</v>
      </c>
      <c r="L499" s="40">
        <f t="shared" si="22"/>
        <v>291.94382852919438</v>
      </c>
      <c r="M499" s="39">
        <f t="shared" si="23"/>
        <v>4888.0561714708056</v>
      </c>
    </row>
    <row r="500" spans="1:13" x14ac:dyDescent="0.25">
      <c r="A500" s="7" t="s">
        <v>1000</v>
      </c>
      <c r="B500" s="8" t="s">
        <v>1001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8</v>
      </c>
      <c r="I500" s="21">
        <v>8996.7999999999993</v>
      </c>
      <c r="J500" s="22">
        <v>8050.9</v>
      </c>
      <c r="K500" s="39">
        <f t="shared" si="21"/>
        <v>5524</v>
      </c>
      <c r="L500" s="40" t="e">
        <f t="shared" si="22"/>
        <v>#VALUE!</v>
      </c>
      <c r="M500" s="39" t="e">
        <f t="shared" si="23"/>
        <v>#VALUE!</v>
      </c>
    </row>
    <row r="501" spans="1:13" x14ac:dyDescent="0.25">
      <c r="A501" s="7" t="s">
        <v>1002</v>
      </c>
      <c r="B501" s="8" t="s">
        <v>1003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 t="s">
        <v>8</v>
      </c>
      <c r="I501" s="21">
        <v>7423.7</v>
      </c>
      <c r="J501" s="22">
        <v>3065.6</v>
      </c>
      <c r="K501" s="39">
        <f t="shared" si="21"/>
        <v>5576</v>
      </c>
      <c r="L501" s="40" t="e">
        <f t="shared" si="22"/>
        <v>#VALUE!</v>
      </c>
      <c r="M501" s="39" t="e">
        <f t="shared" si="23"/>
        <v>#VALUE!</v>
      </c>
    </row>
    <row r="502" spans="1:13" x14ac:dyDescent="0.25">
      <c r="A502" s="23" t="s">
        <v>1004</v>
      </c>
      <c r="B502" s="24" t="s">
        <v>1005</v>
      </c>
      <c r="C502" s="25">
        <v>15100</v>
      </c>
      <c r="D502" s="26" t="s">
        <v>8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  <c r="K502" s="39">
        <f t="shared" si="21"/>
        <v>4904</v>
      </c>
      <c r="L502" s="40">
        <f t="shared" si="22"/>
        <v>281.41153081510936</v>
      </c>
      <c r="M502" s="39">
        <f t="shared" si="23"/>
        <v>4622.5884691848905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CopyofData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Jing</dc:creator>
  <cp:keywords/>
  <dc:description/>
  <cp:lastModifiedBy>Jing</cp:lastModifiedBy>
  <cp:revision/>
  <dcterms:created xsi:type="dcterms:W3CDTF">2019-10-07T13:19:08Z</dcterms:created>
  <dcterms:modified xsi:type="dcterms:W3CDTF">2020-07-24T15:10:04Z</dcterms:modified>
  <cp:category/>
  <cp:contentStatus/>
</cp:coreProperties>
</file>