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Graficas\"/>
    </mc:Choice>
  </mc:AlternateContent>
  <xr:revisionPtr revIDLastSave="0" documentId="13_ncr:1_{36EA3312-EE2F-4529-9640-0B4F8CBD1304}" xr6:coauthVersionLast="47" xr6:coauthVersionMax="47" xr10:uidLastSave="{00000000-0000-0000-0000-000000000000}"/>
  <bookViews>
    <workbookView xWindow="-108" yWindow="-108" windowWidth="23256" windowHeight="13176" xr2:uid="{461345DC-DCEC-4549-A59E-A2EB68A975E8}"/>
  </bookViews>
  <sheets>
    <sheet name="Ejemplo" sheetId="1" r:id="rId1"/>
    <sheet name="Ejercicio" sheetId="3" r:id="rId2"/>
    <sheet name="🎥 SUSCRIB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3" l="1"/>
  <c r="L20" i="3"/>
  <c r="K20" i="3"/>
  <c r="J20" i="3"/>
  <c r="I20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M19" i="3"/>
  <c r="L19" i="3"/>
  <c r="K19" i="3"/>
  <c r="J19" i="3"/>
  <c r="I19" i="3"/>
  <c r="M18" i="3"/>
  <c r="L18" i="3"/>
  <c r="K18" i="3"/>
  <c r="J18" i="3"/>
  <c r="I18" i="3"/>
  <c r="M17" i="3"/>
  <c r="L17" i="3"/>
  <c r="K17" i="3"/>
  <c r="J17" i="3"/>
  <c r="I17" i="3"/>
  <c r="M16" i="3"/>
  <c r="L16" i="3"/>
  <c r="K16" i="3"/>
  <c r="J16" i="3"/>
  <c r="I16" i="3"/>
  <c r="M15" i="3"/>
  <c r="L15" i="3"/>
  <c r="K15" i="3"/>
  <c r="J15" i="3"/>
  <c r="I15" i="3"/>
  <c r="M14" i="3"/>
  <c r="L14" i="3"/>
  <c r="K14" i="3"/>
  <c r="J14" i="3"/>
  <c r="I14" i="3"/>
  <c r="M13" i="3"/>
  <c r="L13" i="3"/>
  <c r="K13" i="3"/>
  <c r="J13" i="3"/>
  <c r="I13" i="3"/>
  <c r="M12" i="3"/>
  <c r="L12" i="3"/>
  <c r="K12" i="3"/>
  <c r="J12" i="3"/>
  <c r="I12" i="3"/>
  <c r="M11" i="3"/>
  <c r="L11" i="3"/>
  <c r="K11" i="3"/>
  <c r="J11" i="3"/>
  <c r="I11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G20" i="3"/>
  <c r="F20" i="3"/>
  <c r="E20" i="3"/>
  <c r="D20" i="3"/>
  <c r="C20" i="3"/>
  <c r="K9" i="1"/>
  <c r="K12" i="1"/>
  <c r="K15" i="1"/>
  <c r="K16" i="1"/>
  <c r="K10" i="1"/>
  <c r="N8" i="1"/>
  <c r="M8" i="1"/>
  <c r="L8" i="1"/>
  <c r="K8" i="1"/>
  <c r="J8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J18" i="1"/>
  <c r="N20" i="1"/>
  <c r="M20" i="1"/>
  <c r="L20" i="1"/>
  <c r="K20" i="1"/>
  <c r="J20" i="1"/>
  <c r="N19" i="1"/>
  <c r="M19" i="1"/>
  <c r="L19" i="1"/>
  <c r="K19" i="1"/>
  <c r="J19" i="1"/>
  <c r="N18" i="1"/>
  <c r="M18" i="1"/>
  <c r="L18" i="1"/>
  <c r="K18" i="1"/>
  <c r="N17" i="1"/>
  <c r="M17" i="1"/>
  <c r="L17" i="1"/>
  <c r="K17" i="1"/>
  <c r="J17" i="1"/>
  <c r="N16" i="1"/>
  <c r="M16" i="1"/>
  <c r="L16" i="1"/>
  <c r="J16" i="1"/>
  <c r="N15" i="1"/>
  <c r="M15" i="1"/>
  <c r="L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J12" i="1"/>
  <c r="N11" i="1"/>
  <c r="M11" i="1"/>
  <c r="L11" i="1"/>
  <c r="K11" i="1"/>
  <c r="J11" i="1"/>
  <c r="N10" i="1"/>
  <c r="M10" i="1"/>
  <c r="L10" i="1"/>
  <c r="J10" i="1"/>
  <c r="N9" i="1"/>
  <c r="M9" i="1"/>
  <c r="L9" i="1"/>
  <c r="J9" i="1"/>
  <c r="K21" i="1" l="1"/>
  <c r="L21" i="1"/>
  <c r="M21" i="1"/>
  <c r="N21" i="1"/>
  <c r="J21" i="1"/>
  <c r="G20" i="1"/>
  <c r="C20" i="1"/>
  <c r="F20" i="1"/>
  <c r="D20" i="1"/>
  <c r="E20" i="1"/>
</calcChain>
</file>

<file path=xl/sharedStrings.xml><?xml version="1.0" encoding="utf-8"?>
<sst xmlns="http://schemas.openxmlformats.org/spreadsheetml/2006/main" count="43" uniqueCount="21">
  <si>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</si>
  <si>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</si>
  <si>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</si>
  <si>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</si>
  <si>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</si>
  <si>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</si>
  <si>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</si>
  <si>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</si>
  <si>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</si>
  <si>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</si>
  <si>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</si>
  <si>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</si>
  <si>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</si>
  <si>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</si>
  <si>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Audifonos</t>
  </si>
  <si>
    <t>Celulares</t>
  </si>
  <si>
    <t>Tablets</t>
  </si>
  <si>
    <t>Televisores</t>
  </si>
  <si>
    <t>Portátiles</t>
  </si>
  <si>
    <t>Gráfica con Casilla Verificación (Checkbox)</t>
  </si>
  <si>
    <r>
      <t xml:space="preserve">Gráfica con Casilla Verificación (     Checkbox) - </t>
    </r>
    <r>
      <rPr>
        <b/>
        <sz val="28"/>
        <color rgb="FF00B050"/>
        <rFont val="Calibri"/>
        <family val="2"/>
        <scheme val="minor"/>
      </rPr>
      <t>ASPEROS GEEK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</si>
</sst>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8"/>
      <color theme="4"/>
      <name val="Calibri"/>
      <family val="2"/>
      <scheme val="minor"/>
    </font>
    <font>
      <b/>
      <sz val="28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0" fontId="0" fillId="0" borderId="0" xfId="0" applyFont="1"/>
    <xf numFmtId="3" fontId="0" fillId="0" borderId="0" xfId="0" applyNumberFormat="1" applyFont="1" applyAlignment="1">
      <alignment horizontal="center" vertical="center"/>
    </xf>
    <xf numFmtId="0" fontId="3" fillId="0" borderId="0" xfId="0" applyFont="1"/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1" fillId="3" borderId="2" xfId="0" applyFont="1" applyFill="1" applyBorder="1"/>
    <xf numFmtId="3" fontId="1" fillId="3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indent="1"/>
    </xf>
    <xf numFmtId="0" fontId="0" fillId="4" borderId="1" xfId="0" applyFill="1" applyBorder="1"/>
    <xf numFmtId="0" fontId="5" fillId="4" borderId="1" xfId="0" applyFont="1" applyFill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left" indent="1"/>
    </xf>
    <xf numFmtId="3" fontId="8" fillId="0" borderId="2" xfId="0" applyNumberFormat="1" applyFont="1" applyBorder="1" applyAlignment="1">
      <alignment horizontal="center" vertical="center"/>
    </xf>
    <xf numFmtId="0" fontId="7" fillId="3" borderId="2" xfId="0" applyFont="1" applyFill="1" applyBorder="1"/>
    <xf numFmtId="3" fontId="7" fillId="3" borderId="2" xfId="0" applyNumberFormat="1" applyFont="1" applyFill="1" applyBorder="1" applyAlignment="1">
      <alignment horizontal="center" vertical="center"/>
    </xf>
    <xf numFmtId="0" fontId="9" fillId="0" borderId="0" xfId="0" applyFont="1"/>
    <xf numFmtId="3" fontId="9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A72D4"/>
      <color rgb="FF9A57CD"/>
      <color rgb="FF632B8D"/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04769942022289E-2"/>
          <c:y val="6.7286550217302593E-2"/>
          <c:w val="0.86431991564613475"/>
          <c:h val="0.83462915935391602"/>
        </c:manualLayout>
      </c:layout>
      <c:lineChart>
        <c:grouping val="standard"/>
        <c:varyColors val="0"/>
        <c:ser>
          <c:idx val="0"/>
          <c:order val="0"/>
          <c:tx>
            <c:strRef>
              <c:f>Ejemplo!$J$8</c:f>
              <c:strCache>
                <c:ptCount val="1"/>
                <c:pt idx="0">
                  <c:v>Celulares</c:v>
                </c:pt>
              </c:strCache>
            </c:strRef>
          </c:tx>
          <c:spPr>
            <a:ln w="15875" cap="rnd">
              <a:solidFill>
                <a:schemeClr val="accent1"/>
              </a:solidFill>
            </a:ln>
            <a:effectLst>
              <a:glow rad="635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14000"/>
                  </a:schemeClr>
                </a:glow>
              </a:effectLst>
            </c:spPr>
          </c:marker>
          <c:cat>
            <c:strRef>
              <c:f>Ejemplo!$I$9:$I$20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Ejemplo!$J$9:$J$20</c:f>
              <c:numCache>
                <c:formatCode>#,##0</c:formatCode>
                <c:ptCount val="12"/>
                <c:pt idx="0">
                  <c:v>75</c:v>
                </c:pt>
                <c:pt idx="1">
                  <c:v>75</c:v>
                </c:pt>
                <c:pt idx="2">
                  <c:v>57</c:v>
                </c:pt>
                <c:pt idx="3">
                  <c:v>50</c:v>
                </c:pt>
                <c:pt idx="4">
                  <c:v>76</c:v>
                </c:pt>
                <c:pt idx="5">
                  <c:v>79</c:v>
                </c:pt>
                <c:pt idx="6">
                  <c:v>52</c:v>
                </c:pt>
                <c:pt idx="7">
                  <c:v>61</c:v>
                </c:pt>
                <c:pt idx="8">
                  <c:v>54</c:v>
                </c:pt>
                <c:pt idx="9">
                  <c:v>45</c:v>
                </c:pt>
                <c:pt idx="10">
                  <c:v>61</c:v>
                </c:pt>
                <c:pt idx="11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76-4221-ADE3-45E0C54569AD}"/>
            </c:ext>
          </c:extLst>
        </c:ser>
        <c:ser>
          <c:idx val="1"/>
          <c:order val="1"/>
          <c:tx>
            <c:strRef>
              <c:f>Ejemplo!$K$8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635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14000"/>
                  </a:schemeClr>
                </a:glow>
              </a:effectLst>
            </c:spPr>
          </c:marker>
          <c:cat>
            <c:strRef>
              <c:f>Ejemplo!$I$9:$I$20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Ejemplo!$K$9:$K$20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76-4221-ADE3-45E0C54569AD}"/>
            </c:ext>
          </c:extLst>
        </c:ser>
        <c:ser>
          <c:idx val="2"/>
          <c:order val="2"/>
          <c:tx>
            <c:strRef>
              <c:f>Ejemplo!$L$8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635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14000"/>
                  </a:schemeClr>
                </a:glow>
              </a:effectLst>
            </c:spPr>
          </c:marker>
          <c:cat>
            <c:strRef>
              <c:f>Ejemplo!$I$9:$I$20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Ejemplo!$L$9:$L$20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F76-4221-ADE3-45E0C54569AD}"/>
            </c:ext>
          </c:extLst>
        </c:ser>
        <c:ser>
          <c:idx val="3"/>
          <c:order val="3"/>
          <c:tx>
            <c:strRef>
              <c:f>Ejemplo!$M$8</c:f>
              <c:strCache>
                <c:ptCount val="1"/>
                <c:pt idx="0">
                  <c:v>Portátiles</c:v>
                </c:pt>
              </c:strCache>
            </c:strRef>
          </c:tx>
          <c:spPr>
            <a:ln w="15875" cap="rnd">
              <a:solidFill>
                <a:srgbClr val="7030A0"/>
              </a:solidFill>
            </a:ln>
            <a:effectLst>
              <a:glow rad="63500">
                <a:srgbClr val="7030A0">
                  <a:alpha val="14000"/>
                </a:srgbClr>
              </a:glow>
            </a:effectLst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  <a:effectLst>
                <a:glow rad="63500">
                  <a:srgbClr val="7030A0">
                    <a:alpha val="14000"/>
                  </a:srgbClr>
                </a:glow>
              </a:effectLst>
            </c:spPr>
          </c:marker>
          <c:cat>
            <c:strRef>
              <c:f>Ejemplo!$I$9:$I$20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Ejemplo!$M$9:$M$20</c:f>
              <c:numCache>
                <c:formatCode>#,##0</c:formatCode>
                <c:ptCount val="12"/>
                <c:pt idx="0">
                  <c:v>57</c:v>
                </c:pt>
                <c:pt idx="1">
                  <c:v>52</c:v>
                </c:pt>
                <c:pt idx="2">
                  <c:v>55</c:v>
                </c:pt>
                <c:pt idx="3">
                  <c:v>50</c:v>
                </c:pt>
                <c:pt idx="4">
                  <c:v>57</c:v>
                </c:pt>
                <c:pt idx="5">
                  <c:v>62</c:v>
                </c:pt>
                <c:pt idx="6">
                  <c:v>76</c:v>
                </c:pt>
                <c:pt idx="7">
                  <c:v>65</c:v>
                </c:pt>
                <c:pt idx="8">
                  <c:v>45</c:v>
                </c:pt>
                <c:pt idx="9">
                  <c:v>74</c:v>
                </c:pt>
                <c:pt idx="10">
                  <c:v>78</c:v>
                </c:pt>
                <c:pt idx="11">
                  <c:v>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F76-4221-ADE3-45E0C54569AD}"/>
            </c:ext>
          </c:extLst>
        </c:ser>
        <c:ser>
          <c:idx val="4"/>
          <c:order val="4"/>
          <c:tx>
            <c:strRef>
              <c:f>Ejemplo!$N$8</c:f>
              <c:strCache>
                <c:ptCount val="1"/>
              </c:strCache>
            </c:strRef>
          </c:tx>
          <c:spPr>
            <a:ln w="15875" cap="rnd">
              <a:solidFill>
                <a:srgbClr val="00B050"/>
              </a:solidFill>
            </a:ln>
            <a:effectLst>
              <a:glow rad="63500">
                <a:srgbClr val="00B050">
                  <a:alpha val="14000"/>
                </a:srgb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rgbClr val="00B050">
                    <a:alpha val="14000"/>
                  </a:srgbClr>
                </a:glow>
              </a:effectLst>
            </c:spPr>
          </c:marker>
          <c:cat>
            <c:strRef>
              <c:f>Ejemplo!$I$9:$I$20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Ejemplo!$N$9:$N$20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F76-4221-ADE3-45E0C545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594080"/>
        <c:axId val="1534594496"/>
      </c:lineChart>
      <c:catAx>
        <c:axId val="153459408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4594496"/>
        <c:crosses val="autoZero"/>
        <c:auto val="1"/>
        <c:lblAlgn val="ctr"/>
        <c:lblOffset val="100"/>
        <c:noMultiLvlLbl val="0"/>
      </c:catAx>
      <c:valAx>
        <c:axId val="1534594496"/>
        <c:scaling>
          <c:orientation val="minMax"/>
          <c:min val="3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45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606566499721759E-2"/>
          <c:y val="4.1493775933609957E-2"/>
          <c:w val="0.95826377295492482"/>
          <c:h val="0.9077916090364225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7030A0">
                <a:alpha val="20000"/>
              </a:srgbClr>
            </a:solidFill>
          </c:spPr>
          <c:invertIfNegative val="0"/>
          <c:val>
            <c:numRef>
              <c:f>Ejemplo!$M$9:$M$20</c:f>
              <c:numCache>
                <c:formatCode>#,##0</c:formatCode>
                <c:ptCount val="12"/>
                <c:pt idx="0">
                  <c:v>57</c:v>
                </c:pt>
                <c:pt idx="1">
                  <c:v>52</c:v>
                </c:pt>
                <c:pt idx="2">
                  <c:v>55</c:v>
                </c:pt>
                <c:pt idx="3">
                  <c:v>50</c:v>
                </c:pt>
                <c:pt idx="4">
                  <c:v>57</c:v>
                </c:pt>
                <c:pt idx="5">
                  <c:v>62</c:v>
                </c:pt>
                <c:pt idx="6">
                  <c:v>76</c:v>
                </c:pt>
                <c:pt idx="7">
                  <c:v>65</c:v>
                </c:pt>
                <c:pt idx="8">
                  <c:v>45</c:v>
                </c:pt>
                <c:pt idx="9">
                  <c:v>74</c:v>
                </c:pt>
                <c:pt idx="10">
                  <c:v>78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3-4151-8BB2-320BA840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564735152"/>
        <c:axId val="1564746800"/>
      </c:barChart>
      <c:lineChart>
        <c:grouping val="standard"/>
        <c:varyColors val="0"/>
        <c:ser>
          <c:idx val="0"/>
          <c:order val="1"/>
          <c:spPr>
            <a:ln>
              <a:solidFill>
                <a:srgbClr val="7030A0">
                  <a:alpha val="20000"/>
                </a:srgbClr>
              </a:solidFill>
            </a:ln>
          </c:spPr>
          <c:marker>
            <c:symbol val="none"/>
          </c:marker>
          <c:val>
            <c:numRef>
              <c:f>Ejemplo!$M$9:$M$20</c:f>
              <c:numCache>
                <c:formatCode>#,##0</c:formatCode>
                <c:ptCount val="12"/>
                <c:pt idx="0">
                  <c:v>57</c:v>
                </c:pt>
                <c:pt idx="1">
                  <c:v>52</c:v>
                </c:pt>
                <c:pt idx="2">
                  <c:v>55</c:v>
                </c:pt>
                <c:pt idx="3">
                  <c:v>50</c:v>
                </c:pt>
                <c:pt idx="4">
                  <c:v>57</c:v>
                </c:pt>
                <c:pt idx="5">
                  <c:v>62</c:v>
                </c:pt>
                <c:pt idx="6">
                  <c:v>76</c:v>
                </c:pt>
                <c:pt idx="7">
                  <c:v>65</c:v>
                </c:pt>
                <c:pt idx="8">
                  <c:v>45</c:v>
                </c:pt>
                <c:pt idx="9">
                  <c:v>74</c:v>
                </c:pt>
                <c:pt idx="10">
                  <c:v>78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3-4151-8BB2-320BA840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35152"/>
        <c:axId val="1564746800"/>
      </c:lineChart>
      <c:catAx>
        <c:axId val="156473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4746800"/>
        <c:crosses val="autoZero"/>
        <c:auto val="1"/>
        <c:lblAlgn val="ctr"/>
        <c:lblOffset val="100"/>
        <c:noMultiLvlLbl val="0"/>
      </c:catAx>
      <c:valAx>
        <c:axId val="156474680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64735152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606566499721759E-2"/>
          <c:y val="4.1493775933609957E-2"/>
          <c:w val="0.95826377295492482"/>
          <c:h val="0.9077916090364225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lumMod val="20000"/>
                <a:lumOff val="80000"/>
                <a:alpha val="30000"/>
              </a:schemeClr>
            </a:solidFill>
          </c:spPr>
          <c:invertIfNegative val="0"/>
          <c:val>
            <c:numRef>
              <c:f>Ejemplo!$J$9:$J$20</c:f>
              <c:numCache>
                <c:formatCode>#,##0</c:formatCode>
                <c:ptCount val="12"/>
                <c:pt idx="0">
                  <c:v>75</c:v>
                </c:pt>
                <c:pt idx="1">
                  <c:v>75</c:v>
                </c:pt>
                <c:pt idx="2">
                  <c:v>57</c:v>
                </c:pt>
                <c:pt idx="3">
                  <c:v>50</c:v>
                </c:pt>
                <c:pt idx="4">
                  <c:v>76</c:v>
                </c:pt>
                <c:pt idx="5">
                  <c:v>79</c:v>
                </c:pt>
                <c:pt idx="6">
                  <c:v>52</c:v>
                </c:pt>
                <c:pt idx="7">
                  <c:v>61</c:v>
                </c:pt>
                <c:pt idx="8">
                  <c:v>54</c:v>
                </c:pt>
                <c:pt idx="9">
                  <c:v>45</c:v>
                </c:pt>
                <c:pt idx="10">
                  <c:v>61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44-42D9-926E-8D38B1A8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564735152"/>
        <c:axId val="1564746800"/>
      </c:barChart>
      <c:lineChart>
        <c:grouping val="standard"/>
        <c:varyColors val="0"/>
        <c:ser>
          <c:idx val="0"/>
          <c:order val="1"/>
          <c:spPr>
            <a:ln w="1270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Ejemplo!$J$9:$J$20</c:f>
              <c:numCache>
                <c:formatCode>#,##0</c:formatCode>
                <c:ptCount val="12"/>
                <c:pt idx="0">
                  <c:v>75</c:v>
                </c:pt>
                <c:pt idx="1">
                  <c:v>75</c:v>
                </c:pt>
                <c:pt idx="2">
                  <c:v>57</c:v>
                </c:pt>
                <c:pt idx="3">
                  <c:v>50</c:v>
                </c:pt>
                <c:pt idx="4">
                  <c:v>76</c:v>
                </c:pt>
                <c:pt idx="5">
                  <c:v>79</c:v>
                </c:pt>
                <c:pt idx="6">
                  <c:v>52</c:v>
                </c:pt>
                <c:pt idx="7">
                  <c:v>61</c:v>
                </c:pt>
                <c:pt idx="8">
                  <c:v>54</c:v>
                </c:pt>
                <c:pt idx="9">
                  <c:v>45</c:v>
                </c:pt>
                <c:pt idx="10">
                  <c:v>61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4-42D9-926E-8D38B1A8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35152"/>
        <c:axId val="1564746800"/>
      </c:lineChart>
      <c:catAx>
        <c:axId val="156473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4746800"/>
        <c:crosses val="autoZero"/>
        <c:auto val="1"/>
        <c:lblAlgn val="ctr"/>
        <c:lblOffset val="100"/>
        <c:noMultiLvlLbl val="0"/>
      </c:catAx>
      <c:valAx>
        <c:axId val="156474680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64735152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606566499721759E-2"/>
          <c:y val="4.1493775933609957E-2"/>
          <c:w val="0.95826377295492482"/>
          <c:h val="0.9077916090364225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B050">
                <a:alpha val="20000"/>
              </a:srgbClr>
            </a:solidFill>
          </c:spPr>
          <c:invertIfNegative val="0"/>
          <c:val>
            <c:numRef>
              <c:f>Ejemplo!$N$9:$N$20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3-4151-8BB2-320BA840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564735152"/>
        <c:axId val="1564746800"/>
      </c:barChart>
      <c:lineChart>
        <c:grouping val="standard"/>
        <c:varyColors val="0"/>
        <c:ser>
          <c:idx val="0"/>
          <c:order val="1"/>
          <c:spPr>
            <a:ln>
              <a:solidFill>
                <a:srgbClr val="00B050">
                  <a:alpha val="20000"/>
                </a:srgbClr>
              </a:solidFill>
            </a:ln>
          </c:spPr>
          <c:marker>
            <c:symbol val="none"/>
          </c:marker>
          <c:val>
            <c:numRef>
              <c:f>Ejemplo!$N$9:$N$20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3-4151-8BB2-320BA840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35152"/>
        <c:axId val="1564746800"/>
      </c:lineChart>
      <c:catAx>
        <c:axId val="156473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4746800"/>
        <c:crosses val="autoZero"/>
        <c:auto val="1"/>
        <c:lblAlgn val="ctr"/>
        <c:lblOffset val="100"/>
        <c:noMultiLvlLbl val="0"/>
      </c:catAx>
      <c:valAx>
        <c:axId val="156474680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64735152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606566499721759E-2"/>
          <c:y val="4.1493775933609957E-2"/>
          <c:w val="0.95826377295492482"/>
          <c:h val="0.9077916090364225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tx1">
                <a:lumMod val="50000"/>
                <a:lumOff val="50000"/>
                <a:alpha val="20000"/>
              </a:schemeClr>
            </a:solidFill>
          </c:spPr>
          <c:invertIfNegative val="0"/>
          <c:val>
            <c:numRef>
              <c:f>Ejemplo!$L$9:$L$20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7-4634-9840-16E7FEC82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564735152"/>
        <c:axId val="1564746800"/>
      </c:barChart>
      <c:lineChart>
        <c:grouping val="standard"/>
        <c:varyColors val="0"/>
        <c:ser>
          <c:idx val="0"/>
          <c:order val="1"/>
          <c:spPr>
            <a:ln>
              <a:solidFill>
                <a:schemeClr val="tx1">
                  <a:lumMod val="65000"/>
                  <a:lumOff val="35000"/>
                  <a:alpha val="20000"/>
                </a:schemeClr>
              </a:solidFill>
            </a:ln>
          </c:spPr>
          <c:marker>
            <c:symbol val="none"/>
          </c:marker>
          <c:val>
            <c:numRef>
              <c:f>Ejemplo!$L$9:$L$20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7-4634-9840-16E7FEC82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35152"/>
        <c:axId val="1564746800"/>
      </c:lineChart>
      <c:catAx>
        <c:axId val="156473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4746800"/>
        <c:crosses val="autoZero"/>
        <c:auto val="1"/>
        <c:lblAlgn val="ctr"/>
        <c:lblOffset val="100"/>
        <c:noMultiLvlLbl val="0"/>
      </c:catAx>
      <c:valAx>
        <c:axId val="156474680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64735152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606566499721759E-2"/>
          <c:y val="4.1493775933609957E-2"/>
          <c:w val="0.95826377295492482"/>
          <c:h val="0.9077916090364225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>
                <a:alpha val="20000"/>
              </a:schemeClr>
            </a:solidFill>
          </c:spPr>
          <c:invertIfNegative val="0"/>
          <c:val>
            <c:numRef>
              <c:f>Ejemplo!$K$9:$K$20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C-4412-B1DC-26DB35D47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564735152"/>
        <c:axId val="1564746800"/>
      </c:barChart>
      <c:lineChart>
        <c:grouping val="standard"/>
        <c:varyColors val="0"/>
        <c:ser>
          <c:idx val="0"/>
          <c:order val="1"/>
          <c:spPr>
            <a:ln>
              <a:solidFill>
                <a:schemeClr val="accent2">
                  <a:alpha val="40000"/>
                </a:schemeClr>
              </a:solidFill>
            </a:ln>
          </c:spPr>
          <c:marker>
            <c:symbol val="none"/>
          </c:marker>
          <c:val>
            <c:numRef>
              <c:f>Ejemplo!$K$9:$K$20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C-4412-B1DC-26DB35D47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35152"/>
        <c:axId val="1564746800"/>
      </c:lineChart>
      <c:catAx>
        <c:axId val="156473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4746800"/>
        <c:crosses val="autoZero"/>
        <c:auto val="1"/>
        <c:lblAlgn val="ctr"/>
        <c:lblOffset val="100"/>
        <c:noMultiLvlLbl val="0"/>
      </c:catAx>
      <c:valAx>
        <c:axId val="156474680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64735152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99505640224376E-2"/>
          <c:y val="3.5438144329896906E-2"/>
          <c:w val="0.86147994806533901"/>
          <c:h val="0.88982516843899662"/>
        </c:manualLayout>
      </c:layout>
      <c:lineChart>
        <c:grouping val="standard"/>
        <c:varyColors val="0"/>
        <c:ser>
          <c:idx val="0"/>
          <c:order val="0"/>
          <c:tx>
            <c:strRef>
              <c:f>Ejercicio!$I$7</c:f>
              <c:strCache>
                <c:ptCount val="1"/>
                <c:pt idx="0">
                  <c:v>Celulares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glow rad="63500">
                <a:schemeClr val="accent1">
                  <a:alpha val="15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>
                <a:glow rad="63500">
                  <a:schemeClr val="accent1">
                    <a:alpha val="15000"/>
                  </a:schemeClr>
                </a:glow>
              </a:effectLst>
            </c:spPr>
          </c:marker>
          <c:cat>
            <c:strRef>
              <c:f>Ejercicio!$H$8:$H$19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Ejercicio!$I$8:$I$19</c:f>
              <c:numCache>
                <c:formatCode>General</c:formatCode>
                <c:ptCount val="12"/>
                <c:pt idx="0">
                  <c:v>75</c:v>
                </c:pt>
                <c:pt idx="1">
                  <c:v>75</c:v>
                </c:pt>
                <c:pt idx="2">
                  <c:v>57</c:v>
                </c:pt>
                <c:pt idx="3">
                  <c:v>50</c:v>
                </c:pt>
                <c:pt idx="4">
                  <c:v>76</c:v>
                </c:pt>
                <c:pt idx="5">
                  <c:v>79</c:v>
                </c:pt>
                <c:pt idx="6">
                  <c:v>52</c:v>
                </c:pt>
                <c:pt idx="7">
                  <c:v>61</c:v>
                </c:pt>
                <c:pt idx="8">
                  <c:v>54</c:v>
                </c:pt>
                <c:pt idx="9">
                  <c:v>45</c:v>
                </c:pt>
                <c:pt idx="10">
                  <c:v>61</c:v>
                </c:pt>
                <c:pt idx="11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B0-4DED-B2C5-388C5D32E0CC}"/>
            </c:ext>
          </c:extLst>
        </c:ser>
        <c:ser>
          <c:idx val="1"/>
          <c:order val="1"/>
          <c:tx>
            <c:strRef>
              <c:f>Ejercicio!$J$7</c:f>
              <c:strCache>
                <c:ptCount val="1"/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glow rad="63500">
                <a:schemeClr val="accent2">
                  <a:satMod val="175000"/>
                  <a:alpha val="15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>
                <a:glow rad="63500">
                  <a:schemeClr val="accent2">
                    <a:satMod val="175000"/>
                    <a:alpha val="15000"/>
                  </a:schemeClr>
                </a:glow>
              </a:effectLst>
            </c:spPr>
          </c:marker>
          <c:cat>
            <c:strRef>
              <c:f>Ejercicio!$H$8:$H$19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Ejercicio!$J$8:$J$19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B0-4DED-B2C5-388C5D32E0CC}"/>
            </c:ext>
          </c:extLst>
        </c:ser>
        <c:ser>
          <c:idx val="2"/>
          <c:order val="2"/>
          <c:tx>
            <c:strRef>
              <c:f>Ejercicio!$K$7</c:f>
              <c:strCache>
                <c:ptCount val="1"/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>
              <a:glow rad="63500">
                <a:schemeClr val="bg1">
                  <a:lumMod val="50000"/>
                  <a:alpha val="15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accent3"/>
                </a:solidFill>
              </a:ln>
              <a:effectLst>
                <a:glow rad="63500">
                  <a:schemeClr val="bg1">
                    <a:lumMod val="50000"/>
                    <a:alpha val="15000"/>
                  </a:schemeClr>
                </a:glow>
              </a:effectLst>
            </c:spPr>
          </c:marker>
          <c:cat>
            <c:strRef>
              <c:f>Ejercicio!$H$8:$H$19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Ejercicio!$K$8:$K$19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7B0-4DED-B2C5-388C5D32E0CC}"/>
            </c:ext>
          </c:extLst>
        </c:ser>
        <c:ser>
          <c:idx val="3"/>
          <c:order val="3"/>
          <c:tx>
            <c:strRef>
              <c:f>Ejercicio!$L$7</c:f>
              <c:strCache>
                <c:ptCount val="1"/>
                <c:pt idx="0">
                  <c:v>Portátiles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>
              <a:glow rad="63500">
                <a:srgbClr val="7030A0">
                  <a:alpha val="15000"/>
                </a:srgbClr>
              </a:glow>
            </a:effectLst>
          </c:spPr>
          <c:marker>
            <c:symbol val="circle"/>
            <c:size val="5"/>
            <c:spPr>
              <a:solidFill>
                <a:srgbClr val="AA72D4"/>
              </a:solidFill>
              <a:ln w="9525">
                <a:solidFill>
                  <a:srgbClr val="AA72D4"/>
                </a:solidFill>
              </a:ln>
              <a:effectLst>
                <a:glow rad="63500">
                  <a:srgbClr val="7030A0">
                    <a:alpha val="15000"/>
                  </a:srgbClr>
                </a:glow>
              </a:effectLst>
            </c:spPr>
          </c:marker>
          <c:cat>
            <c:strRef>
              <c:f>Ejercicio!$H$8:$H$19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Ejercicio!$L$8:$L$19</c:f>
              <c:numCache>
                <c:formatCode>General</c:formatCode>
                <c:ptCount val="12"/>
                <c:pt idx="0">
                  <c:v>57</c:v>
                </c:pt>
                <c:pt idx="1">
                  <c:v>52</c:v>
                </c:pt>
                <c:pt idx="2">
                  <c:v>55</c:v>
                </c:pt>
                <c:pt idx="3">
                  <c:v>50</c:v>
                </c:pt>
                <c:pt idx="4">
                  <c:v>57</c:v>
                </c:pt>
                <c:pt idx="5">
                  <c:v>62</c:v>
                </c:pt>
                <c:pt idx="6">
                  <c:v>76</c:v>
                </c:pt>
                <c:pt idx="7">
                  <c:v>65</c:v>
                </c:pt>
                <c:pt idx="8">
                  <c:v>45</c:v>
                </c:pt>
                <c:pt idx="9">
                  <c:v>74</c:v>
                </c:pt>
                <c:pt idx="10">
                  <c:v>78</c:v>
                </c:pt>
                <c:pt idx="11">
                  <c:v>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7B0-4DED-B2C5-388C5D32E0CC}"/>
            </c:ext>
          </c:extLst>
        </c:ser>
        <c:ser>
          <c:idx val="4"/>
          <c:order val="4"/>
          <c:tx>
            <c:strRef>
              <c:f>Ejercicio!$M$7</c:f>
              <c:strCache>
                <c:ptCount val="1"/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>
              <a:glow rad="63500">
                <a:srgbClr val="00B050">
                  <a:alpha val="15000"/>
                </a:srgb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5"/>
                </a:solidFill>
              </a:ln>
              <a:effectLst>
                <a:glow rad="63500">
                  <a:srgbClr val="00B050">
                    <a:alpha val="15000"/>
                  </a:srgbClr>
                </a:glow>
              </a:effectLst>
            </c:spPr>
          </c:marker>
          <c:cat>
            <c:strRef>
              <c:f>Ejercicio!$H$8:$H$19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Ejercicio!$M$8:$M$19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7B0-4DED-B2C5-388C5D32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538895"/>
        <c:axId val="2004537647"/>
      </c:lineChart>
      <c:catAx>
        <c:axId val="200453889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4537647"/>
        <c:crosses val="autoZero"/>
        <c:auto val="1"/>
        <c:lblAlgn val="ctr"/>
        <c:lblOffset val="100"/>
        <c:noMultiLvlLbl val="0"/>
      </c:catAx>
      <c:valAx>
        <c:axId val="2004537647"/>
        <c:scaling>
          <c:orientation val="minMax"/>
          <c:min val="3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453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J$7" lockText="1"/>
</file>

<file path=xl/ctrlProps/ctrlProp10.xml><?xml version="1.0" encoding="utf-8"?>
<formControlPr xmlns="http://schemas.microsoft.com/office/spreadsheetml/2009/9/main" objectType="CheckBox" fmlaLink="$M$6" lockText="1"/>
</file>

<file path=xl/ctrlProps/ctrlProp2.xml><?xml version="1.0" encoding="utf-8"?>
<formControlPr xmlns="http://schemas.microsoft.com/office/spreadsheetml/2009/9/main" objectType="CheckBox" fmlaLink="$K$7" lockText="1"/>
</file>

<file path=xl/ctrlProps/ctrlProp3.xml><?xml version="1.0" encoding="utf-8"?>
<formControlPr xmlns="http://schemas.microsoft.com/office/spreadsheetml/2009/9/main" objectType="CheckBox" fmlaLink="$L$7" lockText="1"/>
</file>

<file path=xl/ctrlProps/ctrlProp4.xml><?xml version="1.0" encoding="utf-8"?>
<formControlPr xmlns="http://schemas.microsoft.com/office/spreadsheetml/2009/9/main" objectType="CheckBox" checked="Checked" fmlaLink="$M$7" lockText="1"/>
</file>

<file path=xl/ctrlProps/ctrlProp5.xml><?xml version="1.0" encoding="utf-8"?>
<formControlPr xmlns="http://schemas.microsoft.com/office/spreadsheetml/2009/9/main" objectType="CheckBox" fmlaLink="$N$7" lockText="1"/>
</file>

<file path=xl/ctrlProps/ctrlProp6.xml><?xml version="1.0" encoding="utf-8"?>
<formControlPr xmlns="http://schemas.microsoft.com/office/spreadsheetml/2009/9/main" objectType="CheckBox" checked="Checked" fmlaLink="$I$6" lockText="1"/>
</file>

<file path=xl/ctrlProps/ctrlProp7.xml><?xml version="1.0" encoding="utf-8"?>
<formControlPr xmlns="http://schemas.microsoft.com/office/spreadsheetml/2009/9/main" objectType="CheckBox" fmlaLink="$J$6" lockText="1"/>
</file>

<file path=xl/ctrlProps/ctrlProp8.xml><?xml version="1.0" encoding="utf-8"?>
<formControlPr xmlns="http://schemas.microsoft.com/office/spreadsheetml/2009/9/main" objectType="CheckBox" fmlaLink="$K$6" lockText="1"/>
</file>

<file path=xl/ctrlProps/ctrlProp9.xml><?xml version="1.0" encoding="utf-8"?>
<formControlPr xmlns="http://schemas.microsoft.com/office/spreadsheetml/2009/9/main" objectType="CheckBox" checked="Checked" fmlaLink="$L$6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8.svg"/><Relationship Id="rId18" Type="http://schemas.openxmlformats.org/officeDocument/2006/relationships/image" Target="../media/image11.png"/><Relationship Id="rId3" Type="http://schemas.openxmlformats.org/officeDocument/2006/relationships/image" Target="../media/image1.png"/><Relationship Id="rId21" Type="http://schemas.openxmlformats.org/officeDocument/2006/relationships/image" Target="../media/image13.png"/><Relationship Id="rId7" Type="http://schemas.openxmlformats.org/officeDocument/2006/relationships/image" Target="../media/image4.svg"/><Relationship Id="rId12" Type="http://schemas.openxmlformats.org/officeDocument/2006/relationships/image" Target="../media/image7.png"/><Relationship Id="rId17" Type="http://schemas.openxmlformats.org/officeDocument/2006/relationships/hyperlink" Target="https://twitter.com/AsperosG" TargetMode="External"/><Relationship Id="rId2" Type="http://schemas.openxmlformats.org/officeDocument/2006/relationships/chart" Target="../charts/chart2.xml"/><Relationship Id="rId16" Type="http://schemas.openxmlformats.org/officeDocument/2006/relationships/image" Target="../media/image10.svg"/><Relationship Id="rId20" Type="http://schemas.openxmlformats.org/officeDocument/2006/relationships/image" Target="../media/image12.jpe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hart" Target="../charts/chart5.xml"/><Relationship Id="rId5" Type="http://schemas.openxmlformats.org/officeDocument/2006/relationships/chart" Target="../charts/chart3.xml"/><Relationship Id="rId15" Type="http://schemas.openxmlformats.org/officeDocument/2006/relationships/image" Target="../media/image9.png"/><Relationship Id="rId10" Type="http://schemas.openxmlformats.org/officeDocument/2006/relationships/image" Target="../media/image6.svg"/><Relationship Id="rId19" Type="http://schemas.openxmlformats.org/officeDocument/2006/relationships/hyperlink" Target="https://www.youtube.com/c/AsperosGeek" TargetMode="External"/><Relationship Id="rId4" Type="http://schemas.openxmlformats.org/officeDocument/2006/relationships/image" Target="../media/image2.svg"/><Relationship Id="rId9" Type="http://schemas.openxmlformats.org/officeDocument/2006/relationships/image" Target="../media/image5.png"/><Relationship Id="rId14" Type="http://schemas.openxmlformats.org/officeDocument/2006/relationships/chart" Target="../charts/chart6.xml"/><Relationship Id="rId22" Type="http://schemas.openxmlformats.org/officeDocument/2006/relationships/image" Target="../media/image1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svg"/><Relationship Id="rId3" Type="http://schemas.openxmlformats.org/officeDocument/2006/relationships/hyperlink" Target="https://twitter.com/AsperosG" TargetMode="External"/><Relationship Id="rId7" Type="http://schemas.openxmlformats.org/officeDocument/2006/relationships/chart" Target="../charts/chart7.xml"/><Relationship Id="rId12" Type="http://schemas.openxmlformats.org/officeDocument/2006/relationships/image" Target="../media/image19.png"/><Relationship Id="rId17" Type="http://schemas.openxmlformats.org/officeDocument/2006/relationships/image" Target="../media/image24.svg"/><Relationship Id="rId2" Type="http://schemas.openxmlformats.org/officeDocument/2006/relationships/image" Target="../media/image14.svg"/><Relationship Id="rId16" Type="http://schemas.openxmlformats.org/officeDocument/2006/relationships/image" Target="../media/image23.png"/><Relationship Id="rId1" Type="http://schemas.openxmlformats.org/officeDocument/2006/relationships/image" Target="../media/image13.png"/><Relationship Id="rId6" Type="http://schemas.openxmlformats.org/officeDocument/2006/relationships/image" Target="../media/image12.jpeg"/><Relationship Id="rId11" Type="http://schemas.openxmlformats.org/officeDocument/2006/relationships/image" Target="../media/image18.svg"/><Relationship Id="rId5" Type="http://schemas.openxmlformats.org/officeDocument/2006/relationships/hyperlink" Target="https://www.youtube.com/c/AsperosGeek" TargetMode="External"/><Relationship Id="rId15" Type="http://schemas.openxmlformats.org/officeDocument/2006/relationships/image" Target="../media/image22.sv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svg"/><Relationship Id="rId1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161021</xdr:colOff>
      <xdr:row>2</xdr:row>
      <xdr:rowOff>170612</xdr:rowOff>
    </xdr:from>
    <xdr:to>
      <xdr:col>18</xdr:col>
      <xdr:colOff>293732</xdr:colOff>
      <xdr:row>29</xdr:row>
      <xdr:rowOff>170872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1098281" y="841172"/>
          <a:ext cx="8849991" cy="4412240"/>
          <a:chOff x="5457936" y="4461059"/>
          <a:chExt cx="8928184" cy="4504615"/>
        </a:xfrm>
      </xdr:grpSpPr>
      <xdr:grpSp>
        <xdr:nvGrpSpPr>
          <xdr:cNvPr id="2" name="Grupo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pSpPr/>
        </xdr:nvGrpSpPr>
        <xdr:grpSpPr>
          <a:xfrm>
            <a:off x="5457936" y="4461059"/>
            <a:ext cx="6587324" cy="4401613"/>
            <a:chOff x="6421643" y="274548"/>
            <a:chExt cx="6526812" cy="4408979"/>
          </a:xfrm>
        </xdr:grpSpPr>
        <xdr:grpSp>
          <xdr:nvGrpSpPr>
            <xdr:cNvPr id="17" name="Grupo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GrpSpPr/>
          </xdr:nvGrpSpPr>
          <xdr:grpSpPr>
            <a:xfrm>
              <a:off x="6421643" y="274548"/>
              <a:ext cx="6526812" cy="4408979"/>
              <a:chOff x="6416697" y="279282"/>
              <a:chExt cx="6521866" cy="4520829"/>
            </a:xfrm>
          </xdr:grpSpPr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00000000-0008-0000-0000-000003000000}"/>
                  </a:ext>
                </a:extLst>
              </xdr:cNvPr>
              <xdr:cNvGraphicFramePr/>
            </xdr:nvGraphicFramePr>
            <xdr:xfrm>
              <a:off x="6416697" y="607031"/>
              <a:ext cx="6426222" cy="383173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$J$8">
            <xdr:nvSpPr>
              <xdr:cNvPr id="5" name="CuadroTexto 4">
                <a:extLst>
                  <a:ext uri="{FF2B5EF4-FFF2-40B4-BE49-F238E27FC236}">
                    <a16:creationId xmlns:a16="http://schemas.microsoft.com/office/drawing/2014/main" id="{00000000-0008-0000-0000-000005000000}"/>
                  </a:ext>
                </a:extLst>
              </xdr:cNvPr>
              <xdr:cNvSpPr txBox="1"/>
            </xdr:nvSpPr>
            <xdr:spPr>
              <a:xfrm>
                <a:off x="12100047" y="2495144"/>
                <a:ext cx="838516" cy="159276"/>
              </a:xfrm>
              <a:prstGeom prst="roundRect">
                <a:avLst>
                  <a:gd name="adj" fmla="val 50000"/>
                </a:avLst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/>
                <a:fld id="{17D24DE6-171C-4691-8CAF-CEE9F08C092B}" type="TxLink">
                  <a:rPr lang="en-US" sz="1000" b="1" i="0" u="none" strike="noStrike">
                    <a:ln>
                      <a:noFill/>
                    </a:ln>
                    <a:solidFill>
                      <a:schemeClr val="accent1"/>
                    </a:solidFill>
                    <a:latin typeface="Calibri"/>
                    <a:ea typeface="+mn-ea"/>
                    <a:cs typeface="Calibri"/>
                  </a:rPr>
                  <a:pPr marL="0" indent="0"/>
                  <a:t>Celulares</a:t>
                </a:fld>
                <a:endParaRPr lang="es-CO" sz="1000" b="1" i="0" u="none" strike="noStrike">
                  <a:ln>
                    <a:noFill/>
                  </a:ln>
                  <a:solidFill>
                    <a:schemeClr val="accent1"/>
                  </a:solidFill>
                  <a:latin typeface="Calibri"/>
                  <a:ea typeface="+mn-ea"/>
                  <a:cs typeface="Calibri"/>
                </a:endParaRPr>
              </a:p>
            </xdr:txBody>
          </xdr:sp>
          <xdr:sp macro="" textlink="$K$8">
            <xdr:nvSpPr>
              <xdr:cNvPr id="11" name="CuadroTexto 10">
                <a:extLst>
                  <a:ext uri="{FF2B5EF4-FFF2-40B4-BE49-F238E27FC236}">
                    <a16:creationId xmlns:a16="http://schemas.microsoft.com/office/drawing/2014/main" id="{00000000-0008-0000-0000-00000B000000}"/>
                  </a:ext>
                </a:extLst>
              </xdr:cNvPr>
              <xdr:cNvSpPr txBox="1"/>
            </xdr:nvSpPr>
            <xdr:spPr>
              <a:xfrm>
                <a:off x="12100051" y="1861706"/>
                <a:ext cx="838507" cy="145013"/>
              </a:xfrm>
              <a:prstGeom prst="roundRect">
                <a:avLst>
                  <a:gd name="adj" fmla="val 50000"/>
                </a:avLst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/>
                <a:fld id="{0EE69ECC-4022-43B9-948B-73BA33DFC443}" type="TxLink">
                  <a:rPr lang="en-US" sz="1000" b="1" i="0" u="none" strike="noStrike">
                    <a:ln>
                      <a:noFill/>
                    </a:ln>
                    <a:solidFill>
                      <a:schemeClr val="accent2"/>
                    </a:solidFill>
                    <a:latin typeface="Calibri"/>
                    <a:ea typeface="+mn-ea"/>
                    <a:cs typeface="Calibri"/>
                  </a:rPr>
                  <a:pPr marL="0" indent="0"/>
                  <a:t> </a:t>
                </a:fld>
                <a:endParaRPr lang="es-CO" sz="1000" b="1" i="0" u="none" strike="noStrike">
                  <a:ln>
                    <a:noFill/>
                  </a:ln>
                  <a:solidFill>
                    <a:schemeClr val="accent2"/>
                  </a:solidFill>
                  <a:latin typeface="Calibri"/>
                  <a:ea typeface="+mn-ea"/>
                  <a:cs typeface="Calibri"/>
                </a:endParaRPr>
              </a:p>
            </xdr:txBody>
          </xdr:sp>
          <xdr:sp macro="" textlink="$L$8">
            <xdr:nvSpPr>
              <xdr:cNvPr id="12" name="CuadroTexto 11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SpPr txBox="1"/>
            </xdr:nvSpPr>
            <xdr:spPr>
              <a:xfrm>
                <a:off x="12107433" y="2181015"/>
                <a:ext cx="825649" cy="148605"/>
              </a:xfrm>
              <a:prstGeom prst="roundRect">
                <a:avLst>
                  <a:gd name="adj" fmla="val 50000"/>
                </a:avLst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/>
                <a:fld id="{186E3F4D-C7DB-4E58-9D45-50D449ACDA64}" type="TxLink">
                  <a:rPr lang="en-US" sz="1000" b="1" i="0" u="none" strike="noStrike">
                    <a:ln>
                      <a:noFill/>
                    </a:ln>
                    <a:solidFill>
                      <a:schemeClr val="bg2">
                        <a:lumMod val="75000"/>
                      </a:schemeClr>
                    </a:solidFill>
                    <a:latin typeface="Calibri"/>
                    <a:ea typeface="+mn-ea"/>
                    <a:cs typeface="Calibri"/>
                  </a:rPr>
                  <a:pPr marL="0" indent="0"/>
                  <a:t> </a:t>
                </a:fld>
                <a:endParaRPr lang="es-CO" sz="1000" b="1" i="0" u="none" strike="noStrike">
                  <a:ln>
                    <a:noFill/>
                  </a:ln>
                  <a:solidFill>
                    <a:schemeClr val="bg2">
                      <a:lumMod val="75000"/>
                    </a:schemeClr>
                  </a:solidFill>
                  <a:latin typeface="Calibri"/>
                  <a:ea typeface="+mn-ea"/>
                  <a:cs typeface="Calibri"/>
                </a:endParaRPr>
              </a:p>
            </xdr:txBody>
          </xdr:sp>
          <xdr:sp macro="" textlink="$M$8">
            <xdr:nvSpPr>
              <xdr:cNvPr id="13" name="CuadroTexto 12">
                <a:extLs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SpPr txBox="1"/>
            </xdr:nvSpPr>
            <xdr:spPr>
              <a:xfrm>
                <a:off x="12100405" y="1308733"/>
                <a:ext cx="837799" cy="146800"/>
              </a:xfrm>
              <a:prstGeom prst="roundRect">
                <a:avLst>
                  <a:gd name="adj" fmla="val 50000"/>
                </a:avLst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/>
                <a:fld id="{7B841B67-FAEF-4A0A-BD58-E3A5D4BF7AE9}" type="TxLink">
                  <a:rPr lang="en-US" sz="1000" b="1" i="0" u="none" strike="noStrike">
                    <a:ln>
                      <a:noFill/>
                    </a:ln>
                    <a:solidFill>
                      <a:srgbClr val="7030A0"/>
                    </a:solidFill>
                    <a:latin typeface="Calibri"/>
                    <a:ea typeface="+mn-ea"/>
                    <a:cs typeface="Calibri"/>
                  </a:rPr>
                  <a:pPr marL="0" indent="0"/>
                  <a:t>Portátiles</a:t>
                </a:fld>
                <a:endParaRPr lang="es-CO" sz="1000" b="1" i="0" u="none" strike="noStrike">
                  <a:ln>
                    <a:noFill/>
                  </a:ln>
                  <a:solidFill>
                    <a:srgbClr val="7030A0"/>
                  </a:solidFill>
                  <a:latin typeface="Calibri"/>
                  <a:ea typeface="+mn-ea"/>
                  <a:cs typeface="Calibri"/>
                </a:endParaRPr>
              </a:p>
            </xdr:txBody>
          </xdr:sp>
          <xdr:sp macro="" textlink="$N$8">
            <xdr:nvSpPr>
              <xdr:cNvPr id="14" name="CuadroTexto 13">
                <a:extLs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SpPr txBox="1"/>
            </xdr:nvSpPr>
            <xdr:spPr>
              <a:xfrm>
                <a:off x="12107436" y="1582910"/>
                <a:ext cx="825642" cy="132476"/>
              </a:xfrm>
              <a:prstGeom prst="roundRect">
                <a:avLst>
                  <a:gd name="adj" fmla="val 50000"/>
                </a:avLst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/>
                <a:fld id="{B2F4FBE6-D2CC-41FD-9B64-408EB4412040}" type="TxLink">
                  <a:rPr lang="en-US" sz="1000" b="1" i="0" u="none" strike="noStrike">
                    <a:ln>
                      <a:noFill/>
                    </a:ln>
                    <a:solidFill>
                      <a:srgbClr val="00B050"/>
                    </a:solidFill>
                    <a:latin typeface="Calibri"/>
                    <a:ea typeface="+mn-ea"/>
                    <a:cs typeface="Calibri"/>
                  </a:rPr>
                  <a:pPr marL="0" indent="0"/>
                  <a:t> </a:t>
                </a:fld>
                <a:endParaRPr lang="es-CO" sz="1000" b="1" i="0" u="none" strike="noStrike">
                  <a:ln>
                    <a:noFill/>
                  </a:ln>
                  <a:solidFill>
                    <a:srgbClr val="00B050"/>
                  </a:solidFill>
                  <a:latin typeface="Calibri"/>
                  <a:ea typeface="+mn-ea"/>
                  <a:cs typeface="Calibri"/>
                </a:endParaRPr>
              </a:p>
            </xdr:txBody>
          </xdr:sp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25" name="Check Box 1" hidden="1">
                    <a:extLst>
                      <a:ext uri="{63B3BB69-23CF-44E3-9099-C40C66FF867C}">
                        <a14:compatExt spid="_x0000_s1025"/>
                      </a:ext>
                      <a:ext uri="{FF2B5EF4-FFF2-40B4-BE49-F238E27FC236}">
                        <a16:creationId xmlns:a16="http://schemas.microsoft.com/office/drawing/2014/main" id="{00000000-0008-0000-0000-000001040000}"/>
                      </a:ext>
                    </a:extLst>
                  </xdr:cNvPr>
                  <xdr:cNvSpPr/>
                </xdr:nvSpPr>
                <xdr:spPr bwMode="auto">
                  <a:xfrm>
                    <a:off x="6420507" y="4441438"/>
                    <a:ext cx="1305266" cy="358665"/>
                  </a:xfrm>
                  <a:prstGeom prst="rect">
                    <a:avLst/>
                  </a:prstGeom>
                  <a:solidFill>
                    <a:srgbClr val="0066CC" mc:Ignorable="a14" a14:legacySpreadsheetColorIndex="30">
                      <a:alpha val="80000"/>
                    </a:srgbClr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26" name="Check Box 2" hidden="1">
                    <a:extLst>
                      <a:ext uri="{63B3BB69-23CF-44E3-9099-C40C66FF867C}">
                        <a14:compatExt spid="_x0000_s1026"/>
                      </a:ext>
                      <a:ext uri="{FF2B5EF4-FFF2-40B4-BE49-F238E27FC236}">
                        <a16:creationId xmlns:a16="http://schemas.microsoft.com/office/drawing/2014/main" id="{00000000-0008-0000-0000-000002040000}"/>
                      </a:ext>
                    </a:extLst>
                  </xdr:cNvPr>
                  <xdr:cNvSpPr/>
                </xdr:nvSpPr>
                <xdr:spPr bwMode="auto">
                  <a:xfrm>
                    <a:off x="7725039" y="4440962"/>
                    <a:ext cx="1129409" cy="359146"/>
                  </a:xfrm>
                  <a:prstGeom prst="rect">
                    <a:avLst/>
                  </a:prstGeom>
                  <a:solidFill>
                    <a:srgbClr val="FF9900" mc:Ignorable="a14" a14:legacySpreadsheetColorIndex="52">
                      <a:alpha val="80000"/>
                    </a:srgbClr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27" name="Check Box 3" hidden="1">
                    <a:extLst>
                      <a:ext uri="{63B3BB69-23CF-44E3-9099-C40C66FF867C}">
                        <a14:compatExt spid="_x0000_s1027"/>
                      </a:ext>
                      <a:ext uri="{FF2B5EF4-FFF2-40B4-BE49-F238E27FC236}">
                        <a16:creationId xmlns:a16="http://schemas.microsoft.com/office/drawing/2014/main" id="{00000000-0008-0000-0000-000003040000}"/>
                      </a:ext>
                    </a:extLst>
                  </xdr:cNvPr>
                  <xdr:cNvSpPr/>
                </xdr:nvSpPr>
                <xdr:spPr bwMode="auto">
                  <a:xfrm>
                    <a:off x="8861357" y="4442979"/>
                    <a:ext cx="1436945" cy="357132"/>
                  </a:xfrm>
                  <a:prstGeom prst="rect">
                    <a:avLst/>
                  </a:prstGeom>
                  <a:solidFill>
                    <a:srgbClr val="C0C0C0" mc:Ignorable="a14" a14:legacySpreadsheetColorIndex="22">
                      <a:alpha val="80000"/>
                    </a:srgbClr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28" name="Check Box 4" hidden="1">
                    <a:extLst>
                      <a:ext uri="{63B3BB69-23CF-44E3-9099-C40C66FF867C}">
                        <a14:compatExt spid="_x0000_s1028"/>
                      </a:ext>
                      <a:ext uri="{FF2B5EF4-FFF2-40B4-BE49-F238E27FC236}">
                        <a16:creationId xmlns:a16="http://schemas.microsoft.com/office/drawing/2014/main" id="{00000000-0008-0000-0000-000004040000}"/>
                      </a:ext>
                    </a:extLst>
                  </xdr:cNvPr>
                  <xdr:cNvSpPr/>
                </xdr:nvSpPr>
                <xdr:spPr bwMode="auto">
                  <a:xfrm>
                    <a:off x="10305212" y="4442983"/>
                    <a:ext cx="1284785" cy="357127"/>
                  </a:xfrm>
                  <a:prstGeom prst="rect">
                    <a:avLst/>
                  </a:prstGeom>
                  <a:solidFill>
                    <a:srgbClr val="800080" mc:Ignorable="a14" a14:legacySpreadsheetColorIndex="20">
                      <a:alpha val="80000"/>
                    </a:srgbClr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29" name="Check Box 5" hidden="1">
                    <a:extLst>
                      <a:ext uri="{63B3BB69-23CF-44E3-9099-C40C66FF867C}">
                        <a14:compatExt spid="_x0000_s1029"/>
                      </a:ext>
                      <a:ext uri="{FF2B5EF4-FFF2-40B4-BE49-F238E27FC236}">
                        <a16:creationId xmlns:a16="http://schemas.microsoft.com/office/drawing/2014/main" id="{00000000-0008-0000-0000-000005040000}"/>
                      </a:ext>
                    </a:extLst>
                  </xdr:cNvPr>
                  <xdr:cNvSpPr/>
                </xdr:nvSpPr>
                <xdr:spPr bwMode="auto">
                  <a:xfrm>
                    <a:off x="11591926" y="4446418"/>
                    <a:ext cx="1260781" cy="353687"/>
                  </a:xfrm>
                  <a:prstGeom prst="rect">
                    <a:avLst/>
                  </a:prstGeom>
                  <a:solidFill>
                    <a:srgbClr val="33CC33">
                      <a:alpha val="80000"/>
                    </a:srgbClr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">
            <xdr:nvSpPr>
              <xdr:cNvPr id="16" name="CuadroTexto 15">
                <a:extLst>
                  <a:ext uri="{FF2B5EF4-FFF2-40B4-BE49-F238E27FC236}">
                    <a16:creationId xmlns:a16="http://schemas.microsoft.com/office/drawing/2014/main" id="{00000000-0008-0000-0000-000010000000}"/>
                  </a:ext>
                </a:extLst>
              </xdr:cNvPr>
              <xdr:cNvSpPr txBox="1"/>
            </xdr:nvSpPr>
            <xdr:spPr>
              <a:xfrm>
                <a:off x="6421345" y="279282"/>
                <a:ext cx="6448154" cy="445602"/>
              </a:xfrm>
              <a:prstGeom prst="rect">
                <a:avLst/>
              </a:prstGeom>
              <a:solidFill>
                <a:schemeClr val="tx2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CO" sz="2000" b="1">
                    <a:solidFill>
                      <a:schemeClr val="bg1"/>
                    </a:solidFill>
                  </a:rPr>
                  <a:t>RESUMEN</a:t>
                </a:r>
                <a:r>
                  <a:rPr lang="es-CO" sz="2000" b="1" baseline="0">
                    <a:solidFill>
                      <a:schemeClr val="bg1"/>
                    </a:solidFill>
                  </a:rPr>
                  <a:t> MENSUAL VENTA DISPOSITIVOS 2020</a:t>
                </a:r>
                <a:endParaRPr lang="es-CO" sz="2000" b="1">
                  <a:solidFill>
                    <a:schemeClr val="bg1"/>
                  </a:solidFill>
                </a:endParaRPr>
              </a:p>
            </xdr:txBody>
          </xdr:sp>
        </xdr:grpSp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9088005" y="3469462"/>
              <a:ext cx="3268301" cy="41668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r>
                <a:rPr lang="es-CO" sz="2400" b="1">
                  <a:ln>
                    <a:solidFill>
                      <a:schemeClr val="bg1">
                        <a:lumMod val="95000"/>
                      </a:schemeClr>
                    </a:solidFill>
                  </a:ln>
                  <a:solidFill>
                    <a:schemeClr val="bg1">
                      <a:lumMod val="95000"/>
                    </a:schemeClr>
                  </a:solidFill>
                </a:rPr>
                <a:t>ÁSPEROS</a:t>
              </a:r>
              <a:r>
                <a:rPr lang="es-CO" sz="2400" b="1" baseline="0">
                  <a:ln>
                    <a:solidFill>
                      <a:schemeClr val="bg1">
                        <a:lumMod val="95000"/>
                      </a:schemeClr>
                    </a:solidFill>
                  </a:ln>
                  <a:solidFill>
                    <a:schemeClr val="bg1">
                      <a:lumMod val="95000"/>
                    </a:schemeClr>
                  </a:solidFill>
                </a:rPr>
                <a:t> GEEK</a:t>
              </a:r>
              <a:endParaRPr lang="es-CO" sz="2400" b="1">
                <a:ln>
                  <a:solidFill>
                    <a:schemeClr val="bg1">
                      <a:lumMod val="95000"/>
                    </a:schemeClr>
                  </a:solidFill>
                </a:ln>
                <a:solidFill>
                  <a:schemeClr val="bg1">
                    <a:lumMod val="95000"/>
                  </a:schemeClr>
                </a:solidFill>
              </a:endParaRPr>
            </a:p>
          </xdr:txBody>
        </xdr:sp>
      </xdr:grpSp>
      <xdr:grpSp>
        <xdr:nvGrpSpPr>
          <xdr:cNvPr id="47" name="Grup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GrpSpPr/>
        </xdr:nvGrpSpPr>
        <xdr:grpSpPr>
          <a:xfrm>
            <a:off x="12222290" y="6806555"/>
            <a:ext cx="2157283" cy="694293"/>
            <a:chOff x="12725163" y="7443620"/>
            <a:chExt cx="2149670" cy="692524"/>
          </a:xfrm>
        </xdr:grpSpPr>
        <xdr:graphicFrame macro="">
          <xdr:nvGraphicFramePr>
            <xdr:cNvPr id="58" name="Gráfico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GraphicFramePr>
              <a:graphicFrameLocks/>
            </xdr:cNvGraphicFramePr>
          </xdr:nvGraphicFramePr>
          <xdr:xfrm>
            <a:off x="13557212" y="7487435"/>
            <a:ext cx="1251249" cy="5994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 txBox="1"/>
          </xdr:nvSpPr>
          <xdr:spPr>
            <a:xfrm>
              <a:off x="12725163" y="7444516"/>
              <a:ext cx="741963" cy="687548"/>
            </a:xfrm>
            <a:prstGeom prst="rect">
              <a:avLst/>
            </a:prstGeom>
            <a:gradFill flip="none" rotWithShape="1">
              <a:gsLst>
                <a:gs pos="100000">
                  <a:srgbClr val="9A57CD"/>
                </a:gs>
                <a:gs pos="0">
                  <a:srgbClr val="632B8D"/>
                </a:gs>
                <a:gs pos="30000">
                  <a:srgbClr val="7030A0"/>
                </a:gs>
              </a:gsLst>
              <a:lin ang="2700000" scaled="1"/>
              <a:tileRect/>
            </a:gradFill>
            <a:ln w="9525" cmpd="sng">
              <a:solidFill>
                <a:schemeClr val="bg1">
                  <a:lumMod val="8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CO" sz="1100"/>
            </a:p>
          </xdr:txBody>
        </xdr: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pSpPr/>
          </xdr:nvGrpSpPr>
          <xdr:grpSpPr>
            <a:xfrm>
              <a:off x="13456916" y="7443620"/>
              <a:ext cx="1417917" cy="692524"/>
              <a:chOff x="20364896" y="1808630"/>
              <a:chExt cx="1080000" cy="708211"/>
            </a:xfrm>
          </xdr:grpSpPr>
          <xdr:sp macro="" textlink="$F$20">
            <xdr:nvSpPr>
              <xdr:cNvPr id="22" name="CuadroTexto 21">
                <a:extLst>
                  <a:ext uri="{FF2B5EF4-FFF2-40B4-BE49-F238E27FC236}">
                    <a16:creationId xmlns:a16="http://schemas.microsoft.com/office/drawing/2014/main" id="{00000000-0008-0000-0000-000016000000}"/>
                  </a:ext>
                </a:extLst>
              </xdr:cNvPr>
              <xdr:cNvSpPr txBox="1"/>
            </xdr:nvSpPr>
            <xdr:spPr>
              <a:xfrm>
                <a:off x="20364896" y="1808630"/>
                <a:ext cx="1080000" cy="708211"/>
              </a:xfrm>
              <a:prstGeom prst="rect">
                <a:avLst/>
              </a:prstGeom>
              <a:noFill/>
              <a:ln w="9525" cmpd="sng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147A8279-EAF5-4801-B833-61FF4BF64323}" type="TxLink">
                  <a:rPr lang="en-US" sz="4000" b="1" i="0" u="none" strike="noStrike">
                    <a:solidFill>
                      <a:schemeClr val="bg1">
                        <a:lumMod val="85000"/>
                      </a:schemeClr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751</a:t>
                </a:fld>
                <a:endParaRPr lang="es-CO" sz="4000" b="1" i="0" u="none" strike="noStrike">
                  <a:solidFill>
                    <a:schemeClr val="bg1">
                      <a:lumMod val="85000"/>
                    </a:schemeClr>
                  </a:solidFill>
                  <a:latin typeface="Calibri"/>
                  <a:ea typeface="+mn-ea"/>
                  <a:cs typeface="Calibri"/>
                </a:endParaRPr>
              </a:p>
            </xdr:txBody>
          </xdr:sp>
          <xdr:sp macro="" textlink="$M$21">
            <xdr:nvSpPr>
              <xdr:cNvPr id="27" name="CuadroTexto 26">
                <a:extLst>
                  <a:ext uri="{FF2B5EF4-FFF2-40B4-BE49-F238E27FC236}">
                    <a16:creationId xmlns:a16="http://schemas.microsoft.com/office/drawing/2014/main" id="{00000000-0008-0000-0000-00001B000000}"/>
                  </a:ext>
                </a:extLst>
              </xdr:cNvPr>
              <xdr:cNvSpPr txBox="1"/>
            </xdr:nvSpPr>
            <xdr:spPr>
              <a:xfrm>
                <a:off x="20364896" y="1808630"/>
                <a:ext cx="1080000" cy="708211"/>
              </a:xfrm>
              <a:prstGeom prst="rect">
                <a:avLst/>
              </a:prstGeom>
              <a:noFill/>
              <a:ln w="9525" cmpd="sng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2B3D6F05-6D66-4DDD-BCCD-E5CD08476924}" type="TxLink">
                  <a:rPr lang="en-US" sz="4000" b="1" i="0" u="none" strike="noStrike">
                    <a:solidFill>
                      <a:srgbClr val="7030A0"/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751</a:t>
                </a:fld>
                <a:endParaRPr lang="es-CO" sz="4000" b="1" i="0" u="none" strike="noStrike">
                  <a:solidFill>
                    <a:srgbClr val="7030A0"/>
                  </a:solidFill>
                  <a:latin typeface="Calibri"/>
                  <a:ea typeface="+mn-ea"/>
                  <a:cs typeface="Calibri"/>
                </a:endParaRPr>
              </a:p>
            </xdr:txBody>
          </xdr:sp>
        </xdr:grpSp>
        <xdr:pic>
          <xdr:nvPicPr>
            <xdr:cNvPr id="32" name="Gráfico 31" descr="Internet con relleno sólido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12822844" y="7521688"/>
              <a:ext cx="610824" cy="600290"/>
            </a:xfrm>
            <a:prstGeom prst="rect">
              <a:avLst/>
            </a:prstGeom>
          </xdr:spPr>
        </xdr:pic>
      </xdr:grpSp>
      <xdr:grpSp>
        <xdr:nvGrpSpPr>
          <xdr:cNvPr id="43" name="Grupo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12228057" y="4473612"/>
            <a:ext cx="2153484" cy="718522"/>
            <a:chOff x="12777842" y="4748044"/>
            <a:chExt cx="2145827" cy="724237"/>
          </a:xfrm>
        </xdr:grpSpPr>
        <xdr:graphicFrame macro="">
          <xdr:nvGraphicFramePr>
            <xdr:cNvPr id="54" name="Gráfico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GraphicFramePr>
              <a:graphicFrameLocks/>
            </xdr:cNvGraphicFramePr>
          </xdr:nvGraphicFramePr>
          <xdr:xfrm>
            <a:off x="13622767" y="4857862"/>
            <a:ext cx="1210011" cy="5395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pSp>
          <xdr:nvGrpSpPr>
            <xdr:cNvPr id="10" name="Grup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pSpPr/>
          </xdr:nvGrpSpPr>
          <xdr:grpSpPr>
            <a:xfrm>
              <a:off x="13497706" y="4753331"/>
              <a:ext cx="1425963" cy="715831"/>
              <a:chOff x="14849172" y="1956417"/>
              <a:chExt cx="1096440" cy="708211"/>
            </a:xfrm>
          </xdr:grpSpPr>
          <xdr:sp macro="" textlink="$C$20">
            <xdr:nvSpPr>
              <xdr:cNvPr id="4" name="CuadroTexto 3">
                <a:extLst>
                  <a:ext uri="{FF2B5EF4-FFF2-40B4-BE49-F238E27FC236}">
                    <a16:creationId xmlns:a16="http://schemas.microsoft.com/office/drawing/2014/main" id="{00000000-0008-0000-0000-000004000000}"/>
                  </a:ext>
                </a:extLst>
              </xdr:cNvPr>
              <xdr:cNvSpPr txBox="1"/>
            </xdr:nvSpPr>
            <xdr:spPr>
              <a:xfrm>
                <a:off x="14849172" y="1956417"/>
                <a:ext cx="1096435" cy="708211"/>
              </a:xfrm>
              <a:prstGeom prst="rect">
                <a:avLst/>
              </a:prstGeom>
              <a:noFill/>
              <a:ln w="9525" cmpd="sng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3E9D0998-DF6E-43F4-BE8B-DC751F58FA32}" type="TxLink">
                  <a:rPr lang="en-US" sz="4000" b="1" i="0" u="none" strike="noStrike">
                    <a:solidFill>
                      <a:schemeClr val="bg1">
                        <a:lumMod val="85000"/>
                      </a:schemeClr>
                    </a:solidFill>
                    <a:latin typeface="Calibri"/>
                    <a:cs typeface="Calibri"/>
                  </a:rPr>
                  <a:pPr algn="ctr"/>
                  <a:t>743</a:t>
                </a:fld>
                <a:endParaRPr lang="es-CO" sz="4000">
                  <a:solidFill>
                    <a:schemeClr val="bg1">
                      <a:lumMod val="85000"/>
                    </a:schemeClr>
                  </a:solidFill>
                </a:endParaRPr>
              </a:p>
            </xdr:txBody>
          </xdr:sp>
          <xdr:sp macro="" textlink="$J$21">
            <xdr:nvSpPr>
              <xdr:cNvPr id="18" name="CuadroTexto 17">
                <a:extLst>
                  <a:ext uri="{FF2B5EF4-FFF2-40B4-BE49-F238E27FC236}">
                    <a16:creationId xmlns:a16="http://schemas.microsoft.com/office/drawing/2014/main" id="{00000000-0008-0000-0000-000012000000}"/>
                  </a:ext>
                </a:extLst>
              </xdr:cNvPr>
              <xdr:cNvSpPr txBox="1"/>
            </xdr:nvSpPr>
            <xdr:spPr>
              <a:xfrm>
                <a:off x="14849177" y="1956417"/>
                <a:ext cx="1096435" cy="708211"/>
              </a:xfrm>
              <a:prstGeom prst="rect">
                <a:avLst/>
              </a:prstGeom>
              <a:noFill/>
              <a:ln w="9525" cmpd="sng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375C6EB2-5735-4363-990A-A043428BB301}" type="TxLink">
                  <a:rPr lang="en-US" sz="4000" b="1" i="0" u="none" strike="noStrike">
                    <a:solidFill>
                      <a:schemeClr val="accent1"/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743</a:t>
                </a:fld>
                <a:endParaRPr lang="es-CO" sz="4000" b="1" i="0" u="none" strike="noStrike">
                  <a:solidFill>
                    <a:schemeClr val="accent1"/>
                  </a:solidFill>
                  <a:latin typeface="Calibri"/>
                  <a:ea typeface="+mn-ea"/>
                  <a:cs typeface="Calibri"/>
                </a:endParaRPr>
              </a:p>
            </xdr:txBody>
          </xdr:sp>
        </xdr:grpSp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12777842" y="4748044"/>
              <a:ext cx="715293" cy="724237"/>
            </a:xfrm>
            <a:prstGeom prst="rect">
              <a:avLst/>
            </a:prstGeom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>
                    <a:lumMod val="75000"/>
                  </a:schemeClr>
                </a:gs>
                <a:gs pos="30000">
                  <a:schemeClr val="accent1"/>
                </a:gs>
              </a:gsLst>
              <a:lin ang="2700000" scaled="1"/>
            </a:gra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CO" sz="1100"/>
            </a:p>
          </xdr:txBody>
        </xdr:sp>
        <xdr:pic>
          <xdr:nvPicPr>
            <xdr:cNvPr id="38" name="Gráfico 37" descr="Smartphone con relleno sólido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12851840" y="4798183"/>
              <a:ext cx="612729" cy="602195"/>
            </a:xfrm>
            <a:prstGeom prst="rect">
              <a:avLst/>
            </a:prstGeom>
          </xdr:spPr>
        </xdr:pic>
      </xdr:grpSp>
      <xdr:grpSp>
        <xdr:nvGrpSpPr>
          <xdr:cNvPr id="52" name="Grup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GrpSpPr/>
        </xdr:nvGrpSpPr>
        <xdr:grpSpPr>
          <a:xfrm>
            <a:off x="12219451" y="7567776"/>
            <a:ext cx="2159713" cy="697980"/>
            <a:chOff x="12768316" y="8303559"/>
            <a:chExt cx="2140663" cy="711315"/>
          </a:xfrm>
        </xdr:grpSpPr>
        <xdr:graphicFrame macro="">
          <xdr:nvGraphicFramePr>
            <xdr:cNvPr id="56" name="Gráfico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GraphicFramePr>
              <a:graphicFrameLocks/>
            </xdr:cNvGraphicFramePr>
          </xdr:nvGraphicFramePr>
          <xdr:xfrm>
            <a:off x="13585114" y="8344572"/>
            <a:ext cx="1242172" cy="5715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 txBox="1"/>
          </xdr:nvSpPr>
          <xdr:spPr>
            <a:xfrm>
              <a:off x="12768316" y="8303559"/>
              <a:ext cx="732438" cy="711315"/>
            </a:xfrm>
            <a:prstGeom prst="rect">
              <a:avLst/>
            </a:prstGeom>
            <a:gradFill flip="none" rotWithShape="1">
              <a:gsLst>
                <a:gs pos="100000">
                  <a:srgbClr val="92D050"/>
                </a:gs>
                <a:gs pos="0">
                  <a:srgbClr val="00823B"/>
                </a:gs>
                <a:gs pos="30000">
                  <a:srgbClr val="00B050"/>
                </a:gs>
              </a:gsLst>
              <a:lin ang="2700000" scaled="1"/>
              <a:tileRect/>
            </a:gradFill>
            <a:ln w="9525" cmpd="sng">
              <a:solidFill>
                <a:schemeClr val="bg1">
                  <a:lumMod val="8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CO" sz="1100"/>
            </a:p>
          </xdr:txBody>
        </xdr:sp>
        <xdr:grpSp>
          <xdr:nvGrpSpPr>
            <xdr:cNvPr id="7" name="Grup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pSpPr/>
          </xdr:nvGrpSpPr>
          <xdr:grpSpPr>
            <a:xfrm>
              <a:off x="13500587" y="8302662"/>
              <a:ext cx="1412202" cy="712918"/>
              <a:chOff x="22237367" y="1813112"/>
              <a:chExt cx="1080000" cy="708211"/>
            </a:xfrm>
          </xdr:grpSpPr>
          <xdr:sp macro="" textlink="$G$20">
            <xdr:nvSpPr>
              <xdr:cNvPr id="23" name="CuadroTexto 22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SpPr txBox="1"/>
            </xdr:nvSpPr>
            <xdr:spPr>
              <a:xfrm>
                <a:off x="22237367" y="1813112"/>
                <a:ext cx="1080000" cy="708211"/>
              </a:xfrm>
              <a:prstGeom prst="rect">
                <a:avLst/>
              </a:prstGeom>
              <a:noFill/>
              <a:ln w="9525" cmpd="sng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3096E641-75EF-4819-9B8D-E641C7BC2F47}" type="TxLink">
                  <a:rPr lang="en-US" sz="4000" b="1" i="0" u="none" strike="noStrike">
                    <a:solidFill>
                      <a:schemeClr val="bg1">
                        <a:lumMod val="85000"/>
                      </a:schemeClr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732</a:t>
                </a:fld>
                <a:endParaRPr lang="es-CO" sz="4000" b="1" i="0" u="none" strike="noStrike">
                  <a:solidFill>
                    <a:schemeClr val="bg1">
                      <a:lumMod val="85000"/>
                    </a:schemeClr>
                  </a:solidFill>
                  <a:latin typeface="Calibri"/>
                  <a:ea typeface="+mn-ea"/>
                  <a:cs typeface="Calibri"/>
                </a:endParaRPr>
              </a:p>
            </xdr:txBody>
          </xdr:sp>
          <xdr:sp macro="" textlink="$N$21">
            <xdr:nvSpPr>
              <xdr:cNvPr id="28" name="CuadroTexto 27">
                <a:extLst>
                  <a:ext uri="{FF2B5EF4-FFF2-40B4-BE49-F238E27FC236}">
                    <a16:creationId xmlns:a16="http://schemas.microsoft.com/office/drawing/2014/main" id="{00000000-0008-0000-0000-00001C000000}"/>
                  </a:ext>
                </a:extLst>
              </xdr:cNvPr>
              <xdr:cNvSpPr txBox="1"/>
            </xdr:nvSpPr>
            <xdr:spPr>
              <a:xfrm>
                <a:off x="22237367" y="1813112"/>
                <a:ext cx="1080000" cy="708211"/>
              </a:xfrm>
              <a:prstGeom prst="rect">
                <a:avLst/>
              </a:prstGeom>
              <a:noFill/>
              <a:ln w="9525" cmpd="sng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8FDA87E5-D4D6-44BF-9ED0-9F4E9A8B07BF}" type="TxLink">
                  <a:rPr lang="en-US" sz="4000" b="1" i="0" u="none" strike="noStrike">
                    <a:solidFill>
                      <a:srgbClr val="00B050"/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 </a:t>
                </a:fld>
                <a:endParaRPr lang="es-CO" sz="4000" b="1" i="0" u="none" strike="noStrike">
                  <a:solidFill>
                    <a:srgbClr val="00B050"/>
                  </a:solidFill>
                  <a:latin typeface="Calibri"/>
                  <a:ea typeface="+mn-ea"/>
                  <a:cs typeface="Calibri"/>
                </a:endParaRPr>
              </a:p>
            </xdr:txBody>
          </xdr:sp>
        </xdr:grpSp>
        <xdr:pic>
          <xdr:nvPicPr>
            <xdr:cNvPr id="30" name="Gráfico 29" descr="Auriculares con relleno sólido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2827822" y="8340884"/>
              <a:ext cx="607910" cy="615530"/>
            </a:xfrm>
            <a:prstGeom prst="rect">
              <a:avLst/>
            </a:prstGeom>
          </xdr:spPr>
        </xdr:pic>
      </xdr:grpSp>
      <xdr:grpSp>
        <xdr:nvGrpSpPr>
          <xdr:cNvPr id="45" name="Grupo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GrpSpPr/>
        </xdr:nvGrpSpPr>
        <xdr:grpSpPr>
          <a:xfrm>
            <a:off x="12237268" y="6022725"/>
            <a:ext cx="2148852" cy="706288"/>
            <a:chOff x="12783332" y="6547707"/>
            <a:chExt cx="2154633" cy="702499"/>
          </a:xfrm>
        </xdr:grpSpPr>
        <xdr:graphicFrame macro="">
          <xdr:nvGraphicFramePr>
            <xdr:cNvPr id="57" name="Gráfico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GraphicFramePr>
              <a:graphicFrameLocks/>
            </xdr:cNvGraphicFramePr>
          </xdr:nvGraphicFramePr>
          <xdr:xfrm>
            <a:off x="13622543" y="6665595"/>
            <a:ext cx="1211916" cy="54146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13507462" y="6547707"/>
              <a:ext cx="1430503" cy="702498"/>
              <a:chOff x="18621948" y="1969995"/>
              <a:chExt cx="1099931" cy="708214"/>
            </a:xfrm>
          </xdr:grpSpPr>
          <xdr:sp macro="" textlink="$E$20">
            <xdr:nvSpPr>
              <xdr:cNvPr id="21" name="CuadroTexto 20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SpPr txBox="1"/>
            </xdr:nvSpPr>
            <xdr:spPr>
              <a:xfrm>
                <a:off x="18622300" y="1969995"/>
                <a:ext cx="1099231" cy="708211"/>
              </a:xfrm>
              <a:prstGeom prst="rect">
                <a:avLst/>
              </a:prstGeom>
              <a:noFill/>
              <a:ln w="9525" cmpd="sng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CC83EA1A-E6C2-424A-A2C2-5BC93F9E64B3}" type="TxLink">
                  <a:rPr lang="en-US" sz="4000" b="1" i="0" u="none" strike="noStrike">
                    <a:solidFill>
                      <a:schemeClr val="bg1">
                        <a:lumMod val="85000"/>
                      </a:schemeClr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732</a:t>
                </a:fld>
                <a:endParaRPr lang="es-CO" sz="4000" b="1" i="0" u="none" strike="noStrike">
                  <a:solidFill>
                    <a:schemeClr val="bg1">
                      <a:lumMod val="85000"/>
                    </a:schemeClr>
                  </a:solidFill>
                  <a:latin typeface="Calibri"/>
                  <a:ea typeface="+mn-ea"/>
                  <a:cs typeface="Calibri"/>
                </a:endParaRPr>
              </a:p>
            </xdr:txBody>
          </xdr:sp>
          <xdr:sp macro="" textlink="$L$21">
            <xdr:nvSpPr>
              <xdr:cNvPr id="26" name="CuadroTexto 25">
                <a:extLst>
                  <a:ext uri="{FF2B5EF4-FFF2-40B4-BE49-F238E27FC236}">
                    <a16:creationId xmlns:a16="http://schemas.microsoft.com/office/drawing/2014/main" id="{00000000-0008-0000-0000-00001A000000}"/>
                  </a:ext>
                </a:extLst>
              </xdr:cNvPr>
              <xdr:cNvSpPr txBox="1"/>
            </xdr:nvSpPr>
            <xdr:spPr>
              <a:xfrm>
                <a:off x="18621948" y="1969998"/>
                <a:ext cx="1099931" cy="708211"/>
              </a:xfrm>
              <a:prstGeom prst="rect">
                <a:avLst/>
              </a:prstGeom>
              <a:noFill/>
              <a:ln w="9525" cmpd="sng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B15A41E2-DEFC-42F2-B0BC-25D313F019BD}" type="TxLink">
                  <a:rPr lang="en-US" sz="4000" b="1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 </a:t>
                </a:fld>
                <a:endParaRPr lang="es-CO" sz="4000" b="1" i="0" u="none" strike="noStrike">
                  <a:solidFill>
                    <a:schemeClr val="tx1">
                      <a:lumMod val="50000"/>
                      <a:lumOff val="50000"/>
                    </a:schemeClr>
                  </a:solidFill>
                  <a:latin typeface="Calibri"/>
                  <a:ea typeface="+mn-ea"/>
                  <a:cs typeface="Calibri"/>
                </a:endParaRPr>
              </a:p>
            </xdr:txBody>
          </xdr:sp>
        </xdr:grpSp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 txBox="1"/>
          </xdr:nvSpPr>
          <xdr:spPr>
            <a:xfrm>
              <a:off x="12783332" y="6548045"/>
              <a:ext cx="726723" cy="702161"/>
            </a:xfrm>
            <a:prstGeom prst="rect">
              <a:avLst/>
            </a:prstGeom>
            <a:gradFill>
              <a:gsLst>
                <a:gs pos="100000">
                  <a:schemeClr val="tx1">
                    <a:lumMod val="50000"/>
                    <a:lumOff val="50000"/>
                  </a:schemeClr>
                </a:gs>
                <a:gs pos="0">
                  <a:schemeClr val="tx1">
                    <a:lumMod val="85000"/>
                    <a:lumOff val="15000"/>
                  </a:schemeClr>
                </a:gs>
                <a:gs pos="30000">
                  <a:schemeClr val="tx1">
                    <a:lumMod val="65000"/>
                    <a:lumOff val="35000"/>
                  </a:schemeClr>
                </a:gs>
              </a:gsLst>
              <a:lin ang="2700000" scaled="1"/>
            </a:gra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CO" sz="1100"/>
            </a:p>
          </xdr:txBody>
        </xdr:sp>
        <xdr:pic>
          <xdr:nvPicPr>
            <xdr:cNvPr id="36" name="Gráfico 35" descr="Monitor con relleno sólido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12846283" y="6600246"/>
              <a:ext cx="623150" cy="607910"/>
            </a:xfrm>
            <a:prstGeom prst="rect">
              <a:avLst/>
            </a:prstGeom>
          </xdr:spPr>
        </xdr:pic>
      </xdr:grpSp>
      <xdr:grpSp>
        <xdr:nvGrpSpPr>
          <xdr:cNvPr id="44" name="Grupo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GrpSpPr/>
        </xdr:nvGrpSpPr>
        <xdr:grpSpPr>
          <a:xfrm>
            <a:off x="12219045" y="5236637"/>
            <a:ext cx="2160260" cy="698719"/>
            <a:chOff x="12796443" y="5690351"/>
            <a:chExt cx="2131676" cy="715823"/>
          </a:xfrm>
        </xdr:grpSpPr>
        <xdr:graphicFrame macro="">
          <xdr:nvGraphicFramePr>
            <xdr:cNvPr id="55" name="Gráfico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GraphicFramePr>
              <a:graphicFrameLocks/>
            </xdr:cNvGraphicFramePr>
          </xdr:nvGraphicFramePr>
          <xdr:xfrm>
            <a:off x="13585116" y="5737412"/>
            <a:ext cx="1244076" cy="58651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grpSp>
          <xdr:nvGrpSpPr>
            <xdr:cNvPr id="9" name="Grup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pSpPr/>
          </xdr:nvGrpSpPr>
          <xdr:grpSpPr>
            <a:xfrm>
              <a:off x="13510225" y="5690351"/>
              <a:ext cx="1417894" cy="715823"/>
              <a:chOff x="16764415" y="1889313"/>
              <a:chExt cx="1080488" cy="710166"/>
            </a:xfrm>
          </xdr:grpSpPr>
          <xdr:sp macro="" textlink="$D$20">
            <xdr:nvSpPr>
              <xdr:cNvPr id="20" name="CuadroTexto 19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SpPr txBox="1"/>
            </xdr:nvSpPr>
            <xdr:spPr>
              <a:xfrm>
                <a:off x="16764415" y="1889313"/>
                <a:ext cx="1080000" cy="708211"/>
              </a:xfrm>
              <a:prstGeom prst="rect">
                <a:avLst/>
              </a:prstGeom>
              <a:noFill/>
              <a:ln w="9525" cmpd="sng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29BC9BF4-B1FF-453B-B986-9DD119C2256A}" type="TxLink">
                  <a:rPr lang="en-US" sz="4000" b="1" i="0" u="none" strike="noStrike">
                    <a:solidFill>
                      <a:schemeClr val="bg1">
                        <a:lumMod val="85000"/>
                      </a:schemeClr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790</a:t>
                </a:fld>
                <a:endParaRPr lang="es-CO" sz="4000" b="1" i="0" u="none" strike="noStrike">
                  <a:solidFill>
                    <a:schemeClr val="bg1">
                      <a:lumMod val="85000"/>
                    </a:schemeClr>
                  </a:solidFill>
                  <a:latin typeface="Calibri"/>
                  <a:ea typeface="+mn-ea"/>
                  <a:cs typeface="Calibri"/>
                </a:endParaRPr>
              </a:p>
            </xdr:txBody>
          </xdr:sp>
          <xdr:sp macro="" textlink="$K$21">
            <xdr:nvSpPr>
              <xdr:cNvPr id="25" name="CuadroTexto 24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SpPr txBox="1"/>
            </xdr:nvSpPr>
            <xdr:spPr>
              <a:xfrm>
                <a:off x="16770659" y="1893117"/>
                <a:ext cx="1074244" cy="706362"/>
              </a:xfrm>
              <a:prstGeom prst="rect">
                <a:avLst/>
              </a:prstGeom>
              <a:noFill/>
              <a:ln w="9525" cmpd="sng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1434ACBC-C089-4094-9DFB-8D150B63AC69}" type="TxLink">
                  <a:rPr lang="en-US" sz="4000" b="1" i="0" u="none" strike="noStrike">
                    <a:solidFill>
                      <a:schemeClr val="accent2"/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 </a:t>
                </a:fld>
                <a:endParaRPr lang="es-CO" sz="4000" b="1" i="0" u="none" strike="noStrike">
                  <a:solidFill>
                    <a:schemeClr val="accent2"/>
                  </a:solidFill>
                  <a:latin typeface="Calibri"/>
                  <a:ea typeface="+mn-ea"/>
                  <a:cs typeface="Calibri"/>
                </a:endParaRPr>
              </a:p>
            </xdr:txBody>
          </xdr:sp>
        </xdr:grpSp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>
              <a:off x="12796443" y="5690907"/>
              <a:ext cx="721008" cy="711365"/>
            </a:xfrm>
            <a:prstGeom prst="rect">
              <a:avLst/>
            </a:prstGeom>
            <a:gradFill>
              <a:gsLst>
                <a:gs pos="100000">
                  <a:schemeClr val="accent2">
                    <a:lumMod val="40000"/>
                    <a:lumOff val="60000"/>
                  </a:schemeClr>
                </a:gs>
                <a:gs pos="0">
                  <a:schemeClr val="accent2">
                    <a:lumMod val="75000"/>
                  </a:schemeClr>
                </a:gs>
                <a:gs pos="30000">
                  <a:schemeClr val="accent2">
                    <a:lumMod val="75000"/>
                  </a:schemeClr>
                </a:gs>
              </a:gsLst>
              <a:lin ang="2700000" scaled="1"/>
            </a:gradFill>
            <a:ln w="9525" cmpd="sng">
              <a:solidFill>
                <a:schemeClr val="bg1">
                  <a:lumMod val="8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CO" sz="1100"/>
            </a:p>
          </xdr:txBody>
        </xdr:sp>
        <xdr:pic>
          <xdr:nvPicPr>
            <xdr:cNvPr id="34" name="Gráfico 33" descr="Tableta con relleno sólido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 rot="5400000">
              <a:off x="12856975" y="5764447"/>
              <a:ext cx="620349" cy="604100"/>
            </a:xfrm>
            <a:prstGeom prst="rect">
              <a:avLst/>
            </a:prstGeom>
          </xdr:spPr>
        </xdr:pic>
      </xdr:grpSp>
      <xdr:pic>
        <xdr:nvPicPr>
          <xdr:cNvPr id="71" name="Imagen 70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599373" y="8247621"/>
            <a:ext cx="735612" cy="718053"/>
          </a:xfrm>
          <a:prstGeom prst="rect">
            <a:avLst/>
          </a:prstGeom>
        </xdr:spPr>
      </xdr:pic>
      <xdr:pic>
        <xdr:nvPicPr>
          <xdr:cNvPr id="73" name="Imagen 72">
            <a:hlinkClick xmlns:r="http://schemas.openxmlformats.org/officeDocument/2006/relationships" r:id="rId19"/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2259978" y="8368665"/>
            <a:ext cx="490235" cy="493625"/>
          </a:xfrm>
          <a:prstGeom prst="ellipse">
            <a:avLst/>
          </a:prstGeom>
        </xdr:spPr>
      </xdr:pic>
      <xdr:grpSp>
        <xdr:nvGrpSpPr>
          <xdr:cNvPr id="61" name="Grupo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GrpSpPr/>
        </xdr:nvGrpSpPr>
        <xdr:grpSpPr>
          <a:xfrm>
            <a:off x="12966608" y="8362698"/>
            <a:ext cx="534423" cy="526665"/>
            <a:chOff x="2180719" y="4990328"/>
            <a:chExt cx="579163" cy="565801"/>
          </a:xfrm>
        </xdr:grpSpPr>
        <xdr:sp macro="" textlink="">
          <xdr:nvSpPr>
            <xdr:cNvPr id="59" name="Elipse 58">
              <a:hlinkClick xmlns:r="http://schemas.openxmlformats.org/officeDocument/2006/relationships" r:id="rId19"/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2180719" y="4990328"/>
              <a:ext cx="579163" cy="565801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60" name="Triángulo isósceles 59">
              <a:hlinkClick xmlns:r="http://schemas.openxmlformats.org/officeDocument/2006/relationships" r:id="rId19"/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 rot="5400000">
              <a:off x="2372925" y="5136600"/>
              <a:ext cx="280259" cy="261434"/>
            </a:xfrm>
            <a:prstGeom prst="triangle">
              <a:avLst>
                <a:gd name="adj" fmla="val 53014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</xdr:grpSp>
    </xdr:grpSp>
    <xdr:clientData/>
  </xdr:twoCellAnchor>
  <xdr:twoCellAnchor editAs="oneCell">
    <xdr:from>
      <xdr:col>13</xdr:col>
      <xdr:colOff>72045</xdr:colOff>
      <xdr:row>1</xdr:row>
      <xdr:rowOff>22861</xdr:rowOff>
    </xdr:from>
    <xdr:to>
      <xdr:col>13</xdr:col>
      <xdr:colOff>568903</xdr:colOff>
      <xdr:row>2</xdr:row>
      <xdr:rowOff>60614</xdr:rowOff>
    </xdr:to>
    <xdr:pic>
      <xdr:nvPicPr>
        <xdr:cNvPr id="74" name="Gráfico 73" descr="Casilla marcada con relleno sólido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5764185" y="205741"/>
          <a:ext cx="496858" cy="525433"/>
        </a:xfrm>
        <a:prstGeom prst="rect">
          <a:avLst/>
        </a:prstGeom>
      </xdr:spPr>
    </xdr:pic>
    <xdr:clientData/>
  </xdr:twoCellAnchor>
  <xdr:twoCellAnchor>
    <xdr:from>
      <xdr:col>7</xdr:col>
      <xdr:colOff>285749</xdr:colOff>
      <xdr:row>27</xdr:row>
      <xdr:rowOff>117244</xdr:rowOff>
    </xdr:from>
    <xdr:to>
      <xdr:col>8</xdr:col>
      <xdr:colOff>587375</xdr:colOff>
      <xdr:row>29</xdr:row>
      <xdr:rowOff>88323</xdr:rowOff>
    </xdr:to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1223009" y="4834024"/>
          <a:ext cx="1094106" cy="3368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200" b="1">
              <a:solidFill>
                <a:schemeClr val="bg1"/>
              </a:solidFill>
            </a:rPr>
            <a:t>📲CELULARES</a:t>
          </a:r>
        </a:p>
      </xdr:txBody>
    </xdr:sp>
    <xdr:clientData/>
  </xdr:twoCellAnchor>
  <xdr:twoCellAnchor>
    <xdr:from>
      <xdr:col>8</xdr:col>
      <xdr:colOff>775970</xdr:colOff>
      <xdr:row>27</xdr:row>
      <xdr:rowOff>115974</xdr:rowOff>
    </xdr:from>
    <xdr:to>
      <xdr:col>10</xdr:col>
      <xdr:colOff>117302</xdr:colOff>
      <xdr:row>29</xdr:row>
      <xdr:rowOff>85148</xdr:rowOff>
    </xdr:to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2505710" y="4832754"/>
          <a:ext cx="926292" cy="3349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200" b="1">
              <a:solidFill>
                <a:schemeClr val="bg1"/>
              </a:solidFill>
            </a:rPr>
            <a:t>📱 TABLETS</a:t>
          </a:r>
        </a:p>
      </xdr:txBody>
    </xdr:sp>
    <xdr:clientData/>
  </xdr:twoCellAnchor>
  <xdr:twoCellAnchor>
    <xdr:from>
      <xdr:col>10</xdr:col>
      <xdr:colOff>348615</xdr:colOff>
      <xdr:row>27</xdr:row>
      <xdr:rowOff>99580</xdr:rowOff>
    </xdr:from>
    <xdr:to>
      <xdr:col>12</xdr:col>
      <xdr:colOff>82550</xdr:colOff>
      <xdr:row>29</xdr:row>
      <xdr:rowOff>70428</xdr:rowOff>
    </xdr:to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3663315" y="4816360"/>
          <a:ext cx="1318895" cy="336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200" b="1">
              <a:solidFill>
                <a:schemeClr val="bg1"/>
              </a:solidFill>
            </a:rPr>
            <a:t>📺TELEVISORES</a:t>
          </a:r>
        </a:p>
      </xdr:txBody>
    </xdr:sp>
    <xdr:clientData/>
  </xdr:twoCellAnchor>
  <xdr:twoCellAnchor>
    <xdr:from>
      <xdr:col>12</xdr:col>
      <xdr:colOff>279459</xdr:colOff>
      <xdr:row>27</xdr:row>
      <xdr:rowOff>112164</xdr:rowOff>
    </xdr:from>
    <xdr:to>
      <xdr:col>13</xdr:col>
      <xdr:colOff>651973</xdr:colOff>
      <xdr:row>29</xdr:row>
      <xdr:rowOff>83243</xdr:rowOff>
    </xdr:to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5179119" y="4828944"/>
          <a:ext cx="1164994" cy="3368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solidFill>
                <a:schemeClr val="bg1"/>
              </a:solidFill>
            </a:rPr>
            <a:t>💻 PORTÁTILES</a:t>
          </a:r>
        </a:p>
      </xdr:txBody>
    </xdr:sp>
    <xdr:clientData/>
  </xdr:twoCellAnchor>
  <xdr:twoCellAnchor>
    <xdr:from>
      <xdr:col>13</xdr:col>
      <xdr:colOff>771469</xdr:colOff>
      <xdr:row>27</xdr:row>
      <xdr:rowOff>126250</xdr:rowOff>
    </xdr:from>
    <xdr:to>
      <xdr:col>15</xdr:col>
      <xdr:colOff>350520</xdr:colOff>
      <xdr:row>29</xdr:row>
      <xdr:rowOff>97098</xdr:rowOff>
    </xdr:to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6463609" y="4843030"/>
          <a:ext cx="1164011" cy="336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solidFill>
                <a:schemeClr val="bg1"/>
              </a:solidFill>
            </a:rPr>
            <a:t>🎧 AUDÍFONOS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718359</xdr:colOff>
      <xdr:row>0</xdr:row>
      <xdr:rowOff>173182</xdr:rowOff>
    </xdr:from>
    <xdr:to>
      <xdr:col>7</xdr:col>
      <xdr:colOff>455122</xdr:colOff>
      <xdr:row>2</xdr:row>
      <xdr:rowOff>33770</xdr:rowOff>
    </xdr:to>
    <xdr:pic>
      <xdr:nvPicPr>
        <xdr:cNvPr id="2" name="Gráfico 1" descr="Casilla marcada con relleno sólid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46519" y="173182"/>
          <a:ext cx="529243" cy="529243"/>
        </a:xfrm>
        <a:prstGeom prst="rect">
          <a:avLst/>
        </a:prstGeom>
      </xdr:spPr>
    </xdr:pic>
    <xdr:clientData/>
  </xdr:twoCellAnchor>
  <xdr:twoCellAnchor>
    <xdr:from>
      <xdr:col>2</xdr:col>
      <xdr:colOff>458890</xdr:colOff>
      <xdr:row>21</xdr:row>
      <xdr:rowOff>160020</xdr:rowOff>
    </xdr:from>
    <xdr:to>
      <xdr:col>3</xdr:col>
      <xdr:colOff>399713</xdr:colOff>
      <xdr:row>25</xdr:row>
      <xdr:rowOff>156912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7130" y="4526280"/>
          <a:ext cx="733303" cy="728412"/>
        </a:xfrm>
        <a:prstGeom prst="rect">
          <a:avLst/>
        </a:prstGeom>
      </xdr:spPr>
    </xdr:pic>
    <xdr:clientData/>
  </xdr:twoCellAnchor>
  <xdr:twoCellAnchor>
    <xdr:from>
      <xdr:col>1</xdr:col>
      <xdr:colOff>22860</xdr:colOff>
      <xdr:row>22</xdr:row>
      <xdr:rowOff>99930</xdr:rowOff>
    </xdr:from>
    <xdr:to>
      <xdr:col>1</xdr:col>
      <xdr:colOff>511556</xdr:colOff>
      <xdr:row>25</xdr:row>
      <xdr:rowOff>52037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1940" y="4649070"/>
          <a:ext cx="488696" cy="500747"/>
        </a:xfrm>
        <a:prstGeom prst="ellipse">
          <a:avLst/>
        </a:prstGeom>
      </xdr:spPr>
    </xdr:pic>
    <xdr:clientData/>
  </xdr:twoCellAnchor>
  <xdr:twoCellAnchor>
    <xdr:from>
      <xdr:col>1</xdr:col>
      <xdr:colOff>727271</xdr:colOff>
      <xdr:row>22</xdr:row>
      <xdr:rowOff>93877</xdr:rowOff>
    </xdr:from>
    <xdr:to>
      <xdr:col>2</xdr:col>
      <xdr:colOff>360856</xdr:colOff>
      <xdr:row>25</xdr:row>
      <xdr:rowOff>79500</xdr:rowOff>
    </xdr:to>
    <xdr:sp macro="" textlink="">
      <xdr:nvSpPr>
        <xdr:cNvPr id="5" name="Elips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86351" y="4643017"/>
          <a:ext cx="532745" cy="534263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1492</xdr:colOff>
      <xdr:row>23</xdr:row>
      <xdr:rowOff>52306</xdr:rowOff>
    </xdr:from>
    <xdr:to>
      <xdr:col>2</xdr:col>
      <xdr:colOff>266129</xdr:colOff>
      <xdr:row>24</xdr:row>
      <xdr:rowOff>109907</xdr:rowOff>
    </xdr:to>
    <xdr:sp macro="" textlink="">
      <xdr:nvSpPr>
        <xdr:cNvPr id="6" name="Triángulo isósceles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1171810" y="4772248"/>
          <a:ext cx="240481" cy="264637"/>
        </a:xfrm>
        <a:prstGeom prst="triangle">
          <a:avLst>
            <a:gd name="adj" fmla="val 53014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53342</xdr:colOff>
      <xdr:row>5</xdr:row>
      <xdr:rowOff>167532</xdr:rowOff>
    </xdr:from>
    <xdr:to>
      <xdr:col>17</xdr:col>
      <xdr:colOff>529590</xdr:colOff>
      <xdr:row>31</xdr:row>
      <xdr:rowOff>5727</xdr:rowOff>
    </xdr:to>
    <xdr:grpSp>
      <xdr:nvGrpSpPr>
        <xdr:cNvPr id="95" name="Grupo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GrpSpPr/>
      </xdr:nvGrpSpPr>
      <xdr:grpSpPr>
        <a:xfrm>
          <a:off x="5166362" y="1394352"/>
          <a:ext cx="8401048" cy="4806435"/>
          <a:chOff x="5040630" y="4396630"/>
          <a:chExt cx="8397240" cy="4804530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pSpPr/>
        </xdr:nvGrpSpPr>
        <xdr:grpSpPr>
          <a:xfrm>
            <a:off x="5040630" y="4408170"/>
            <a:ext cx="6174105" cy="4792990"/>
            <a:chOff x="5324475" y="1301115"/>
            <a:chExt cx="6176010" cy="4783465"/>
          </a:xfrm>
        </xdr:grpSpPr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aphicFramePr/>
          </xdr:nvGraphicFramePr>
          <xdr:xfrm>
            <a:off x="5339080" y="1670050"/>
            <a:ext cx="6075680" cy="39935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$I$7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0763250" y="3575685"/>
              <a:ext cx="737235" cy="20383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3825BA4A-2F68-4229-933A-E8E9FB14CD8D}" type="TxLink">
                <a:rPr lang="en-US" sz="900" b="1" i="0" u="none" strike="noStrike">
                  <a:solidFill>
                    <a:schemeClr val="accent1"/>
                  </a:solidFill>
                  <a:latin typeface="Calibri"/>
                  <a:cs typeface="Calibri"/>
                </a:rPr>
                <a:pPr/>
                <a:t>Celulares</a:t>
              </a:fld>
              <a:endParaRPr lang="es-CO" sz="900" b="1">
                <a:solidFill>
                  <a:schemeClr val="accent1"/>
                </a:solidFill>
              </a:endParaRPr>
            </a:p>
          </xdr:txBody>
        </xdr:sp>
        <xdr:sp macro="" textlink="$J$7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10763250" y="2853690"/>
              <a:ext cx="737235" cy="2057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C321C8E-31BB-427B-8DC0-8A8F7E8064EB}" type="TxLink">
                <a:rPr lang="en-US" sz="900" b="1" i="0" u="none" strike="noStrike">
                  <a:solidFill>
                    <a:schemeClr val="accent2"/>
                  </a:solidFill>
                  <a:latin typeface="Calibri"/>
                  <a:cs typeface="Calibri"/>
                </a:rPr>
                <a:pPr/>
                <a:t> </a:t>
              </a:fld>
              <a:endParaRPr lang="es-CO" sz="900" b="1">
                <a:solidFill>
                  <a:schemeClr val="accent2"/>
                </a:solidFill>
              </a:endParaRPr>
            </a:p>
          </xdr:txBody>
        </xdr:sp>
        <xdr:sp macro="" textlink="$K$7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10763250" y="3190875"/>
              <a:ext cx="737235" cy="21145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7D332AF5-4D04-4BE9-8490-5B53001CBB95}" type="TxLink">
                <a:rPr lang="en-US" sz="900" b="1" i="0" u="none" strike="noStrike">
                  <a:solidFill>
                    <a:schemeClr val="bg1">
                      <a:lumMod val="50000"/>
                    </a:schemeClr>
                  </a:solidFill>
                  <a:latin typeface="Calibri"/>
                  <a:cs typeface="Calibri"/>
                </a:rPr>
                <a:pPr/>
                <a:t> </a:t>
              </a:fld>
              <a:endParaRPr lang="en-US" sz="900" b="1" i="0" u="none" strike="noStrike">
                <a:solidFill>
                  <a:schemeClr val="bg1">
                    <a:lumMod val="50000"/>
                  </a:schemeClr>
                </a:solidFill>
                <a:latin typeface="Calibri"/>
                <a:cs typeface="Calibri"/>
              </a:endParaRPr>
            </a:p>
          </xdr:txBody>
        </xdr:sp>
        <xdr:sp macro="" textlink="$L$7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763250" y="2284095"/>
              <a:ext cx="737235" cy="21145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F69C16D-5B74-4DA4-84FB-32E0A7DDE7AE}" type="TxLink">
                <a:rPr lang="en-US" sz="900" b="1" i="0" u="none" strike="noStrike">
                  <a:solidFill>
                    <a:srgbClr val="7030A0"/>
                  </a:solidFill>
                  <a:latin typeface="Calibri"/>
                  <a:cs typeface="Calibri"/>
                </a:rPr>
                <a:pPr/>
                <a:t>Portátiles</a:t>
              </a:fld>
              <a:endParaRPr lang="es-CO" sz="900" b="1">
                <a:solidFill>
                  <a:srgbClr val="7030A0"/>
                </a:solidFill>
              </a:endParaRPr>
            </a:p>
          </xdr:txBody>
        </xdr:sp>
        <xdr:sp macro="" textlink="$M$7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763250" y="2541270"/>
              <a:ext cx="737235" cy="20383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B3D291E5-FD94-4D85-AC91-A36FCDDCD066}" type="TxLink">
                <a:rPr lang="en-US" sz="900" b="1" i="0" u="none" strike="noStrike">
                  <a:solidFill>
                    <a:srgbClr val="00B050"/>
                  </a:solidFill>
                  <a:latin typeface="Calibri"/>
                  <a:cs typeface="Calibri"/>
                </a:rPr>
                <a:pPr/>
                <a:t> </a:t>
              </a:fld>
              <a:endParaRPr lang="es-CO" sz="900" b="1">
                <a:solidFill>
                  <a:srgbClr val="00B050"/>
                </a:solidFill>
              </a:endParaRPr>
            </a:p>
          </xdr:txBody>
        </xdr:sp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324475" y="1301115"/>
              <a:ext cx="6096000" cy="382905"/>
            </a:xfrm>
            <a:prstGeom prst="rect">
              <a:avLst/>
            </a:prstGeom>
            <a:solidFill>
              <a:schemeClr val="tx2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800">
                  <a:solidFill>
                    <a:schemeClr val="bg1"/>
                  </a:solidFill>
                </a:rPr>
                <a:t>RESUMEN MENSUAL</a:t>
              </a:r>
              <a:r>
                <a:rPr lang="es-CO" sz="1800" baseline="0">
                  <a:solidFill>
                    <a:schemeClr val="bg1"/>
                  </a:solidFill>
                </a:rPr>
                <a:t> DE VENTAS POR DISPOSITIVO 2020</a:t>
              </a:r>
              <a:endParaRPr lang="es-CO" sz="1800">
                <a:solidFill>
                  <a:schemeClr val="bg1"/>
                </a:solidFill>
              </a:endParaRPr>
            </a:p>
          </xdr:txBody>
        </xdr:sp>
        <xdr:grpSp>
          <xdr:nvGrpSpPr>
            <xdr:cNvPr id="11" name="Grupo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GrpSpPr/>
          </xdr:nvGrpSpPr>
          <xdr:grpSpPr>
            <a:xfrm>
              <a:off x="5324475" y="5659108"/>
              <a:ext cx="1179193" cy="424813"/>
              <a:chOff x="5379720" y="5563859"/>
              <a:chExt cx="1177288" cy="430528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2049" name="Check Box 1" hidden="1">
                    <a:extLst>
                      <a:ext uri="{63B3BB69-23CF-44E3-9099-C40C66FF867C}">
                        <a14:compatExt spid="_x0000_s2049"/>
                      </a:ext>
                      <a:ext uri="{FF2B5EF4-FFF2-40B4-BE49-F238E27FC236}">
                        <a16:creationId xmlns:a16="http://schemas.microsoft.com/office/drawing/2014/main" id="{00000000-0008-0000-0100-000001080000}"/>
                      </a:ext>
                    </a:extLst>
                  </xdr:cNvPr>
                  <xdr:cNvSpPr/>
                </xdr:nvSpPr>
                <xdr:spPr bwMode="auto">
                  <a:xfrm>
                    <a:off x="5379720" y="5563859"/>
                    <a:ext cx="1177288" cy="430528"/>
                  </a:xfrm>
                  <a:prstGeom prst="rect">
                    <a:avLst/>
                  </a:prstGeom>
                  <a:solidFill>
                    <a:srgbClr val="3366FF" mc:Ignorable="a14" a14:legacySpreadsheetColorIndex="48">
                      <a:alpha val="89999"/>
                    </a:srgbClr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">
            <xdr:nvSpPr>
              <xdr:cNvPr id="10" name="CuadroTexto 9">
                <a:extLst>
                  <a:ext uri="{FF2B5EF4-FFF2-40B4-BE49-F238E27FC236}">
                    <a16:creationId xmlns:a16="http://schemas.microsoft.com/office/drawing/2014/main" id="{00000000-0008-0000-0100-00000A000000}"/>
                  </a:ext>
                </a:extLst>
              </xdr:cNvPr>
              <xdr:cNvSpPr txBox="1"/>
            </xdr:nvSpPr>
            <xdr:spPr>
              <a:xfrm>
                <a:off x="5534026" y="5655945"/>
                <a:ext cx="989330" cy="25781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s-CO" sz="1000" b="1">
                    <a:solidFill>
                      <a:schemeClr val="bg1"/>
                    </a:solidFill>
                  </a:rPr>
                  <a:t>📲 CELULARES</a:t>
                </a:r>
              </a:p>
            </xdr:txBody>
          </xdr:sp>
        </xdr:grpSp>
        <xdr:grpSp>
          <xdr:nvGrpSpPr>
            <xdr:cNvPr id="12" name="Grupo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pSpPr/>
          </xdr:nvGrpSpPr>
          <xdr:grpSpPr>
            <a:xfrm>
              <a:off x="6503047" y="5664843"/>
              <a:ext cx="991864" cy="419100"/>
              <a:chOff x="6986276" y="5770875"/>
              <a:chExt cx="1071880" cy="441959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2050" name="Check Box 2" hidden="1">
                    <a:extLst>
                      <a:ext uri="{63B3BB69-23CF-44E3-9099-C40C66FF867C}">
                        <a14:compatExt spid="_x0000_s2050"/>
                      </a:ext>
                      <a:ext uri="{FF2B5EF4-FFF2-40B4-BE49-F238E27FC236}">
                        <a16:creationId xmlns:a16="http://schemas.microsoft.com/office/drawing/2014/main" id="{00000000-0008-0000-0100-000002080000}"/>
                      </a:ext>
                    </a:extLst>
                  </xdr:cNvPr>
                  <xdr:cNvSpPr/>
                </xdr:nvSpPr>
                <xdr:spPr bwMode="auto">
                  <a:xfrm>
                    <a:off x="6986276" y="5770875"/>
                    <a:ext cx="1071880" cy="441959"/>
                  </a:xfrm>
                  <a:prstGeom prst="rect">
                    <a:avLst/>
                  </a:prstGeom>
                  <a:solidFill>
                    <a:srgbClr val="FF6600" mc:Ignorable="a14" a14:legacySpreadsheetColorIndex="53">
                      <a:alpha val="89999"/>
                    </a:srgbClr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">
            <xdr:nvSpPr>
              <xdr:cNvPr id="21" name="CuadroTexto 20">
                <a:extLst>
                  <a:ext uri="{FF2B5EF4-FFF2-40B4-BE49-F238E27FC236}">
                    <a16:creationId xmlns:a16="http://schemas.microsoft.com/office/drawing/2014/main" id="{00000000-0008-0000-0100-000015000000}"/>
                  </a:ext>
                </a:extLst>
              </xdr:cNvPr>
              <xdr:cNvSpPr txBox="1"/>
            </xdr:nvSpPr>
            <xdr:spPr>
              <a:xfrm>
                <a:off x="7169577" y="5868104"/>
                <a:ext cx="863183" cy="26669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s-CO" sz="1000" b="1">
                    <a:solidFill>
                      <a:schemeClr val="bg1"/>
                    </a:solidFill>
                  </a:rPr>
                  <a:t>📱 TABLETS</a:t>
                </a:r>
              </a:p>
            </xdr:txBody>
          </xdr:sp>
        </xdr:grpSp>
        <xdr:grpSp>
          <xdr:nvGrpSpPr>
            <xdr:cNvPr id="13" name="Grupo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GrpSpPr/>
          </xdr:nvGrpSpPr>
          <xdr:grpSpPr>
            <a:xfrm>
              <a:off x="7452361" y="5665474"/>
              <a:ext cx="1304290" cy="418465"/>
              <a:chOff x="7944485" y="5761994"/>
              <a:chExt cx="1349098" cy="430530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2051" name="Check Box 3" hidden="1">
                    <a:extLst>
                      <a:ext uri="{63B3BB69-23CF-44E3-9099-C40C66FF867C}">
                        <a14:compatExt spid="_x0000_s2051"/>
                      </a:ext>
                      <a:ext uri="{FF2B5EF4-FFF2-40B4-BE49-F238E27FC236}">
                        <a16:creationId xmlns:a16="http://schemas.microsoft.com/office/drawing/2014/main" id="{00000000-0008-0000-0100-000003080000}"/>
                      </a:ext>
                    </a:extLst>
                  </xdr:cNvPr>
                  <xdr:cNvSpPr/>
                </xdr:nvSpPr>
                <xdr:spPr bwMode="auto">
                  <a:xfrm>
                    <a:off x="7944485" y="5761994"/>
                    <a:ext cx="1337312" cy="430530"/>
                  </a:xfrm>
                  <a:prstGeom prst="rect">
                    <a:avLst/>
                  </a:prstGeom>
                  <a:solidFill>
                    <a:srgbClr val="808080" mc:Ignorable="a14" a14:legacySpreadsheetColorIndex="23">
                      <a:alpha val="89999"/>
                    </a:srgbClr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">
            <xdr:nvSpPr>
              <xdr:cNvPr id="23" name="CuadroTexto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8163559" y="5840404"/>
                <a:ext cx="1130024" cy="2628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s-CO" sz="1000" b="1">
                    <a:solidFill>
                      <a:schemeClr val="bg1"/>
                    </a:solidFill>
                  </a:rPr>
                  <a:t>📺 TELEVISORES</a:t>
                </a:r>
              </a:p>
            </xdr:txBody>
          </xdr:sp>
        </xdr:grpSp>
        <xdr:grpSp>
          <xdr:nvGrpSpPr>
            <xdr:cNvPr id="18" name="Grupo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GrpSpPr/>
          </xdr:nvGrpSpPr>
          <xdr:grpSpPr>
            <a:xfrm>
              <a:off x="8752212" y="5665478"/>
              <a:ext cx="1376045" cy="419102"/>
              <a:chOff x="9163056" y="5800719"/>
              <a:chExt cx="1280160" cy="424816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2052" name="Check Box 4" hidden="1">
                    <a:extLst>
                      <a:ext uri="{63B3BB69-23CF-44E3-9099-C40C66FF867C}">
                        <a14:compatExt spid="_x0000_s2052"/>
                      </a:ext>
                      <a:ext uri="{FF2B5EF4-FFF2-40B4-BE49-F238E27FC236}">
                        <a16:creationId xmlns:a16="http://schemas.microsoft.com/office/drawing/2014/main" id="{00000000-0008-0000-0100-000004080000}"/>
                      </a:ext>
                    </a:extLst>
                  </xdr:cNvPr>
                  <xdr:cNvSpPr/>
                </xdr:nvSpPr>
                <xdr:spPr bwMode="auto">
                  <a:xfrm>
                    <a:off x="9163056" y="5800719"/>
                    <a:ext cx="1280160" cy="424816"/>
                  </a:xfrm>
                  <a:prstGeom prst="rect">
                    <a:avLst/>
                  </a:prstGeom>
                  <a:solidFill>
                    <a:srgbClr val="993366" mc:Ignorable="a14" a14:legacySpreadsheetColorIndex="61">
                      <a:alpha val="89999"/>
                    </a:srgbClr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">
            <xdr:nvSpPr>
              <xdr:cNvPr id="25" name="CuadroTexto 24">
                <a:extLst>
                  <a:ext uri="{FF2B5EF4-FFF2-40B4-BE49-F238E27FC236}">
                    <a16:creationId xmlns:a16="http://schemas.microsoft.com/office/drawing/2014/main" id="{00000000-0008-0000-0100-000019000000}"/>
                  </a:ext>
                </a:extLst>
              </xdr:cNvPr>
              <xdr:cNvSpPr txBox="1"/>
            </xdr:nvSpPr>
            <xdr:spPr>
              <a:xfrm>
                <a:off x="9353550" y="5882005"/>
                <a:ext cx="1037590" cy="26235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s-CO" sz="1000" b="1">
                    <a:solidFill>
                      <a:schemeClr val="bg1"/>
                    </a:solidFill>
                  </a:rPr>
                  <a:t>💻 PORTÁTILES</a:t>
                </a:r>
              </a:p>
            </xdr:txBody>
          </xdr:sp>
        </xdr:grpSp>
        <xdr:grpSp>
          <xdr:nvGrpSpPr>
            <xdr:cNvPr id="19" name="Grupo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GrpSpPr/>
          </xdr:nvGrpSpPr>
          <xdr:grpSpPr>
            <a:xfrm>
              <a:off x="10112383" y="5665476"/>
              <a:ext cx="1306830" cy="419100"/>
              <a:chOff x="10729595" y="5830576"/>
              <a:chExt cx="1337309" cy="424815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2053" name="Check Box 5" hidden="1">
                    <a:extLst>
                      <a:ext uri="{63B3BB69-23CF-44E3-9099-C40C66FF867C}">
                        <a14:compatExt spid="_x0000_s2053"/>
                      </a:ext>
                      <a:ext uri="{FF2B5EF4-FFF2-40B4-BE49-F238E27FC236}">
                        <a16:creationId xmlns:a16="http://schemas.microsoft.com/office/drawing/2014/main" id="{00000000-0008-0000-0100-000005080000}"/>
                      </a:ext>
                    </a:extLst>
                  </xdr:cNvPr>
                  <xdr:cNvSpPr/>
                </xdr:nvSpPr>
                <xdr:spPr bwMode="auto">
                  <a:xfrm>
                    <a:off x="10729595" y="5830576"/>
                    <a:ext cx="1337309" cy="424815"/>
                  </a:xfrm>
                  <a:prstGeom prst="rect">
                    <a:avLst/>
                  </a:prstGeom>
                  <a:solidFill>
                    <a:srgbClr val="339966" mc:Ignorable="a14" a14:legacySpreadsheetColorIndex="57">
                      <a:alpha val="89999"/>
                    </a:srgbClr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">
            <xdr:nvSpPr>
              <xdr:cNvPr id="27" name="CuadroTexto 26">
                <a:extLst>
                  <a:ext uri="{FF2B5EF4-FFF2-40B4-BE49-F238E27FC236}">
                    <a16:creationId xmlns:a16="http://schemas.microsoft.com/office/drawing/2014/main" id="{00000000-0008-0000-0100-00001B000000}"/>
                  </a:ext>
                </a:extLst>
              </xdr:cNvPr>
              <xdr:cNvSpPr txBox="1"/>
            </xdr:nvSpPr>
            <xdr:spPr>
              <a:xfrm>
                <a:off x="10940686" y="5916674"/>
                <a:ext cx="1102246" cy="26736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s-CO" sz="1000" b="1">
                    <a:solidFill>
                      <a:schemeClr val="bg1"/>
                    </a:solidFill>
                  </a:rPr>
                  <a:t>🎧 AUDÍFONOS</a:t>
                </a:r>
              </a:p>
            </xdr:txBody>
          </xdr:sp>
        </xdr:grpSp>
      </xdr:grpSp>
      <xdr:grpSp>
        <xdr:nvGrpSpPr>
          <xdr:cNvPr id="94" name="Grupo 93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GrpSpPr/>
        </xdr:nvGrpSpPr>
        <xdr:grpSpPr>
          <a:xfrm>
            <a:off x="11336655" y="8055116"/>
            <a:ext cx="2061210" cy="690740"/>
            <a:chOff x="12089130" y="8784731"/>
            <a:chExt cx="2061210" cy="694550"/>
          </a:xfrm>
        </xdr:grpSpPr>
        <xdr:grpSp>
          <xdr:nvGrpSpPr>
            <xdr:cNvPr id="54" name="Grupo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GrpSpPr/>
          </xdr:nvGrpSpPr>
          <xdr:grpSpPr>
            <a:xfrm>
              <a:off x="12894945" y="8786636"/>
              <a:ext cx="1257300" cy="692644"/>
              <a:chOff x="11109960" y="1949591"/>
              <a:chExt cx="1257300" cy="468074"/>
            </a:xfrm>
          </xdr:grpSpPr>
          <xdr:sp macro="" textlink="$G$20">
            <xdr:nvSpPr>
              <xdr:cNvPr id="70" name="CuadroTexto 69">
                <a:extLst>
                  <a:ext uri="{FF2B5EF4-FFF2-40B4-BE49-F238E27FC236}">
                    <a16:creationId xmlns:a16="http://schemas.microsoft.com/office/drawing/2014/main" id="{00000000-0008-0000-0100-000046000000}"/>
                  </a:ext>
                </a:extLst>
              </xdr:cNvPr>
              <xdr:cNvSpPr txBox="1"/>
            </xdr:nvSpPr>
            <xdr:spPr>
              <a:xfrm>
                <a:off x="11109960" y="1961840"/>
                <a:ext cx="1257300" cy="4340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C7BB7F78-EE1F-40E0-852B-3453F3CA95AA}" type="TxLink">
                  <a:rPr lang="en-US" sz="2400" b="1" i="0" u="none" strike="noStrike">
                    <a:solidFill>
                      <a:schemeClr val="bg1">
                        <a:lumMod val="75000"/>
                      </a:schemeClr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732</a:t>
                </a:fld>
                <a:endParaRPr lang="es-CO" sz="2400" b="1" i="0" u="none" strike="noStrike">
                  <a:solidFill>
                    <a:schemeClr val="bg1">
                      <a:lumMod val="75000"/>
                    </a:schemeClr>
                  </a:solidFill>
                  <a:latin typeface="Calibri"/>
                  <a:ea typeface="+mn-ea"/>
                  <a:cs typeface="Calibri"/>
                </a:endParaRPr>
              </a:p>
            </xdr:txBody>
          </xdr:sp>
          <xdr:sp macro="" textlink="$M$20">
            <xdr:nvSpPr>
              <xdr:cNvPr id="71" name="CuadroTexto 70">
                <a:extLst>
                  <a:ext uri="{FF2B5EF4-FFF2-40B4-BE49-F238E27FC236}">
                    <a16:creationId xmlns:a16="http://schemas.microsoft.com/office/drawing/2014/main" id="{00000000-0008-0000-0100-000047000000}"/>
                  </a:ext>
                </a:extLst>
              </xdr:cNvPr>
              <xdr:cNvSpPr txBox="1"/>
            </xdr:nvSpPr>
            <xdr:spPr>
              <a:xfrm>
                <a:off x="11109960" y="1949591"/>
                <a:ext cx="1257300" cy="468074"/>
              </a:xfrm>
              <a:prstGeom prst="rect">
                <a:avLst/>
              </a:prstGeom>
              <a:noFill/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051FC79A-FB45-4CD1-8E3A-7D8890D40456}" type="TxLink">
                  <a:rPr lang="en-US" sz="2400" b="1" i="0" u="none" strike="noStrike">
                    <a:solidFill>
                      <a:srgbClr val="00B050"/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 </a:t>
                </a:fld>
                <a:endParaRPr lang="es-CO" sz="2400" b="1" i="0" u="none" strike="noStrike">
                  <a:solidFill>
                    <a:srgbClr val="00B050"/>
                  </a:solidFill>
                  <a:latin typeface="Calibri"/>
                  <a:ea typeface="+mn-ea"/>
                  <a:cs typeface="Calibri"/>
                </a:endParaRPr>
              </a:p>
            </xdr:txBody>
          </xdr:sp>
        </xdr:grpSp>
        <xdr:sp macro="" textlink="">
          <xdr:nvSpPr>
            <xdr:cNvPr id="84" name="CuadroTexto 83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 txBox="1"/>
          </xdr:nvSpPr>
          <xdr:spPr>
            <a:xfrm>
              <a:off x="12089130" y="8787765"/>
              <a:ext cx="807720" cy="691516"/>
            </a:xfrm>
            <a:prstGeom prst="rect">
              <a:avLst/>
            </a:prstGeom>
            <a:solidFill>
              <a:srgbClr val="00B05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CO" sz="1100"/>
            </a:p>
          </xdr:txBody>
        </xdr:sp>
        <xdr:pic>
          <xdr:nvPicPr>
            <xdr:cNvPr id="68" name="Gráfico 67" descr="Auriculares con relleno sólido">
              <a:extLst>
                <a:ext uri="{FF2B5EF4-FFF2-40B4-BE49-F238E27FC236}">
                  <a16:creationId xmlns:a16="http://schemas.microsoft.com/office/drawing/2014/main" id="{00000000-0008-0000-0100-00004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2211050" y="8839274"/>
              <a:ext cx="601905" cy="598095"/>
            </a:xfrm>
            <a:prstGeom prst="rect">
              <a:avLst/>
            </a:prstGeom>
          </xdr:spPr>
        </xdr:pic>
      </xdr:grpSp>
      <xdr:grpSp>
        <xdr:nvGrpSpPr>
          <xdr:cNvPr id="92" name="Grupo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GrpSpPr/>
        </xdr:nvGrpSpPr>
        <xdr:grpSpPr>
          <a:xfrm>
            <a:off x="11376658" y="6230758"/>
            <a:ext cx="2055500" cy="685848"/>
            <a:chOff x="11986260" y="6907530"/>
            <a:chExt cx="2049780" cy="693421"/>
          </a:xfrm>
        </xdr:grpSpPr>
        <xdr:grpSp>
          <xdr:nvGrpSpPr>
            <xdr:cNvPr id="50" name="Grupo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GrpSpPr/>
          </xdr:nvGrpSpPr>
          <xdr:grpSpPr>
            <a:xfrm>
              <a:off x="12778740" y="6923547"/>
              <a:ext cx="1257300" cy="660575"/>
              <a:chOff x="10347960" y="2147711"/>
              <a:chExt cx="1257300" cy="451368"/>
            </a:xfrm>
          </xdr:grpSpPr>
          <xdr:sp macro="" textlink="$E$20">
            <xdr:nvSpPr>
              <xdr:cNvPr id="62" name="CuadroTexto 61">
                <a:extLst>
                  <a:ext uri="{FF2B5EF4-FFF2-40B4-BE49-F238E27FC236}">
                    <a16:creationId xmlns:a16="http://schemas.microsoft.com/office/drawing/2014/main" id="{00000000-0008-0000-0100-00003E000000}"/>
                  </a:ext>
                </a:extLst>
              </xdr:cNvPr>
              <xdr:cNvSpPr txBox="1"/>
            </xdr:nvSpPr>
            <xdr:spPr>
              <a:xfrm>
                <a:off x="10347960" y="2159960"/>
                <a:ext cx="1257300" cy="4340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B1952F6E-70B7-44E5-B56D-B5DB4E8A64C8}" type="TxLink">
                  <a:rPr lang="en-US" sz="2400" b="1" i="0" u="none" strike="noStrike">
                    <a:solidFill>
                      <a:schemeClr val="bg1">
                        <a:lumMod val="75000"/>
                      </a:schemeClr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732</a:t>
                </a:fld>
                <a:endParaRPr lang="es-CO" sz="2400" b="1" i="0" u="none" strike="noStrike">
                  <a:solidFill>
                    <a:schemeClr val="bg1">
                      <a:lumMod val="75000"/>
                    </a:schemeClr>
                  </a:solidFill>
                  <a:latin typeface="Calibri"/>
                  <a:ea typeface="+mn-ea"/>
                  <a:cs typeface="Calibri"/>
                </a:endParaRPr>
              </a:p>
            </xdr:txBody>
          </xdr:sp>
          <xdr:sp macro="" textlink="$K$20">
            <xdr:nvSpPr>
              <xdr:cNvPr id="63" name="CuadroTexto 62">
                <a:extLst>
                  <a:ext uri="{FF2B5EF4-FFF2-40B4-BE49-F238E27FC236}">
                    <a16:creationId xmlns:a16="http://schemas.microsoft.com/office/drawing/2014/main" id="{00000000-0008-0000-0100-00003F000000}"/>
                  </a:ext>
                </a:extLst>
              </xdr:cNvPr>
              <xdr:cNvSpPr txBox="1"/>
            </xdr:nvSpPr>
            <xdr:spPr>
              <a:xfrm>
                <a:off x="10347960" y="2147711"/>
                <a:ext cx="1257300" cy="451368"/>
              </a:xfrm>
              <a:prstGeom prst="rect">
                <a:avLst/>
              </a:prstGeom>
              <a:noFill/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F1E29A10-A3D5-45EC-8B75-40A6CA75ADCB}" type="TxLink">
                  <a:rPr lang="en-US" sz="2400" b="1" i="0" u="none" strike="noStrike">
                    <a:solidFill>
                      <a:schemeClr val="bg2">
                        <a:lumMod val="25000"/>
                      </a:schemeClr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 </a:t>
                </a:fld>
                <a:endParaRPr lang="es-CO" sz="2400" b="1" i="0" u="none" strike="noStrike">
                  <a:solidFill>
                    <a:schemeClr val="bg2">
                      <a:lumMod val="25000"/>
                    </a:schemeClr>
                  </a:solidFill>
                  <a:latin typeface="Calibri"/>
                  <a:ea typeface="+mn-ea"/>
                  <a:cs typeface="Calibri"/>
                </a:endParaRPr>
              </a:p>
            </xdr:txBody>
          </xdr:sp>
        </xdr:grpSp>
        <xdr:sp macro="" textlink="">
          <xdr:nvSpPr>
            <xdr:cNvPr id="82" name="CuadroTexto 81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SpPr txBox="1"/>
          </xdr:nvSpPr>
          <xdr:spPr>
            <a:xfrm>
              <a:off x="11986260" y="6907530"/>
              <a:ext cx="807720" cy="693421"/>
            </a:xfrm>
            <a:prstGeom prst="rect">
              <a:avLst/>
            </a:prstGeom>
            <a:solidFill>
              <a:schemeClr val="tx1">
                <a:lumMod val="75000"/>
                <a:lumOff val="2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CO" sz="1100"/>
            </a:p>
          </xdr:txBody>
        </xdr:sp>
        <xdr:pic>
          <xdr:nvPicPr>
            <xdr:cNvPr id="73" name="Gráfico 72" descr="Monitor con relleno sólido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12109590" y="6968069"/>
              <a:ext cx="603810" cy="598095"/>
            </a:xfrm>
            <a:prstGeom prst="rect">
              <a:avLst/>
            </a:prstGeom>
          </xdr:spPr>
        </xdr:pic>
      </xdr:grpSp>
      <xdr:grpSp>
        <xdr:nvGrpSpPr>
          <xdr:cNvPr id="93" name="Grupo 92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GrpSpPr/>
        </xdr:nvGrpSpPr>
        <xdr:grpSpPr>
          <a:xfrm>
            <a:off x="11372850" y="7143887"/>
            <a:ext cx="2065020" cy="691516"/>
            <a:chOff x="12043410" y="7873365"/>
            <a:chExt cx="2072640" cy="691516"/>
          </a:xfrm>
        </xdr:grpSpPr>
        <xdr:grpSp>
          <xdr:nvGrpSpPr>
            <xdr:cNvPr id="52" name="Grupo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GrpSpPr/>
          </xdr:nvGrpSpPr>
          <xdr:grpSpPr>
            <a:xfrm>
              <a:off x="12858750" y="7876046"/>
              <a:ext cx="1257300" cy="685024"/>
              <a:chOff x="11109960" y="2147711"/>
              <a:chExt cx="1257300" cy="468074"/>
            </a:xfrm>
          </xdr:grpSpPr>
          <xdr:sp macro="" textlink="$F$20">
            <xdr:nvSpPr>
              <xdr:cNvPr id="66" name="CuadroTexto 65">
                <a:extLst>
                  <a:ext uri="{FF2B5EF4-FFF2-40B4-BE49-F238E27FC236}">
                    <a16:creationId xmlns:a16="http://schemas.microsoft.com/office/drawing/2014/main" id="{00000000-0008-0000-0100-000042000000}"/>
                  </a:ext>
                </a:extLst>
              </xdr:cNvPr>
              <xdr:cNvSpPr txBox="1"/>
            </xdr:nvSpPr>
            <xdr:spPr>
              <a:xfrm>
                <a:off x="11109960" y="2159960"/>
                <a:ext cx="1257300" cy="4340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E088C18B-9E5C-4EBA-B10B-A22A2BC311B4}" type="TxLink">
                  <a:rPr lang="en-US" sz="2400" b="1" i="0" u="none" strike="noStrike">
                    <a:solidFill>
                      <a:schemeClr val="bg1">
                        <a:lumMod val="75000"/>
                      </a:schemeClr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751</a:t>
                </a:fld>
                <a:endParaRPr lang="es-CO" sz="2400" b="1" i="0" u="none" strike="noStrike">
                  <a:solidFill>
                    <a:schemeClr val="bg1">
                      <a:lumMod val="75000"/>
                    </a:schemeClr>
                  </a:solidFill>
                  <a:latin typeface="Calibri"/>
                  <a:ea typeface="+mn-ea"/>
                  <a:cs typeface="Calibri"/>
                </a:endParaRPr>
              </a:p>
            </xdr:txBody>
          </xdr:sp>
          <xdr:sp macro="" textlink="$L$20">
            <xdr:nvSpPr>
              <xdr:cNvPr id="67" name="CuadroTexto 66">
                <a:extLst>
                  <a:ext uri="{FF2B5EF4-FFF2-40B4-BE49-F238E27FC236}">
                    <a16:creationId xmlns:a16="http://schemas.microsoft.com/office/drawing/2014/main" id="{00000000-0008-0000-0100-000043000000}"/>
                  </a:ext>
                </a:extLst>
              </xdr:cNvPr>
              <xdr:cNvSpPr txBox="1"/>
            </xdr:nvSpPr>
            <xdr:spPr>
              <a:xfrm>
                <a:off x="11109960" y="2147711"/>
                <a:ext cx="1257300" cy="468074"/>
              </a:xfrm>
              <a:prstGeom prst="rect">
                <a:avLst/>
              </a:prstGeom>
              <a:noFill/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11D87326-B8AC-4565-8B24-3F457EC24226}" type="TxLink">
                  <a:rPr lang="en-US" sz="2400" b="1" i="0" u="none" strike="noStrike">
                    <a:solidFill>
                      <a:srgbClr val="7030A0"/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751</a:t>
                </a:fld>
                <a:endParaRPr lang="es-CO" sz="2400" b="1" i="0" u="none" strike="noStrike">
                  <a:solidFill>
                    <a:srgbClr val="7030A0"/>
                  </a:solidFill>
                  <a:latin typeface="Calibri"/>
                  <a:ea typeface="+mn-ea"/>
                  <a:cs typeface="Calibri"/>
                </a:endParaRPr>
              </a:p>
            </xdr:txBody>
          </xdr:sp>
        </xdr:grpSp>
        <xdr:sp macro="" textlink="">
          <xdr:nvSpPr>
            <xdr:cNvPr id="83" name="CuadroTexto 82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 txBox="1"/>
          </xdr:nvSpPr>
          <xdr:spPr>
            <a:xfrm>
              <a:off x="12043410" y="7873365"/>
              <a:ext cx="807720" cy="691516"/>
            </a:xfrm>
            <a:prstGeom prst="rect">
              <a:avLst/>
            </a:prstGeom>
            <a:solidFill>
              <a:srgbClr val="7030A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CO" sz="1100"/>
            </a:p>
          </xdr:txBody>
        </xdr:sp>
        <xdr:pic>
          <xdr:nvPicPr>
            <xdr:cNvPr id="85" name="Gráfico 84" descr="Portátil con relleno sólido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12185295" y="7920074"/>
              <a:ext cx="601905" cy="596190"/>
            </a:xfrm>
            <a:prstGeom prst="rect">
              <a:avLst/>
            </a:prstGeom>
          </xdr:spPr>
        </xdr:pic>
      </xdr:grpSp>
      <xdr:grpSp>
        <xdr:nvGrpSpPr>
          <xdr:cNvPr id="91" name="Grupo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GrpSpPr/>
        </xdr:nvGrpSpPr>
        <xdr:grpSpPr>
          <a:xfrm>
            <a:off x="11344275" y="5315587"/>
            <a:ext cx="2086927" cy="689741"/>
            <a:chOff x="11991975" y="5851684"/>
            <a:chExt cx="2077402" cy="697361"/>
          </a:xfrm>
        </xdr:grpSpPr>
        <xdr:grpSp>
          <xdr:nvGrpSpPr>
            <xdr:cNvPr id="48" name="Grupo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GrpSpPr/>
          </xdr:nvGrpSpPr>
          <xdr:grpSpPr>
            <a:xfrm>
              <a:off x="12813982" y="5853589"/>
              <a:ext cx="1257300" cy="695456"/>
              <a:chOff x="10307002" y="2264569"/>
              <a:chExt cx="1257300" cy="451485"/>
            </a:xfrm>
          </xdr:grpSpPr>
          <xdr:sp macro="" textlink="$D$20">
            <xdr:nvSpPr>
              <xdr:cNvPr id="56" name="CuadroTexto 55">
                <a:extLst>
                  <a:ext uri="{FF2B5EF4-FFF2-40B4-BE49-F238E27FC236}">
                    <a16:creationId xmlns:a16="http://schemas.microsoft.com/office/drawing/2014/main" id="{00000000-0008-0000-0100-000038000000}"/>
                  </a:ext>
                </a:extLst>
              </xdr:cNvPr>
              <xdr:cNvSpPr txBox="1"/>
            </xdr:nvSpPr>
            <xdr:spPr>
              <a:xfrm>
                <a:off x="10307002" y="2267426"/>
                <a:ext cx="1257300" cy="44386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2492BF96-EF82-4EC0-94A4-EE0EA9284C6F}" type="TxLink">
                  <a:rPr lang="en-US" sz="2400" b="1" i="0" u="none" strike="noStrike">
                    <a:solidFill>
                      <a:schemeClr val="bg1">
                        <a:lumMod val="75000"/>
                      </a:schemeClr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790</a:t>
                </a:fld>
                <a:endParaRPr lang="es-CO" sz="2400" b="1" i="0" u="none" strike="noStrike">
                  <a:solidFill>
                    <a:schemeClr val="bg1">
                      <a:lumMod val="75000"/>
                    </a:schemeClr>
                  </a:solidFill>
                  <a:latin typeface="Calibri"/>
                  <a:ea typeface="+mn-ea"/>
                  <a:cs typeface="Calibri"/>
                </a:endParaRPr>
              </a:p>
            </xdr:txBody>
          </xdr:sp>
          <xdr:sp macro="" textlink="$J$20">
            <xdr:nvSpPr>
              <xdr:cNvPr id="57" name="CuadroTexto 56">
                <a:extLst>
                  <a:ext uri="{FF2B5EF4-FFF2-40B4-BE49-F238E27FC236}">
                    <a16:creationId xmlns:a16="http://schemas.microsoft.com/office/drawing/2014/main" id="{00000000-0008-0000-0100-000039000000}"/>
                  </a:ext>
                </a:extLst>
              </xdr:cNvPr>
              <xdr:cNvSpPr txBox="1"/>
            </xdr:nvSpPr>
            <xdr:spPr>
              <a:xfrm>
                <a:off x="10307002" y="2264569"/>
                <a:ext cx="1257300" cy="451485"/>
              </a:xfrm>
              <a:prstGeom prst="rect">
                <a:avLst/>
              </a:prstGeom>
              <a:noFill/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fld id="{3E424364-746D-48CE-8A16-4E0E83E22682}" type="TxLink">
                  <a:rPr lang="en-US" sz="2400" b="1" i="0" u="none" strike="noStrike">
                    <a:solidFill>
                      <a:schemeClr val="accent2"/>
                    </a:solidFill>
                    <a:latin typeface="Calibri"/>
                    <a:ea typeface="+mn-ea"/>
                    <a:cs typeface="Calibri"/>
                  </a:rPr>
                  <a:pPr marL="0" indent="0" algn="ctr"/>
                  <a:t> </a:t>
                </a:fld>
                <a:endParaRPr lang="es-CO" sz="2400" b="1" i="0" u="none" strike="noStrike">
                  <a:solidFill>
                    <a:schemeClr val="accent2"/>
                  </a:solidFill>
                  <a:latin typeface="Calibri"/>
                  <a:ea typeface="+mn-ea"/>
                  <a:cs typeface="Calibri"/>
                </a:endParaRPr>
              </a:p>
            </xdr:txBody>
          </xdr:sp>
        </xdr:grpSp>
        <xdr:sp macro="" textlink="">
          <xdr:nvSpPr>
            <xdr:cNvPr id="81" name="CuadroTexto 80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 txBox="1"/>
          </xdr:nvSpPr>
          <xdr:spPr>
            <a:xfrm>
              <a:off x="11991975" y="5854065"/>
              <a:ext cx="815340" cy="691516"/>
            </a:xfrm>
            <a:prstGeom prst="rect">
              <a:avLst/>
            </a:prstGeom>
            <a:solidFill>
              <a:schemeClr val="accent2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CO" sz="1100"/>
            </a:p>
          </xdr:txBody>
        </xdr:sp>
        <xdr:pic>
          <xdr:nvPicPr>
            <xdr:cNvPr id="87" name="Gráfico 86" descr="Tableta contorno">
              <a:extLst>
                <a:ext uri="{FF2B5EF4-FFF2-40B4-BE49-F238E27FC236}">
                  <a16:creationId xmlns:a16="http://schemas.microsoft.com/office/drawing/2014/main" id="{00000000-0008-0000-0100-00005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tretch>
              <a:fillRect/>
            </a:stretch>
          </xdr:blipFill>
          <xdr:spPr>
            <a:xfrm rot="5400000">
              <a:off x="12103838" y="5903137"/>
              <a:ext cx="596190" cy="594285"/>
            </a:xfrm>
            <a:prstGeom prst="rect">
              <a:avLst/>
            </a:prstGeom>
          </xdr:spPr>
        </xdr:pic>
      </xdr:grpSp>
      <xdr:grpSp>
        <xdr:nvGrpSpPr>
          <xdr:cNvPr id="90" name="Grupo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GrpSpPr/>
        </xdr:nvGrpSpPr>
        <xdr:grpSpPr>
          <a:xfrm>
            <a:off x="11365230" y="4396630"/>
            <a:ext cx="2061210" cy="693530"/>
            <a:chOff x="11974830" y="4745245"/>
            <a:chExt cx="2063115" cy="701150"/>
          </a:xfrm>
        </xdr:grpSpPr>
        <xdr:grpSp>
          <xdr:nvGrpSpPr>
            <xdr:cNvPr id="58" name="Grupo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GrpSpPr/>
          </xdr:nvGrpSpPr>
          <xdr:grpSpPr>
            <a:xfrm>
              <a:off x="12782550" y="4747150"/>
              <a:ext cx="1257300" cy="697121"/>
              <a:chOff x="11793855" y="4750960"/>
              <a:chExt cx="1257300" cy="457464"/>
            </a:xfrm>
          </xdr:grpSpPr>
          <xdr:sp macro="" textlink="$C$20">
            <xdr:nvSpPr>
              <xdr:cNvPr id="44" name="CuadroTexto 43">
                <a:extLst>
                  <a:ext uri="{FF2B5EF4-FFF2-40B4-BE49-F238E27FC236}">
                    <a16:creationId xmlns:a16="http://schemas.microsoft.com/office/drawing/2014/main" id="{00000000-0008-0000-0100-00002C000000}"/>
                  </a:ext>
                </a:extLst>
              </xdr:cNvPr>
              <xdr:cNvSpPr txBox="1"/>
            </xdr:nvSpPr>
            <xdr:spPr>
              <a:xfrm>
                <a:off x="11793855" y="4764186"/>
                <a:ext cx="1257300" cy="43101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AE6F9171-EA08-4720-B390-9D0622406240}" type="TxLink">
                  <a:rPr lang="en-US" sz="2400" b="1" i="0" u="none" strike="noStrike">
                    <a:solidFill>
                      <a:schemeClr val="bg1">
                        <a:lumMod val="75000"/>
                      </a:schemeClr>
                    </a:solidFill>
                    <a:latin typeface="Calibri"/>
                    <a:cs typeface="Calibri"/>
                  </a:rPr>
                  <a:pPr algn="ctr"/>
                  <a:t>743</a:t>
                </a:fld>
                <a:endParaRPr lang="es-CO" sz="2400">
                  <a:solidFill>
                    <a:schemeClr val="bg1">
                      <a:lumMod val="75000"/>
                    </a:schemeClr>
                  </a:solidFill>
                </a:endParaRPr>
              </a:p>
            </xdr:txBody>
          </xdr:sp>
          <xdr:sp macro="" textlink="$I$20">
            <xdr:nvSpPr>
              <xdr:cNvPr id="55" name="CuadroTexto 54">
                <a:extLst>
                  <a:ext uri="{FF2B5EF4-FFF2-40B4-BE49-F238E27FC236}">
                    <a16:creationId xmlns:a16="http://schemas.microsoft.com/office/drawing/2014/main" id="{00000000-0008-0000-0100-000037000000}"/>
                  </a:ext>
                </a:extLst>
              </xdr:cNvPr>
              <xdr:cNvSpPr txBox="1"/>
            </xdr:nvSpPr>
            <xdr:spPr>
              <a:xfrm>
                <a:off x="11793855" y="4750960"/>
                <a:ext cx="1257300" cy="457464"/>
              </a:xfrm>
              <a:prstGeom prst="rect">
                <a:avLst/>
              </a:prstGeom>
              <a:noFill/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A2E8BD90-F7AF-49EC-891A-BE165B205A22}" type="TxLink">
                  <a:rPr lang="en-US" sz="2400" b="1" i="0" u="none" strike="noStrike">
                    <a:solidFill>
                      <a:schemeClr val="accent1"/>
                    </a:solidFill>
                    <a:latin typeface="Calibri"/>
                    <a:cs typeface="Calibri"/>
                  </a:rPr>
                  <a:pPr algn="ctr"/>
                  <a:t>743</a:t>
                </a:fld>
                <a:endParaRPr lang="es-CO" sz="2400" b="1">
                  <a:solidFill>
                    <a:schemeClr val="accent1"/>
                  </a:solidFill>
                </a:endParaRPr>
              </a:p>
            </xdr:txBody>
          </xdr:sp>
        </xdr:grpSp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11974830" y="4751069"/>
              <a:ext cx="811530" cy="695326"/>
            </a:xfrm>
            <a:prstGeom prst="rect">
              <a:avLst/>
            </a:prstGeom>
            <a:solidFill>
              <a:schemeClr val="accen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CO" sz="1100"/>
            </a:p>
          </xdr:txBody>
        </xdr:sp>
        <xdr:pic>
          <xdr:nvPicPr>
            <xdr:cNvPr id="89" name="Gráfico 88" descr="Smartphone con relleno sólido">
              <a:extLst>
                <a:ext uri="{FF2B5EF4-FFF2-40B4-BE49-F238E27FC236}">
                  <a16:creationId xmlns:a16="http://schemas.microsoft.com/office/drawing/2014/main" id="{00000000-0008-0000-0100-00005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12070005" y="4817744"/>
              <a:ext cx="598095" cy="592380"/>
            </a:xfrm>
            <a:prstGeom prst="rect">
              <a:avLst/>
            </a:prstGeom>
          </xdr:spPr>
        </xdr:pic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7" Type="http://schemas.openxmlformats.org/officeDocument/2006/relationships/ctrlProp" Target="../ctrlProps/ctrlProp10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D9C9-6DD9-4620-A8B5-A216C34BB65E}">
  <dimension ref="B2:S25"/>
  <sheetViews>
    <sheetView showGridLines="0" showRowColHeaders="0" tabSelected="1" zoomScaleNormal="100" workbookViewId="0">
      <selection activeCell="O8" sqref="O8"/>
    </sheetView>
  </sheetViews>
  <sheetFormatPr baseColWidth="10" defaultRowHeight="14.4" x14ac:dyDescent="0.3"/>
  <cols>
    <col min="1" max="1" width="13.6640625" customWidth="1"/>
    <col min="2" max="2" width="13.109375" hidden="1" customWidth="1"/>
    <col min="3" max="7" width="11.5546875" hidden="1" customWidth="1"/>
  </cols>
  <sheetData>
    <row r="2" spans="2:19" ht="38.4" customHeight="1" thickBot="1" x14ac:dyDescent="0.35">
      <c r="B2" s="14" t="s">
        <v>19</v>
      </c>
      <c r="C2" s="13"/>
      <c r="D2" s="13"/>
      <c r="E2" s="13"/>
      <c r="F2" s="13"/>
      <c r="G2" s="13"/>
      <c r="H2" s="14" t="s">
        <v>20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2:19" ht="15" thickTop="1" x14ac:dyDescent="0.3"/>
    <row r="4" spans="2:19" hidden="1" x14ac:dyDescent="0.3"/>
    <row r="5" spans="2:19" hidden="1" x14ac:dyDescent="0.3"/>
    <row r="6" spans="2:19" hidden="1" x14ac:dyDescent="0.3">
      <c r="H6" s="3"/>
      <c r="I6" s="3"/>
      <c r="J6" s="3"/>
      <c r="K6" s="3"/>
      <c r="L6" s="3"/>
      <c r="M6" s="3"/>
      <c r="N6" s="3"/>
      <c r="O6" s="3"/>
      <c r="P6" s="3"/>
      <c r="Q6" s="3"/>
    </row>
    <row r="7" spans="2:19" ht="15.6" x14ac:dyDescent="0.3">
      <c r="B7" s="8" t="s">
        <v>0</v>
      </c>
      <c r="C7" s="8" t="s">
        <v>15</v>
      </c>
      <c r="D7" s="8" t="s">
        <v>16</v>
      </c>
      <c r="E7" s="8" t="s">
        <v>17</v>
      </c>
      <c r="F7" s="8" t="s">
        <v>18</v>
      </c>
      <c r="G7" s="8" t="s">
        <v>14</v>
      </c>
      <c r="H7" s="3"/>
      <c r="I7" s="5"/>
      <c r="J7" s="5" t="b">
        <v>1</v>
      </c>
      <c r="K7" s="5" t="b">
        <v>0</v>
      </c>
      <c r="L7" s="5" t="b">
        <v>0</v>
      </c>
      <c r="M7" s="5" t="b">
        <v>1</v>
      </c>
      <c r="N7" s="5" t="b">
        <v>0</v>
      </c>
      <c r="O7" s="3"/>
      <c r="P7" s="3"/>
      <c r="Q7" s="3"/>
    </row>
    <row r="8" spans="2:19" x14ac:dyDescent="0.3">
      <c r="B8" s="12" t="s">
        <v>1</v>
      </c>
      <c r="C8" s="9">
        <v>75</v>
      </c>
      <c r="D8" s="9">
        <v>78</v>
      </c>
      <c r="E8" s="9">
        <v>51</v>
      </c>
      <c r="F8" s="9">
        <v>57</v>
      </c>
      <c r="G8" s="9">
        <v>65</v>
      </c>
      <c r="H8" s="1"/>
      <c r="I8" s="5" t="str">
        <f>B7</f>
        <v>Mes</v>
      </c>
      <c r="J8" s="5" t="str">
        <f>IF(J7,C7,"")</f>
        <v>Celulares</v>
      </c>
      <c r="K8" s="5" t="str">
        <f>IF(K7,D7,"")</f>
        <v/>
      </c>
      <c r="L8" s="5" t="str">
        <f>IF(L7,E7,"")</f>
        <v/>
      </c>
      <c r="M8" s="5" t="str">
        <f>IF(M7,F7,"")</f>
        <v>Portátiles</v>
      </c>
      <c r="N8" s="5" t="str">
        <f>IF(N7,G7,"")</f>
        <v/>
      </c>
      <c r="O8" s="3"/>
      <c r="P8" s="3"/>
      <c r="Q8" s="3"/>
    </row>
    <row r="9" spans="2:19" x14ac:dyDescent="0.3">
      <c r="B9" s="12" t="s">
        <v>2</v>
      </c>
      <c r="C9" s="9">
        <v>75</v>
      </c>
      <c r="D9" s="9">
        <v>56</v>
      </c>
      <c r="E9" s="9">
        <v>55</v>
      </c>
      <c r="F9" s="9">
        <v>52</v>
      </c>
      <c r="G9" s="9">
        <v>58</v>
      </c>
      <c r="H9" s="4"/>
      <c r="I9" s="5" t="str">
        <f t="shared" ref="I9:I20" si="0">LEFT(B8,3)&amp;"."</f>
        <v>Ene.</v>
      </c>
      <c r="J9" s="6">
        <f t="shared" ref="J9:J20" si="1">IF(J$7,C8,NA())</f>
        <v>75</v>
      </c>
      <c r="K9" s="6" t="e">
        <f t="shared" ref="K9:K20" si="2">IF(K$7,D8,NA())</f>
        <v>#N/A</v>
      </c>
      <c r="L9" s="6" t="e">
        <f t="shared" ref="L9:L20" si="3">IF(L$7,E8,NA())</f>
        <v>#N/A</v>
      </c>
      <c r="M9" s="6">
        <f t="shared" ref="M9:M20" si="4">IF(M$7,F8,NA())</f>
        <v>57</v>
      </c>
      <c r="N9" s="6" t="e">
        <f t="shared" ref="N9:N20" si="5">IF(N$7,G8,NA())</f>
        <v>#N/A</v>
      </c>
      <c r="O9" s="3"/>
      <c r="P9" s="3"/>
      <c r="Q9" s="3"/>
    </row>
    <row r="10" spans="2:19" x14ac:dyDescent="0.3">
      <c r="B10" s="12" t="s">
        <v>3</v>
      </c>
      <c r="C10" s="9">
        <v>57</v>
      </c>
      <c r="D10" s="9">
        <v>78</v>
      </c>
      <c r="E10" s="9">
        <v>67</v>
      </c>
      <c r="F10" s="9">
        <v>55</v>
      </c>
      <c r="G10" s="9">
        <v>76</v>
      </c>
      <c r="H10" s="4"/>
      <c r="I10" s="5" t="str">
        <f t="shared" si="0"/>
        <v>Feb.</v>
      </c>
      <c r="J10" s="6">
        <f t="shared" si="1"/>
        <v>75</v>
      </c>
      <c r="K10" s="6" t="e">
        <f t="shared" si="2"/>
        <v>#N/A</v>
      </c>
      <c r="L10" s="6" t="e">
        <f t="shared" si="3"/>
        <v>#N/A</v>
      </c>
      <c r="M10" s="6">
        <f t="shared" si="4"/>
        <v>52</v>
      </c>
      <c r="N10" s="6" t="e">
        <f t="shared" si="5"/>
        <v>#N/A</v>
      </c>
      <c r="O10" s="3"/>
      <c r="P10" s="3"/>
      <c r="Q10" s="3"/>
    </row>
    <row r="11" spans="2:19" x14ac:dyDescent="0.3">
      <c r="B11" s="12" t="s">
        <v>4</v>
      </c>
      <c r="C11" s="9">
        <v>50</v>
      </c>
      <c r="D11" s="9">
        <v>69</v>
      </c>
      <c r="E11" s="9">
        <v>67</v>
      </c>
      <c r="F11" s="9">
        <v>50</v>
      </c>
      <c r="G11" s="9">
        <v>48</v>
      </c>
      <c r="H11" s="4"/>
      <c r="I11" s="5" t="str">
        <f t="shared" si="0"/>
        <v>Mar.</v>
      </c>
      <c r="J11" s="6">
        <f t="shared" si="1"/>
        <v>57</v>
      </c>
      <c r="K11" s="6" t="e">
        <f t="shared" si="2"/>
        <v>#N/A</v>
      </c>
      <c r="L11" s="6" t="e">
        <f t="shared" si="3"/>
        <v>#N/A</v>
      </c>
      <c r="M11" s="6">
        <f t="shared" si="4"/>
        <v>55</v>
      </c>
      <c r="N11" s="6" t="e">
        <f t="shared" si="5"/>
        <v>#N/A</v>
      </c>
      <c r="O11" s="3"/>
      <c r="P11" s="3"/>
      <c r="Q11" s="3"/>
    </row>
    <row r="12" spans="2:19" x14ac:dyDescent="0.3">
      <c r="B12" s="12" t="s">
        <v>5</v>
      </c>
      <c r="C12" s="9">
        <v>76</v>
      </c>
      <c r="D12" s="9">
        <v>47</v>
      </c>
      <c r="E12" s="9">
        <v>76</v>
      </c>
      <c r="F12" s="9">
        <v>57</v>
      </c>
      <c r="G12" s="9">
        <v>48</v>
      </c>
      <c r="H12" s="4"/>
      <c r="I12" s="5" t="str">
        <f t="shared" si="0"/>
        <v>Abr.</v>
      </c>
      <c r="J12" s="6">
        <f t="shared" si="1"/>
        <v>50</v>
      </c>
      <c r="K12" s="6" t="e">
        <f t="shared" si="2"/>
        <v>#N/A</v>
      </c>
      <c r="L12" s="6" t="e">
        <f t="shared" si="3"/>
        <v>#N/A</v>
      </c>
      <c r="M12" s="6">
        <f t="shared" si="4"/>
        <v>50</v>
      </c>
      <c r="N12" s="6" t="e">
        <f t="shared" si="5"/>
        <v>#N/A</v>
      </c>
      <c r="O12" s="3"/>
      <c r="P12" s="3"/>
      <c r="Q12" s="3"/>
    </row>
    <row r="13" spans="2:19" x14ac:dyDescent="0.3">
      <c r="B13" s="12" t="s">
        <v>6</v>
      </c>
      <c r="C13" s="9">
        <v>79</v>
      </c>
      <c r="D13" s="9">
        <v>77</v>
      </c>
      <c r="E13" s="9">
        <v>55</v>
      </c>
      <c r="F13" s="9">
        <v>62</v>
      </c>
      <c r="G13" s="9">
        <v>79</v>
      </c>
      <c r="H13" s="4"/>
      <c r="I13" s="5" t="str">
        <f t="shared" si="0"/>
        <v>May.</v>
      </c>
      <c r="J13" s="6">
        <f t="shared" si="1"/>
        <v>76</v>
      </c>
      <c r="K13" s="6" t="e">
        <f t="shared" si="2"/>
        <v>#N/A</v>
      </c>
      <c r="L13" s="6" t="e">
        <f t="shared" si="3"/>
        <v>#N/A</v>
      </c>
      <c r="M13" s="6">
        <f t="shared" si="4"/>
        <v>57</v>
      </c>
      <c r="N13" s="6" t="e">
        <f t="shared" si="5"/>
        <v>#N/A</v>
      </c>
      <c r="O13" s="3"/>
      <c r="P13" s="3"/>
      <c r="Q13" s="3"/>
    </row>
    <row r="14" spans="2:19" x14ac:dyDescent="0.3">
      <c r="B14" s="12" t="s">
        <v>7</v>
      </c>
      <c r="C14" s="9">
        <v>52</v>
      </c>
      <c r="D14" s="9">
        <v>55</v>
      </c>
      <c r="E14" s="9">
        <v>49</v>
      </c>
      <c r="F14" s="9">
        <v>76</v>
      </c>
      <c r="G14" s="9">
        <v>49</v>
      </c>
      <c r="H14" s="4"/>
      <c r="I14" s="5" t="str">
        <f t="shared" si="0"/>
        <v>Jun.</v>
      </c>
      <c r="J14" s="6">
        <f t="shared" si="1"/>
        <v>79</v>
      </c>
      <c r="K14" s="6" t="e">
        <f t="shared" si="2"/>
        <v>#N/A</v>
      </c>
      <c r="L14" s="6" t="e">
        <f t="shared" si="3"/>
        <v>#N/A</v>
      </c>
      <c r="M14" s="6">
        <f t="shared" si="4"/>
        <v>62</v>
      </c>
      <c r="N14" s="6" t="e">
        <f t="shared" si="5"/>
        <v>#N/A</v>
      </c>
      <c r="O14" s="3"/>
      <c r="P14" s="3"/>
      <c r="Q14" s="3"/>
    </row>
    <row r="15" spans="2:19" x14ac:dyDescent="0.3">
      <c r="B15" s="12" t="s">
        <v>8</v>
      </c>
      <c r="C15" s="9">
        <v>61</v>
      </c>
      <c r="D15" s="9">
        <v>68</v>
      </c>
      <c r="E15" s="9">
        <v>46</v>
      </c>
      <c r="F15" s="9">
        <v>65</v>
      </c>
      <c r="G15" s="9">
        <v>56</v>
      </c>
      <c r="H15" s="4"/>
      <c r="I15" s="5" t="str">
        <f t="shared" si="0"/>
        <v>Jul.</v>
      </c>
      <c r="J15" s="6">
        <f t="shared" si="1"/>
        <v>52</v>
      </c>
      <c r="K15" s="6" t="e">
        <f t="shared" si="2"/>
        <v>#N/A</v>
      </c>
      <c r="L15" s="6" t="e">
        <f t="shared" si="3"/>
        <v>#N/A</v>
      </c>
      <c r="M15" s="6">
        <f t="shared" si="4"/>
        <v>76</v>
      </c>
      <c r="N15" s="6" t="e">
        <f t="shared" si="5"/>
        <v>#N/A</v>
      </c>
      <c r="O15" s="3"/>
      <c r="P15" s="3"/>
      <c r="Q15" s="3"/>
    </row>
    <row r="16" spans="2:19" x14ac:dyDescent="0.3">
      <c r="B16" s="12" t="s">
        <v>9</v>
      </c>
      <c r="C16" s="9">
        <v>54</v>
      </c>
      <c r="D16" s="9">
        <v>52</v>
      </c>
      <c r="E16" s="9">
        <v>78</v>
      </c>
      <c r="F16" s="9">
        <v>45</v>
      </c>
      <c r="G16" s="9">
        <v>45</v>
      </c>
      <c r="H16" s="4"/>
      <c r="I16" s="5" t="str">
        <f t="shared" si="0"/>
        <v>Ago.</v>
      </c>
      <c r="J16" s="6">
        <f t="shared" si="1"/>
        <v>61</v>
      </c>
      <c r="K16" s="6" t="e">
        <f t="shared" si="2"/>
        <v>#N/A</v>
      </c>
      <c r="L16" s="6" t="e">
        <f t="shared" si="3"/>
        <v>#N/A</v>
      </c>
      <c r="M16" s="6">
        <f t="shared" si="4"/>
        <v>65</v>
      </c>
      <c r="N16" s="6" t="e">
        <f t="shared" si="5"/>
        <v>#N/A</v>
      </c>
      <c r="O16" s="3"/>
      <c r="P16" s="3"/>
      <c r="Q16" s="3"/>
    </row>
    <row r="17" spans="2:17" x14ac:dyDescent="0.3">
      <c r="B17" s="12" t="s">
        <v>10</v>
      </c>
      <c r="C17" s="9">
        <v>45</v>
      </c>
      <c r="D17" s="9">
        <v>78</v>
      </c>
      <c r="E17" s="9">
        <v>53</v>
      </c>
      <c r="F17" s="9">
        <v>74</v>
      </c>
      <c r="G17" s="9">
        <v>73</v>
      </c>
      <c r="H17" s="4"/>
      <c r="I17" s="5" t="str">
        <f t="shared" si="0"/>
        <v>Sep.</v>
      </c>
      <c r="J17" s="6">
        <f t="shared" si="1"/>
        <v>54</v>
      </c>
      <c r="K17" s="6" t="e">
        <f t="shared" si="2"/>
        <v>#N/A</v>
      </c>
      <c r="L17" s="6" t="e">
        <f t="shared" si="3"/>
        <v>#N/A</v>
      </c>
      <c r="M17" s="6">
        <f t="shared" si="4"/>
        <v>45</v>
      </c>
      <c r="N17" s="6" t="e">
        <f t="shared" si="5"/>
        <v>#N/A</v>
      </c>
      <c r="O17" s="3"/>
      <c r="P17" s="3"/>
      <c r="Q17" s="3"/>
    </row>
    <row r="18" spans="2:17" x14ac:dyDescent="0.3">
      <c r="B18" s="12" t="s">
        <v>11</v>
      </c>
      <c r="C18" s="9">
        <v>61</v>
      </c>
      <c r="D18" s="9">
        <v>62</v>
      </c>
      <c r="E18" s="9">
        <v>71</v>
      </c>
      <c r="F18" s="9">
        <v>78</v>
      </c>
      <c r="G18" s="9">
        <v>60</v>
      </c>
      <c r="H18" s="4"/>
      <c r="I18" s="5" t="str">
        <f t="shared" si="0"/>
        <v>Oct.</v>
      </c>
      <c r="J18" s="6">
        <f t="shared" si="1"/>
        <v>45</v>
      </c>
      <c r="K18" s="6" t="e">
        <f t="shared" si="2"/>
        <v>#N/A</v>
      </c>
      <c r="L18" s="6" t="e">
        <f t="shared" si="3"/>
        <v>#N/A</v>
      </c>
      <c r="M18" s="6">
        <f t="shared" si="4"/>
        <v>74</v>
      </c>
      <c r="N18" s="6" t="e">
        <f t="shared" si="5"/>
        <v>#N/A</v>
      </c>
      <c r="O18" s="3"/>
      <c r="P18" s="3"/>
      <c r="Q18" s="3"/>
    </row>
    <row r="19" spans="2:17" x14ac:dyDescent="0.3">
      <c r="B19" s="12" t="s">
        <v>12</v>
      </c>
      <c r="C19" s="9">
        <v>58</v>
      </c>
      <c r="D19" s="9">
        <v>70</v>
      </c>
      <c r="E19" s="9">
        <v>64</v>
      </c>
      <c r="F19" s="9">
        <v>80</v>
      </c>
      <c r="G19" s="9">
        <v>75</v>
      </c>
      <c r="H19" s="4"/>
      <c r="I19" s="5" t="str">
        <f t="shared" si="0"/>
        <v>Nov.</v>
      </c>
      <c r="J19" s="6">
        <f t="shared" si="1"/>
        <v>61</v>
      </c>
      <c r="K19" s="6" t="e">
        <f t="shared" si="2"/>
        <v>#N/A</v>
      </c>
      <c r="L19" s="6" t="e">
        <f t="shared" si="3"/>
        <v>#N/A</v>
      </c>
      <c r="M19" s="6">
        <f t="shared" si="4"/>
        <v>78</v>
      </c>
      <c r="N19" s="6" t="e">
        <f t="shared" si="5"/>
        <v>#N/A</v>
      </c>
      <c r="O19" s="3"/>
      <c r="P19" s="3"/>
      <c r="Q19" s="3"/>
    </row>
    <row r="20" spans="2:17" x14ac:dyDescent="0.3">
      <c r="B20" s="10" t="s">
        <v>13</v>
      </c>
      <c r="C20" s="11">
        <f>SUM(C8:C19)</f>
        <v>743</v>
      </c>
      <c r="D20" s="11">
        <f t="shared" ref="D20:G20" si="6">SUM(D8:D19)</f>
        <v>790</v>
      </c>
      <c r="E20" s="11">
        <f t="shared" si="6"/>
        <v>732</v>
      </c>
      <c r="F20" s="11">
        <f t="shared" si="6"/>
        <v>751</v>
      </c>
      <c r="G20" s="11">
        <f t="shared" si="6"/>
        <v>732</v>
      </c>
      <c r="H20" s="4"/>
      <c r="I20" s="5" t="str">
        <f t="shared" si="0"/>
        <v>Dic.</v>
      </c>
      <c r="J20" s="6">
        <f t="shared" si="1"/>
        <v>58</v>
      </c>
      <c r="K20" s="6" t="e">
        <f t="shared" si="2"/>
        <v>#N/A</v>
      </c>
      <c r="L20" s="6" t="e">
        <f t="shared" si="3"/>
        <v>#N/A</v>
      </c>
      <c r="M20" s="6">
        <f t="shared" si="4"/>
        <v>80</v>
      </c>
      <c r="N20" s="6" t="e">
        <f t="shared" si="5"/>
        <v>#N/A</v>
      </c>
      <c r="O20" s="3"/>
      <c r="P20" s="3"/>
      <c r="Q20" s="3"/>
    </row>
    <row r="21" spans="2:17" x14ac:dyDescent="0.3">
      <c r="H21" s="2"/>
      <c r="I21" s="7" t="s">
        <v>13</v>
      </c>
      <c r="J21" s="6">
        <f>IFERROR(SUM(J9:J20),"")</f>
        <v>743</v>
      </c>
      <c r="K21" s="6" t="str">
        <f t="shared" ref="K21:N21" si="7">IFERROR(SUM(K9:K20),"")</f>
        <v/>
      </c>
      <c r="L21" s="6" t="str">
        <f t="shared" si="7"/>
        <v/>
      </c>
      <c r="M21" s="6">
        <f t="shared" si="7"/>
        <v>751</v>
      </c>
      <c r="N21" s="6" t="str">
        <f t="shared" si="7"/>
        <v/>
      </c>
      <c r="O21" s="3"/>
      <c r="P21" s="3"/>
      <c r="Q21" s="3"/>
    </row>
    <row r="22" spans="2:17" x14ac:dyDescent="0.3">
      <c r="H22" s="3"/>
      <c r="I22" s="5"/>
      <c r="J22" s="5"/>
      <c r="K22" s="5"/>
      <c r="L22" s="5"/>
      <c r="M22" s="5"/>
      <c r="N22" s="5"/>
      <c r="O22" s="3"/>
      <c r="P22" s="3"/>
      <c r="Q22" s="3"/>
    </row>
    <row r="23" spans="2:17" x14ac:dyDescent="0.3"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x14ac:dyDescent="0.3"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x14ac:dyDescent="0.3">
      <c r="H25" s="3"/>
      <c r="I25" s="3"/>
      <c r="J25" s="3"/>
      <c r="K25" s="3"/>
      <c r="L25" s="3"/>
      <c r="M25" s="3"/>
      <c r="N25" s="3"/>
      <c r="O25" s="3"/>
      <c r="P25" s="3"/>
      <c r="Q25" s="3"/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7</xdr:col>
                    <xdr:colOff>190500</xdr:colOff>
                    <xdr:row>26</xdr:row>
                    <xdr:rowOff>114300</xdr:rowOff>
                  </from>
                  <to>
                    <xdr:col>8</xdr:col>
                    <xdr:colOff>731520</xdr:colOff>
                    <xdr:row>28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8</xdr:col>
                    <xdr:colOff>731520</xdr:colOff>
                    <xdr:row>26</xdr:row>
                    <xdr:rowOff>114300</xdr:rowOff>
                  </from>
                  <to>
                    <xdr:col>10</xdr:col>
                    <xdr:colOff>342900</xdr:colOff>
                    <xdr:row>28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10</xdr:col>
                    <xdr:colOff>342900</xdr:colOff>
                    <xdr:row>26</xdr:row>
                    <xdr:rowOff>114300</xdr:rowOff>
                  </from>
                  <to>
                    <xdr:col>12</xdr:col>
                    <xdr:colOff>259080</xdr:colOff>
                    <xdr:row>28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12</xdr:col>
                    <xdr:colOff>266700</xdr:colOff>
                    <xdr:row>26</xdr:row>
                    <xdr:rowOff>114300</xdr:rowOff>
                  </from>
                  <to>
                    <xdr:col>14</xdr:col>
                    <xdr:colOff>30480</xdr:colOff>
                    <xdr:row>28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14</xdr:col>
                    <xdr:colOff>30480</xdr:colOff>
                    <xdr:row>26</xdr:row>
                    <xdr:rowOff>121920</xdr:rowOff>
                  </from>
                  <to>
                    <xdr:col>15</xdr:col>
                    <xdr:colOff>533400</xdr:colOff>
                    <xdr:row>28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CCD4-091B-4B41-9D92-DB4FF8A7FD7E}">
  <dimension ref="B2:P21"/>
  <sheetViews>
    <sheetView showGridLines="0" zoomScaleNormal="100" workbookViewId="0">
      <selection activeCell="F24" sqref="F24"/>
    </sheetView>
  </sheetViews>
  <sheetFormatPr baseColWidth="10" defaultRowHeight="14.4" x14ac:dyDescent="0.3"/>
  <cols>
    <col min="1" max="1" width="3.6640625" customWidth="1"/>
    <col min="2" max="2" width="13.109375" customWidth="1"/>
    <col min="3" max="7" width="11.5546875" customWidth="1"/>
  </cols>
  <sheetData>
    <row r="2" spans="2:16" ht="38.4" customHeight="1" thickBot="1" x14ac:dyDescent="0.35">
      <c r="B2" s="14" t="s">
        <v>20</v>
      </c>
      <c r="C2" s="13"/>
      <c r="D2" s="13"/>
      <c r="E2" s="13"/>
      <c r="F2" s="13"/>
      <c r="G2" s="13"/>
      <c r="H2" s="14"/>
      <c r="I2" s="13"/>
      <c r="J2" s="13"/>
      <c r="K2" s="13"/>
      <c r="L2" s="13"/>
      <c r="M2" s="13"/>
      <c r="N2" s="13"/>
      <c r="O2" s="13"/>
      <c r="P2" s="13"/>
    </row>
    <row r="3" spans="2:16" ht="15" thickTop="1" x14ac:dyDescent="0.3"/>
    <row r="6" spans="2:16" x14ac:dyDescent="0.3">
      <c r="H6" s="5"/>
      <c r="I6" s="5" t="b">
        <v>1</v>
      </c>
      <c r="J6" s="5" t="b">
        <v>0</v>
      </c>
      <c r="K6" s="5" t="b">
        <v>0</v>
      </c>
      <c r="L6" s="5" t="b">
        <v>1</v>
      </c>
      <c r="M6" s="5" t="b">
        <v>0</v>
      </c>
      <c r="N6" s="5"/>
    </row>
    <row r="7" spans="2:16" ht="15.6" x14ac:dyDescent="0.3">
      <c r="B7" s="8" t="s">
        <v>0</v>
      </c>
      <c r="C7" s="8" t="s">
        <v>15</v>
      </c>
      <c r="D7" s="8" t="s">
        <v>16</v>
      </c>
      <c r="E7" s="8" t="s">
        <v>17</v>
      </c>
      <c r="F7" s="8" t="s">
        <v>18</v>
      </c>
      <c r="G7" s="8" t="s">
        <v>14</v>
      </c>
      <c r="H7" s="5" t="s">
        <v>0</v>
      </c>
      <c r="I7" s="5" t="str">
        <f>IF(I6,C7,"")</f>
        <v>Celulares</v>
      </c>
      <c r="J7" s="5" t="str">
        <f>IF(J6,D7,"")</f>
        <v/>
      </c>
      <c r="K7" s="5" t="str">
        <f>IF(K6,E7,"")</f>
        <v/>
      </c>
      <c r="L7" s="5" t="str">
        <f>IF(L6,F7,"")</f>
        <v>Portátiles</v>
      </c>
      <c r="M7" s="5" t="str">
        <f>IF(M6,G7,"")</f>
        <v/>
      </c>
      <c r="N7" s="21"/>
      <c r="O7" s="21"/>
    </row>
    <row r="8" spans="2:16" ht="15.6" x14ac:dyDescent="0.3">
      <c r="B8" s="17" t="s">
        <v>1</v>
      </c>
      <c r="C8" s="18">
        <v>75</v>
      </c>
      <c r="D8" s="18">
        <v>78</v>
      </c>
      <c r="E8" s="18">
        <v>51</v>
      </c>
      <c r="F8" s="18">
        <v>57</v>
      </c>
      <c r="G8" s="18">
        <v>65</v>
      </c>
      <c r="H8" s="5" t="str">
        <f>LEFT(B8,3)&amp;"."</f>
        <v>Ene.</v>
      </c>
      <c r="I8" s="5">
        <f t="shared" ref="I8:I19" si="0">IF(I$6,C8,NA())</f>
        <v>75</v>
      </c>
      <c r="J8" s="5" t="e">
        <f t="shared" ref="J8:J19" si="1">IF(J$6,D8,NA())</f>
        <v>#N/A</v>
      </c>
      <c r="K8" s="5" t="e">
        <f t="shared" ref="K8:K19" si="2">IF(K$6,E8,NA())</f>
        <v>#N/A</v>
      </c>
      <c r="L8" s="5">
        <f t="shared" ref="L8:L19" si="3">IF(L$6,F8,NA())</f>
        <v>57</v>
      </c>
      <c r="M8" s="5" t="e">
        <f t="shared" ref="M8:M19" si="4">IF(M$6,G8,NA())</f>
        <v>#N/A</v>
      </c>
      <c r="N8" s="21"/>
      <c r="O8" s="21"/>
    </row>
    <row r="9" spans="2:16" ht="15.6" x14ac:dyDescent="0.3">
      <c r="B9" s="17" t="s">
        <v>2</v>
      </c>
      <c r="C9" s="18">
        <v>75</v>
      </c>
      <c r="D9" s="18">
        <v>56</v>
      </c>
      <c r="E9" s="18">
        <v>55</v>
      </c>
      <c r="F9" s="18">
        <v>52</v>
      </c>
      <c r="G9" s="18">
        <v>58</v>
      </c>
      <c r="H9" s="5" t="str">
        <f t="shared" ref="H9:H20" si="5">LEFT(B9,3)&amp;"."</f>
        <v>Feb.</v>
      </c>
      <c r="I9" s="5">
        <f t="shared" si="0"/>
        <v>75</v>
      </c>
      <c r="J9" s="5" t="e">
        <f t="shared" si="1"/>
        <v>#N/A</v>
      </c>
      <c r="K9" s="5" t="e">
        <f t="shared" si="2"/>
        <v>#N/A</v>
      </c>
      <c r="L9" s="5">
        <f t="shared" si="3"/>
        <v>52</v>
      </c>
      <c r="M9" s="5" t="e">
        <f t="shared" si="4"/>
        <v>#N/A</v>
      </c>
      <c r="N9" s="22"/>
      <c r="O9" s="21"/>
    </row>
    <row r="10" spans="2:16" ht="15.6" x14ac:dyDescent="0.3">
      <c r="B10" s="17" t="s">
        <v>3</v>
      </c>
      <c r="C10" s="18">
        <v>57</v>
      </c>
      <c r="D10" s="18">
        <v>78</v>
      </c>
      <c r="E10" s="18">
        <v>67</v>
      </c>
      <c r="F10" s="18">
        <v>55</v>
      </c>
      <c r="G10" s="18">
        <v>76</v>
      </c>
      <c r="H10" s="5" t="str">
        <f t="shared" si="5"/>
        <v>Mar.</v>
      </c>
      <c r="I10" s="5">
        <f t="shared" si="0"/>
        <v>57</v>
      </c>
      <c r="J10" s="5" t="e">
        <f t="shared" si="1"/>
        <v>#N/A</v>
      </c>
      <c r="K10" s="5" t="e">
        <f t="shared" si="2"/>
        <v>#N/A</v>
      </c>
      <c r="L10" s="5">
        <f t="shared" si="3"/>
        <v>55</v>
      </c>
      <c r="M10" s="5" t="e">
        <f t="shared" si="4"/>
        <v>#N/A</v>
      </c>
      <c r="N10" s="22"/>
      <c r="O10" s="21"/>
    </row>
    <row r="11" spans="2:16" ht="15.6" x14ac:dyDescent="0.3">
      <c r="B11" s="17" t="s">
        <v>4</v>
      </c>
      <c r="C11" s="18">
        <v>50</v>
      </c>
      <c r="D11" s="18">
        <v>69</v>
      </c>
      <c r="E11" s="18">
        <v>67</v>
      </c>
      <c r="F11" s="18">
        <v>50</v>
      </c>
      <c r="G11" s="18">
        <v>48</v>
      </c>
      <c r="H11" s="5" t="str">
        <f t="shared" si="5"/>
        <v>Abr.</v>
      </c>
      <c r="I11" s="5">
        <f t="shared" si="0"/>
        <v>50</v>
      </c>
      <c r="J11" s="5" t="e">
        <f t="shared" si="1"/>
        <v>#N/A</v>
      </c>
      <c r="K11" s="5" t="e">
        <f t="shared" si="2"/>
        <v>#N/A</v>
      </c>
      <c r="L11" s="5">
        <f t="shared" si="3"/>
        <v>50</v>
      </c>
      <c r="M11" s="5" t="e">
        <f t="shared" si="4"/>
        <v>#N/A</v>
      </c>
      <c r="N11" s="22"/>
      <c r="O11" s="21"/>
    </row>
    <row r="12" spans="2:16" ht="15.6" x14ac:dyDescent="0.3">
      <c r="B12" s="17" t="s">
        <v>5</v>
      </c>
      <c r="C12" s="18">
        <v>76</v>
      </c>
      <c r="D12" s="18">
        <v>47</v>
      </c>
      <c r="E12" s="18">
        <v>76</v>
      </c>
      <c r="F12" s="18">
        <v>57</v>
      </c>
      <c r="G12" s="18">
        <v>48</v>
      </c>
      <c r="H12" s="5" t="str">
        <f t="shared" si="5"/>
        <v>May.</v>
      </c>
      <c r="I12" s="5">
        <f t="shared" si="0"/>
        <v>76</v>
      </c>
      <c r="J12" s="5" t="e">
        <f t="shared" si="1"/>
        <v>#N/A</v>
      </c>
      <c r="K12" s="5" t="e">
        <f t="shared" si="2"/>
        <v>#N/A</v>
      </c>
      <c r="L12" s="5">
        <f t="shared" si="3"/>
        <v>57</v>
      </c>
      <c r="M12" s="5" t="e">
        <f t="shared" si="4"/>
        <v>#N/A</v>
      </c>
      <c r="N12" s="22"/>
      <c r="O12" s="21"/>
    </row>
    <row r="13" spans="2:16" ht="15.6" x14ac:dyDescent="0.3">
      <c r="B13" s="17" t="s">
        <v>6</v>
      </c>
      <c r="C13" s="18">
        <v>79</v>
      </c>
      <c r="D13" s="18">
        <v>77</v>
      </c>
      <c r="E13" s="18">
        <v>55</v>
      </c>
      <c r="F13" s="18">
        <v>62</v>
      </c>
      <c r="G13" s="18">
        <v>79</v>
      </c>
      <c r="H13" s="5" t="str">
        <f t="shared" si="5"/>
        <v>Jun.</v>
      </c>
      <c r="I13" s="5">
        <f t="shared" si="0"/>
        <v>79</v>
      </c>
      <c r="J13" s="5" t="e">
        <f t="shared" si="1"/>
        <v>#N/A</v>
      </c>
      <c r="K13" s="5" t="e">
        <f t="shared" si="2"/>
        <v>#N/A</v>
      </c>
      <c r="L13" s="5">
        <f t="shared" si="3"/>
        <v>62</v>
      </c>
      <c r="M13" s="5" t="e">
        <f t="shared" si="4"/>
        <v>#N/A</v>
      </c>
      <c r="N13" s="22"/>
      <c r="O13" s="21"/>
    </row>
    <row r="14" spans="2:16" ht="15.6" x14ac:dyDescent="0.3">
      <c r="B14" s="17" t="s">
        <v>7</v>
      </c>
      <c r="C14" s="18">
        <v>52</v>
      </c>
      <c r="D14" s="18">
        <v>55</v>
      </c>
      <c r="E14" s="18">
        <v>49</v>
      </c>
      <c r="F14" s="18">
        <v>76</v>
      </c>
      <c r="G14" s="18">
        <v>49</v>
      </c>
      <c r="H14" s="5" t="str">
        <f t="shared" si="5"/>
        <v>Jul.</v>
      </c>
      <c r="I14" s="5">
        <f t="shared" si="0"/>
        <v>52</v>
      </c>
      <c r="J14" s="5" t="e">
        <f t="shared" si="1"/>
        <v>#N/A</v>
      </c>
      <c r="K14" s="5" t="e">
        <f t="shared" si="2"/>
        <v>#N/A</v>
      </c>
      <c r="L14" s="5">
        <f t="shared" si="3"/>
        <v>76</v>
      </c>
      <c r="M14" s="5" t="e">
        <f t="shared" si="4"/>
        <v>#N/A</v>
      </c>
      <c r="N14" s="22"/>
      <c r="O14" s="21"/>
    </row>
    <row r="15" spans="2:16" ht="15.6" x14ac:dyDescent="0.3">
      <c r="B15" s="17" t="s">
        <v>8</v>
      </c>
      <c r="C15" s="18">
        <v>61</v>
      </c>
      <c r="D15" s="18">
        <v>68</v>
      </c>
      <c r="E15" s="18">
        <v>46</v>
      </c>
      <c r="F15" s="18">
        <v>65</v>
      </c>
      <c r="G15" s="18">
        <v>56</v>
      </c>
      <c r="H15" s="5" t="str">
        <f t="shared" si="5"/>
        <v>Ago.</v>
      </c>
      <c r="I15" s="5">
        <f t="shared" si="0"/>
        <v>61</v>
      </c>
      <c r="J15" s="5" t="e">
        <f t="shared" si="1"/>
        <v>#N/A</v>
      </c>
      <c r="K15" s="5" t="e">
        <f t="shared" si="2"/>
        <v>#N/A</v>
      </c>
      <c r="L15" s="5">
        <f t="shared" si="3"/>
        <v>65</v>
      </c>
      <c r="M15" s="5" t="e">
        <f t="shared" si="4"/>
        <v>#N/A</v>
      </c>
      <c r="N15" s="22"/>
      <c r="O15" s="21"/>
    </row>
    <row r="16" spans="2:16" ht="15.6" x14ac:dyDescent="0.3">
      <c r="B16" s="17" t="s">
        <v>9</v>
      </c>
      <c r="C16" s="18">
        <v>54</v>
      </c>
      <c r="D16" s="18">
        <v>52</v>
      </c>
      <c r="E16" s="18">
        <v>78</v>
      </c>
      <c r="F16" s="18">
        <v>45</v>
      </c>
      <c r="G16" s="18">
        <v>45</v>
      </c>
      <c r="H16" s="5" t="str">
        <f t="shared" si="5"/>
        <v>Sep.</v>
      </c>
      <c r="I16" s="5">
        <f t="shared" si="0"/>
        <v>54</v>
      </c>
      <c r="J16" s="5" t="e">
        <f t="shared" si="1"/>
        <v>#N/A</v>
      </c>
      <c r="K16" s="5" t="e">
        <f t="shared" si="2"/>
        <v>#N/A</v>
      </c>
      <c r="L16" s="5">
        <f t="shared" si="3"/>
        <v>45</v>
      </c>
      <c r="M16" s="5" t="e">
        <f t="shared" si="4"/>
        <v>#N/A</v>
      </c>
      <c r="N16" s="22"/>
      <c r="O16" s="21"/>
    </row>
    <row r="17" spans="2:15" ht="15.6" x14ac:dyDescent="0.3">
      <c r="B17" s="17" t="s">
        <v>10</v>
      </c>
      <c r="C17" s="18">
        <v>45</v>
      </c>
      <c r="D17" s="18">
        <v>78</v>
      </c>
      <c r="E17" s="18">
        <v>53</v>
      </c>
      <c r="F17" s="18">
        <v>74</v>
      </c>
      <c r="G17" s="18">
        <v>73</v>
      </c>
      <c r="H17" s="5" t="str">
        <f t="shared" si="5"/>
        <v>Oct.</v>
      </c>
      <c r="I17" s="5">
        <f t="shared" si="0"/>
        <v>45</v>
      </c>
      <c r="J17" s="5" t="e">
        <f t="shared" si="1"/>
        <v>#N/A</v>
      </c>
      <c r="K17" s="5" t="e">
        <f t="shared" si="2"/>
        <v>#N/A</v>
      </c>
      <c r="L17" s="5">
        <f t="shared" si="3"/>
        <v>74</v>
      </c>
      <c r="M17" s="5" t="e">
        <f t="shared" si="4"/>
        <v>#N/A</v>
      </c>
      <c r="N17" s="22"/>
      <c r="O17" s="21"/>
    </row>
    <row r="18" spans="2:15" ht="15.6" x14ac:dyDescent="0.3">
      <c r="B18" s="17" t="s">
        <v>11</v>
      </c>
      <c r="C18" s="18">
        <v>61</v>
      </c>
      <c r="D18" s="18">
        <v>62</v>
      </c>
      <c r="E18" s="18">
        <v>71</v>
      </c>
      <c r="F18" s="18">
        <v>78</v>
      </c>
      <c r="G18" s="18">
        <v>60</v>
      </c>
      <c r="H18" s="5" t="str">
        <f t="shared" si="5"/>
        <v>Nov.</v>
      </c>
      <c r="I18" s="5">
        <f t="shared" si="0"/>
        <v>61</v>
      </c>
      <c r="J18" s="5" t="e">
        <f t="shared" si="1"/>
        <v>#N/A</v>
      </c>
      <c r="K18" s="5" t="e">
        <f t="shared" si="2"/>
        <v>#N/A</v>
      </c>
      <c r="L18" s="5">
        <f t="shared" si="3"/>
        <v>78</v>
      </c>
      <c r="M18" s="5" t="e">
        <f t="shared" si="4"/>
        <v>#N/A</v>
      </c>
      <c r="N18" s="22"/>
      <c r="O18" s="21"/>
    </row>
    <row r="19" spans="2:15" ht="15.6" x14ac:dyDescent="0.3">
      <c r="B19" s="17" t="s">
        <v>12</v>
      </c>
      <c r="C19" s="18">
        <v>58</v>
      </c>
      <c r="D19" s="18">
        <v>70</v>
      </c>
      <c r="E19" s="18">
        <v>64</v>
      </c>
      <c r="F19" s="18">
        <v>80</v>
      </c>
      <c r="G19" s="18">
        <v>75</v>
      </c>
      <c r="H19" s="5" t="str">
        <f t="shared" si="5"/>
        <v>Dic.</v>
      </c>
      <c r="I19" s="5">
        <f t="shared" si="0"/>
        <v>58</v>
      </c>
      <c r="J19" s="5" t="e">
        <f t="shared" si="1"/>
        <v>#N/A</v>
      </c>
      <c r="K19" s="5" t="e">
        <f t="shared" si="2"/>
        <v>#N/A</v>
      </c>
      <c r="L19" s="5">
        <f t="shared" si="3"/>
        <v>80</v>
      </c>
      <c r="M19" s="5" t="e">
        <f t="shared" si="4"/>
        <v>#N/A</v>
      </c>
      <c r="N19" s="22"/>
      <c r="O19" s="21"/>
    </row>
    <row r="20" spans="2:15" ht="15.6" x14ac:dyDescent="0.3">
      <c r="B20" s="19" t="s">
        <v>13</v>
      </c>
      <c r="C20" s="20">
        <f>SUM(C8:C19)</f>
        <v>743</v>
      </c>
      <c r="D20" s="20">
        <f t="shared" ref="D20:G20" si="6">SUM(D8:D19)</f>
        <v>790</v>
      </c>
      <c r="E20" s="20">
        <f t="shared" si="6"/>
        <v>732</v>
      </c>
      <c r="F20" s="20">
        <f t="shared" si="6"/>
        <v>751</v>
      </c>
      <c r="G20" s="20">
        <f t="shared" si="6"/>
        <v>732</v>
      </c>
      <c r="H20" s="5" t="str">
        <f t="shared" si="5"/>
        <v>Tot.</v>
      </c>
      <c r="I20" s="5">
        <f>IF(I$6,C20,"")</f>
        <v>743</v>
      </c>
      <c r="J20" s="5" t="str">
        <f t="shared" ref="J20:M20" si="7">IF(J$6,D20,"")</f>
        <v/>
      </c>
      <c r="K20" s="5" t="str">
        <f t="shared" si="7"/>
        <v/>
      </c>
      <c r="L20" s="5">
        <f t="shared" si="7"/>
        <v>751</v>
      </c>
      <c r="M20" s="5" t="str">
        <f t="shared" si="7"/>
        <v/>
      </c>
      <c r="N20" s="22"/>
      <c r="O20" s="21"/>
    </row>
    <row r="21" spans="2:15" x14ac:dyDescent="0.3">
      <c r="H21" s="2"/>
      <c r="I21" s="16"/>
      <c r="J21" s="15"/>
      <c r="K21" s="15"/>
      <c r="L21" s="15"/>
      <c r="M21" s="15"/>
      <c r="N21" s="15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7</xdr:col>
                    <xdr:colOff>190500</xdr:colOff>
                    <xdr:row>28</xdr:row>
                    <xdr:rowOff>30480</xdr:rowOff>
                  </from>
                  <to>
                    <xdr:col>8</xdr:col>
                    <xdr:colOff>609600</xdr:colOff>
                    <xdr:row>30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8</xdr:col>
                    <xdr:colOff>609600</xdr:colOff>
                    <xdr:row>28</xdr:row>
                    <xdr:rowOff>38100</xdr:rowOff>
                  </from>
                  <to>
                    <xdr:col>10</xdr:col>
                    <xdr:colOff>76200</xdr:colOff>
                    <xdr:row>30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10</xdr:col>
                    <xdr:colOff>30480</xdr:colOff>
                    <xdr:row>28</xdr:row>
                    <xdr:rowOff>38100</xdr:rowOff>
                  </from>
                  <to>
                    <xdr:col>11</xdr:col>
                    <xdr:colOff>563880</xdr:colOff>
                    <xdr:row>30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11</xdr:col>
                    <xdr:colOff>571500</xdr:colOff>
                    <xdr:row>28</xdr:row>
                    <xdr:rowOff>38100</xdr:rowOff>
                  </from>
                  <to>
                    <xdr:col>13</xdr:col>
                    <xdr:colOff>419100</xdr:colOff>
                    <xdr:row>30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13</xdr:col>
                    <xdr:colOff>411480</xdr:colOff>
                    <xdr:row>28</xdr:row>
                    <xdr:rowOff>38100</xdr:rowOff>
                  </from>
                  <to>
                    <xdr:col>15</xdr:col>
                    <xdr:colOff>190500</xdr:colOff>
                    <xdr:row>30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779D-1E54-4D03-8E22-4BD78B7A5587}">
  <sheetPr>
    <tabColor rgb="FFFF0000"/>
  </sheetPr>
  <dimension ref="A1"/>
  <sheetViews>
    <sheetView workbookViewId="0">
      <selection activeCell="H33" sqref="H33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</vt:lpstr>
      <vt:lpstr>Ejercicio</vt:lpstr>
      <vt:lpstr>🎥 SUSCRIBETE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2021-09-29T02:05:49Z</dcterms:created>
  <dcterms:modified xsi:type="dcterms:W3CDTF">2021-10-07T21:30:49Z</dcterms:modified>
</cp:coreProperties>
</file>