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60" yWindow="-45" windowWidth="9540" windowHeight="7365" tabRatio="400"/>
  </bookViews>
  <sheets>
    <sheet name="schedule" sheetId="1" r:id="rId1"/>
    <sheet name="task" sheetId="2" r:id="rId2"/>
    <sheet name="logt" sheetId="3" r:id="rId3"/>
  </sheets>
  <calcPr calcId="125725"/>
</workbook>
</file>

<file path=xl/calcChain.xml><?xml version="1.0" encoding="utf-8"?>
<calcChain xmlns="http://schemas.openxmlformats.org/spreadsheetml/2006/main">
  <c r="B8" i="2"/>
  <c r="B9"/>
  <c r="B10"/>
  <c r="B11"/>
  <c r="B12"/>
  <c r="B13"/>
  <c r="B14"/>
  <c r="B3"/>
  <c r="B4"/>
  <c r="E31" i="3"/>
  <c r="E29"/>
  <c r="E28"/>
  <c r="E27"/>
  <c r="E26"/>
  <c r="E25"/>
  <c r="E24"/>
  <c r="E23"/>
  <c r="E22"/>
  <c r="E21"/>
  <c r="E20"/>
  <c r="E19"/>
  <c r="E17"/>
  <c r="E15"/>
  <c r="E14"/>
  <c r="E13"/>
  <c r="E12"/>
  <c r="E11"/>
  <c r="E10"/>
  <c r="E6"/>
  <c r="E5"/>
  <c r="E4"/>
  <c r="E3"/>
  <c r="B2" i="2" l="1"/>
  <c r="B6" l="1"/>
  <c r="E8" i="3"/>
  <c r="J8" i="1"/>
  <c r="L3"/>
  <c r="K4"/>
  <c r="J5"/>
  <c r="L7"/>
  <c r="K9"/>
  <c r="K10"/>
  <c r="K2"/>
  <c r="K6"/>
  <c r="L5"/>
  <c r="I8" l="1"/>
  <c r="K7"/>
  <c r="J3"/>
  <c r="K3"/>
  <c r="H5"/>
  <c r="J7"/>
  <c r="H3"/>
  <c r="K5"/>
  <c r="H7"/>
  <c r="H2"/>
  <c r="J2"/>
  <c r="L2"/>
  <c r="I3"/>
  <c r="H4"/>
  <c r="J4"/>
  <c r="L4"/>
  <c r="I5"/>
  <c r="H6"/>
  <c r="J6"/>
  <c r="L6"/>
  <c r="I7"/>
  <c r="H9"/>
  <c r="J9"/>
  <c r="L9"/>
  <c r="H10"/>
  <c r="J10"/>
  <c r="L10"/>
  <c r="I2"/>
  <c r="I4"/>
  <c r="I6"/>
  <c r="I9"/>
  <c r="I10"/>
</calcChain>
</file>

<file path=xl/sharedStrings.xml><?xml version="1.0" encoding="utf-8"?>
<sst xmlns="http://schemas.openxmlformats.org/spreadsheetml/2006/main" count="54" uniqueCount="45">
  <si>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</si>
  <si>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</si>
  <si>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</si>
  <si>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</si>
  <si>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</si>
  <si>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</si>
  <si>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</si>
  <si>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</si>
  <si>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</si>
  <si>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</si>
  <si>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</si>
  <si>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</si>
  <si>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</si>
  <si>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</si>
  <si>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</si>
  <si>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</si>
  <si>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</si>
  <si>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</si>
  <si>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</si>
  <si>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</si>
  <si>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Semana #1</t>
  </si>
  <si>
    <t>Semana #2</t>
  </si>
  <si>
    <t>Tuvimos una reunión de equipo para la asignación de las tareas del ciclo #1.</t>
  </si>
  <si>
    <t>Semana #3</t>
  </si>
  <si>
    <t>Crear la versión final del diagrama de casos de uso.</t>
  </si>
  <si>
    <t>Elaborar el reporte de cierre del ciclo #1 de TSPi.</t>
  </si>
  <si>
    <t>Realizar el lanzamiento del ciclo #1 de TSPi.</t>
  </si>
  <si>
    <t>Definir la estrategía de desarrollo del ciclo #1 de TSPi.</t>
  </si>
  <si>
    <t>Documentar las ideas principales que se presentaron en la reunion inicial</t>
  </si>
  <si>
    <t>Ver video tutorial de GitHub</t>
  </si>
  <si>
    <t>Participé en el analisis de los requerimientos obtenidos en la reunión #1. Se documento una parte del diagrama de casos de uso, y falto documentar los escenarios.</t>
  </si>
  <si>
    <t>Participe en el diagrama de use case y escenario de atributo de calidad</t>
  </si>
  <si>
    <t>Documentar los inconvenientes encontrados</t>
  </si>
  <si>
    <t>Hacer la minuta de la reunion con el equipo de los Use case</t>
  </si>
  <si>
    <t>Documentar la minuta de la consolidacion de los use cases</t>
  </si>
  <si>
    <t>Descarga e Instalacion de Ruby</t>
  </si>
  <si>
    <t>Transcribir el borrador de la minuta de la reunion #2 con el equipo a la computadora</t>
  </si>
  <si>
    <t>Minuta #2 realizada con el cliente</t>
  </si>
  <si>
    <t>Reunión de equipo para analizar la minuta de la reunión #2 con el cliente.</t>
  </si>
  <si>
    <t>Extender los casos de uso.</t>
  </si>
  <si>
    <t>Ver video tutorial de GitHub.</t>
  </si>
  <si>
    <t>Experimento Redmine #1.</t>
  </si>
  <si>
    <t>Experimento Ruby #1.</t>
  </si>
  <si>
    <t>Reunión de equipo para analizar la minuta de la reunión #1 con el cliente.</t>
  </si>
  <si>
    <t>Crear el borrador #1 del documento de requerimientos.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</si>
</sst>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hh:mm\ AM/PM"/>
  </numFmts>
  <fonts count="6">
    <font>
      <sz val="10"/>
      <name val="Arial"/>
      <family val="2"/>
      <charset val="1"/>
    </font>
    <font>
      <b/>
      <sz val="11"/>
      <name val="Arial"/>
      <family val="2"/>
      <charset val="1"/>
    </font>
    <font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16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 vertical="top" wrapText="1"/>
    </xf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 vertical="top" wrapText="1"/>
    </xf>
    <xf numFmtId="0" fontId="1" fillId="3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0" fillId="0" borderId="0" xfId="0" applyFill="1" applyBorder="1"/>
    <xf numFmtId="0" fontId="4" fillId="4" borderId="1" xfId="0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Y10"/>
  <sheetViews>
    <sheetView tabSelected="1" zoomScaleNormal="100" workbookViewId="0">
      <selection activeCell="D1" sqref="D1"/>
    </sheetView>
  </sheetViews>
  <sheetFormatPr baseColWidth="10" defaultRowHeight="12.75"/>
  <cols>
    <col min="1" max="1" width="3.28515625" style="1" customWidth="1"/>
    <col min="2" max="2" width="32.85546875" style="2" customWidth="1"/>
    <col min="3" max="4" width="46" style="2" customWidth="1"/>
    <col min="5" max="6" width="15.7109375" style="1" customWidth="1"/>
    <col min="7" max="7" width="2.5703125" style="1" customWidth="1"/>
    <col min="8" max="12" width="15.7109375" style="1" customWidth="1"/>
    <col min="13" max="1013" width="11.42578125" style="1"/>
  </cols>
  <sheetData>
    <row r="1" spans="1:1013" s="4" customFormat="1" ht="4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3"/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</row>
    <row r="2" spans="1:1013" ht="15">
      <c r="A2" s="9">
        <v>1</v>
      </c>
      <c r="B2" s="5" t="s">
        <v>40</v>
      </c>
      <c r="E2" s="8">
        <v>7.5</v>
      </c>
      <c r="F2" s="8">
        <v>1</v>
      </c>
      <c r="G2" s="9"/>
      <c r="H2" s="10">
        <f t="shared" ref="H2:H7" si="0">E2/5</f>
        <v>1.5</v>
      </c>
      <c r="I2" s="10">
        <f t="shared" ref="I2:I7" si="1">E2/5</f>
        <v>1.5</v>
      </c>
      <c r="J2" s="10">
        <f t="shared" ref="J2:J7" si="2">E2/5</f>
        <v>1.5</v>
      </c>
      <c r="K2" s="10">
        <f t="shared" ref="K2:K7" si="3">E2/5</f>
        <v>1.5</v>
      </c>
      <c r="L2" s="10">
        <f t="shared" ref="L2:L7" si="4">E2/5</f>
        <v>1.5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  <c r="YZ2" s="10"/>
      <c r="ZA2" s="10"/>
      <c r="ZB2" s="10"/>
      <c r="ZC2" s="10"/>
      <c r="ZD2" s="10"/>
      <c r="ZE2" s="10"/>
      <c r="ZF2" s="10"/>
      <c r="ZG2" s="10"/>
      <c r="ZH2" s="10"/>
      <c r="ZI2" s="10"/>
      <c r="ZJ2" s="10"/>
      <c r="ZK2" s="10"/>
      <c r="ZL2" s="10"/>
      <c r="ZM2" s="10"/>
      <c r="ZN2" s="10"/>
      <c r="ZO2" s="10"/>
      <c r="ZP2" s="10"/>
      <c r="ZQ2" s="10"/>
      <c r="ZR2" s="10"/>
      <c r="ZS2" s="10"/>
      <c r="ZT2" s="10"/>
      <c r="ZU2" s="10"/>
      <c r="ZV2" s="10"/>
      <c r="ZW2" s="10"/>
      <c r="ZX2" s="10"/>
      <c r="ZY2" s="10"/>
      <c r="ZZ2" s="10"/>
      <c r="AAA2" s="10"/>
      <c r="AAB2" s="10"/>
      <c r="AAC2" s="10"/>
      <c r="AAD2" s="10"/>
      <c r="AAE2" s="10"/>
      <c r="AAF2" s="10"/>
      <c r="AAG2" s="10"/>
      <c r="AAH2" s="10"/>
      <c r="AAI2" s="10"/>
      <c r="AAJ2" s="10"/>
      <c r="AAK2" s="10"/>
      <c r="AAL2" s="10"/>
      <c r="AAM2" s="10"/>
      <c r="AAN2" s="10"/>
      <c r="AAO2" s="10"/>
      <c r="AAP2" s="10"/>
      <c r="AAQ2" s="10"/>
      <c r="AAR2" s="10"/>
      <c r="AAS2" s="10"/>
      <c r="AAT2" s="10"/>
      <c r="AAU2" s="10"/>
      <c r="AAV2" s="10"/>
      <c r="AAW2" s="10"/>
      <c r="AAX2" s="10"/>
      <c r="AAY2" s="10"/>
      <c r="AAZ2" s="10"/>
      <c r="ABA2" s="10"/>
      <c r="ABB2" s="10"/>
      <c r="ABC2" s="10"/>
      <c r="ABD2" s="10"/>
      <c r="ABE2" s="10"/>
      <c r="ABF2" s="10"/>
      <c r="ABG2" s="10"/>
      <c r="ABH2" s="10"/>
      <c r="ABI2" s="10"/>
      <c r="ABJ2" s="10"/>
      <c r="ABK2" s="10"/>
      <c r="ABL2" s="10"/>
      <c r="ABM2" s="10"/>
      <c r="ABN2" s="10"/>
      <c r="ABO2" s="10"/>
      <c r="ABP2" s="10"/>
      <c r="ABQ2" s="10"/>
      <c r="ABR2" s="10"/>
      <c r="ABS2" s="10"/>
      <c r="ABT2" s="10"/>
      <c r="ABU2" s="10"/>
      <c r="ABV2" s="10"/>
      <c r="ABW2" s="10"/>
      <c r="ABX2" s="10"/>
      <c r="ABY2" s="10"/>
      <c r="ABZ2" s="10"/>
      <c r="ACA2" s="10"/>
      <c r="ACB2" s="10"/>
      <c r="ACC2" s="10"/>
      <c r="ACD2" s="10"/>
      <c r="ACE2" s="10"/>
      <c r="ACF2" s="10"/>
      <c r="ACG2" s="10"/>
      <c r="ACH2" s="10"/>
      <c r="ACI2" s="10"/>
      <c r="ACJ2" s="10"/>
      <c r="ACK2" s="10"/>
      <c r="ACL2" s="10"/>
      <c r="ACM2" s="10"/>
      <c r="ACN2" s="10"/>
      <c r="ACO2" s="10"/>
      <c r="ACP2" s="10"/>
      <c r="ACQ2" s="10"/>
      <c r="ACR2" s="10"/>
      <c r="ACS2" s="10"/>
      <c r="ACT2" s="10"/>
      <c r="ACU2" s="10"/>
      <c r="ACV2" s="10"/>
      <c r="ACW2" s="10"/>
      <c r="ACX2" s="10"/>
      <c r="ACY2" s="10"/>
      <c r="ACZ2" s="10"/>
      <c r="ADA2" s="10"/>
      <c r="ADB2" s="10"/>
      <c r="ADC2" s="10"/>
      <c r="ADD2" s="10"/>
      <c r="ADE2" s="10"/>
      <c r="ADF2" s="10"/>
      <c r="ADG2" s="10"/>
      <c r="ADH2" s="10"/>
      <c r="ADI2" s="10"/>
      <c r="ADJ2" s="10"/>
      <c r="ADK2" s="10"/>
      <c r="ADL2" s="10"/>
      <c r="ADM2" s="10"/>
      <c r="ADN2" s="10"/>
      <c r="ADO2" s="10"/>
      <c r="ADP2" s="10"/>
      <c r="ADQ2" s="10"/>
      <c r="ADR2" s="10"/>
      <c r="ADS2" s="10"/>
      <c r="ADT2" s="10"/>
      <c r="ADU2" s="10"/>
      <c r="ADV2" s="10"/>
      <c r="ADW2" s="10"/>
      <c r="ADX2" s="10"/>
      <c r="ADY2" s="10"/>
      <c r="ADZ2" s="10"/>
      <c r="AEA2" s="10"/>
      <c r="AEB2" s="10"/>
      <c r="AEC2" s="10"/>
      <c r="AED2" s="10"/>
      <c r="AEE2" s="10"/>
      <c r="AEF2" s="10"/>
      <c r="AEG2" s="10"/>
      <c r="AEH2" s="10"/>
      <c r="AEI2" s="10"/>
      <c r="AEJ2" s="10"/>
      <c r="AEK2" s="10"/>
      <c r="AEL2" s="10"/>
      <c r="AEM2" s="10"/>
      <c r="AEN2" s="10"/>
      <c r="AEO2" s="10"/>
      <c r="AEP2" s="10"/>
      <c r="AEQ2" s="10"/>
      <c r="AER2" s="10"/>
      <c r="AES2" s="10"/>
      <c r="AET2" s="10"/>
      <c r="AEU2" s="10"/>
      <c r="AEV2" s="10"/>
      <c r="AEW2" s="10"/>
      <c r="AEX2" s="10"/>
      <c r="AEY2" s="10"/>
      <c r="AEZ2" s="10"/>
      <c r="AFA2" s="10"/>
      <c r="AFB2" s="10"/>
      <c r="AFC2" s="10"/>
      <c r="AFD2" s="10"/>
      <c r="AFE2" s="10"/>
      <c r="AFF2" s="10"/>
      <c r="AFG2" s="10"/>
      <c r="AFH2" s="10"/>
      <c r="AFI2" s="10"/>
      <c r="AFJ2" s="10"/>
      <c r="AFK2" s="10"/>
      <c r="AFL2" s="10"/>
      <c r="AFM2" s="10"/>
      <c r="AFN2" s="10"/>
      <c r="AFO2" s="10"/>
      <c r="AFP2" s="10"/>
      <c r="AFQ2" s="10"/>
      <c r="AFR2" s="10"/>
      <c r="AFS2" s="10"/>
      <c r="AFT2" s="10"/>
      <c r="AFU2" s="10"/>
      <c r="AFV2" s="10"/>
      <c r="AFW2" s="10"/>
      <c r="AFX2" s="10"/>
      <c r="AFY2" s="10"/>
      <c r="AFZ2" s="10"/>
      <c r="AGA2" s="10"/>
      <c r="AGB2" s="10"/>
      <c r="AGC2" s="10"/>
      <c r="AGD2" s="10"/>
      <c r="AGE2" s="10"/>
      <c r="AGF2" s="10"/>
      <c r="AGG2" s="10"/>
      <c r="AGH2" s="10"/>
      <c r="AGI2" s="10"/>
      <c r="AGJ2" s="10"/>
      <c r="AGK2" s="10"/>
      <c r="AGL2" s="10"/>
      <c r="AGM2" s="10"/>
      <c r="AGN2" s="10"/>
      <c r="AGO2" s="10"/>
      <c r="AGP2" s="10"/>
      <c r="AGQ2" s="10"/>
      <c r="AGR2" s="10"/>
      <c r="AGS2" s="10"/>
      <c r="AGT2" s="10"/>
      <c r="AGU2" s="10"/>
      <c r="AGV2" s="10"/>
      <c r="AGW2" s="10"/>
      <c r="AGX2" s="10"/>
      <c r="AGY2" s="10"/>
      <c r="AGZ2" s="10"/>
      <c r="AHA2" s="10"/>
      <c r="AHB2" s="10"/>
      <c r="AHC2" s="10"/>
      <c r="AHD2" s="10"/>
      <c r="AHE2" s="10"/>
      <c r="AHF2" s="10"/>
      <c r="AHG2" s="10"/>
      <c r="AHH2" s="10"/>
      <c r="AHI2" s="10"/>
      <c r="AHJ2" s="10"/>
      <c r="AHK2" s="10"/>
      <c r="AHL2" s="10"/>
      <c r="AHM2" s="10"/>
      <c r="AHN2" s="10"/>
      <c r="AHO2" s="10"/>
      <c r="AHP2" s="10"/>
      <c r="AHQ2" s="10"/>
      <c r="AHR2" s="10"/>
      <c r="AHS2" s="10"/>
      <c r="AHT2" s="10"/>
      <c r="AHU2" s="10"/>
      <c r="AHV2" s="10"/>
      <c r="AHW2" s="10"/>
      <c r="AHX2" s="10"/>
      <c r="AHY2" s="10"/>
      <c r="AHZ2" s="10"/>
      <c r="AIA2" s="10"/>
      <c r="AIB2" s="10"/>
      <c r="AIC2" s="10"/>
      <c r="AID2" s="10"/>
      <c r="AIE2" s="10"/>
      <c r="AIF2" s="10"/>
      <c r="AIG2" s="10"/>
      <c r="AIH2" s="10"/>
      <c r="AII2" s="10"/>
      <c r="AIJ2" s="10"/>
      <c r="AIK2" s="10"/>
      <c r="AIL2" s="10"/>
      <c r="AIM2" s="10"/>
      <c r="AIN2" s="10"/>
      <c r="AIO2" s="10"/>
      <c r="AIP2" s="10"/>
      <c r="AIQ2" s="10"/>
      <c r="AIR2" s="10"/>
      <c r="AIS2" s="10"/>
      <c r="AIT2" s="10"/>
      <c r="AIU2" s="10"/>
      <c r="AIV2" s="10"/>
      <c r="AIW2" s="10"/>
      <c r="AIX2" s="10"/>
      <c r="AIY2" s="10"/>
      <c r="AIZ2" s="10"/>
      <c r="AJA2" s="10"/>
      <c r="AJB2" s="10"/>
      <c r="AJC2" s="10"/>
      <c r="AJD2" s="10"/>
      <c r="AJE2" s="10"/>
      <c r="AJF2" s="10"/>
      <c r="AJG2" s="10"/>
      <c r="AJH2" s="10"/>
      <c r="AJI2" s="10"/>
      <c r="AJJ2" s="10"/>
      <c r="AJK2" s="10"/>
      <c r="AJL2" s="10"/>
      <c r="AJM2" s="10"/>
      <c r="AJN2" s="10"/>
      <c r="AJO2" s="10"/>
      <c r="AJP2" s="10"/>
      <c r="AJQ2" s="10"/>
      <c r="AJR2" s="10"/>
      <c r="AJS2" s="10"/>
      <c r="AJT2" s="10"/>
      <c r="AJU2" s="10"/>
      <c r="AJV2" s="10"/>
      <c r="AJW2" s="10"/>
      <c r="AJX2" s="10"/>
      <c r="AJY2" s="10"/>
      <c r="AJZ2" s="10"/>
      <c r="AKA2" s="10"/>
      <c r="AKB2" s="10"/>
      <c r="AKC2" s="10"/>
      <c r="AKD2" s="10"/>
      <c r="AKE2" s="10"/>
      <c r="AKF2" s="10"/>
      <c r="AKG2" s="10"/>
      <c r="AKH2" s="10"/>
      <c r="AKI2" s="10"/>
      <c r="AKJ2" s="10"/>
      <c r="AKK2" s="10"/>
      <c r="AKL2" s="10"/>
      <c r="AKM2" s="10"/>
      <c r="AKN2" s="10"/>
      <c r="AKO2" s="10"/>
      <c r="AKP2" s="10"/>
      <c r="AKQ2" s="10"/>
      <c r="AKR2" s="10"/>
      <c r="AKS2" s="10"/>
      <c r="AKT2" s="10"/>
      <c r="AKU2" s="10"/>
      <c r="AKV2" s="10"/>
      <c r="AKW2" s="10"/>
      <c r="AKX2" s="10"/>
      <c r="AKY2" s="10"/>
      <c r="AKZ2" s="10"/>
      <c r="ALA2" s="10"/>
      <c r="ALB2" s="10"/>
      <c r="ALC2" s="10"/>
      <c r="ALD2" s="10"/>
      <c r="ALE2" s="10"/>
      <c r="ALF2" s="10"/>
      <c r="ALG2" s="10"/>
      <c r="ALH2" s="10"/>
      <c r="ALI2" s="10"/>
      <c r="ALJ2" s="10"/>
      <c r="ALK2" s="10"/>
      <c r="ALL2" s="10"/>
      <c r="ALM2" s="10"/>
      <c r="ALN2" s="10"/>
      <c r="ALO2" s="10"/>
      <c r="ALP2" s="10"/>
      <c r="ALQ2" s="10"/>
      <c r="ALR2" s="10"/>
      <c r="ALS2" s="10"/>
      <c r="ALT2" s="10"/>
      <c r="ALU2" s="10"/>
      <c r="ALV2" s="10"/>
      <c r="ALW2" s="10"/>
      <c r="ALX2" s="10"/>
      <c r="ALY2" s="10"/>
    </row>
    <row r="3" spans="1:1013" ht="30">
      <c r="A3" s="9">
        <v>2</v>
      </c>
      <c r="B3" s="5" t="s">
        <v>26</v>
      </c>
      <c r="E3" s="8">
        <v>5</v>
      </c>
      <c r="F3" s="8">
        <v>1</v>
      </c>
      <c r="G3" s="9"/>
      <c r="H3" s="10">
        <f t="shared" si="0"/>
        <v>1</v>
      </c>
      <c r="I3" s="10">
        <f t="shared" si="1"/>
        <v>1</v>
      </c>
      <c r="J3" s="10">
        <f t="shared" si="2"/>
        <v>1</v>
      </c>
      <c r="K3" s="10">
        <f t="shared" si="3"/>
        <v>1</v>
      </c>
      <c r="L3" s="10">
        <f t="shared" si="4"/>
        <v>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  <c r="YZ3" s="10"/>
      <c r="ZA3" s="10"/>
      <c r="ZB3" s="10"/>
      <c r="ZC3" s="10"/>
      <c r="ZD3" s="10"/>
      <c r="ZE3" s="10"/>
      <c r="ZF3" s="10"/>
      <c r="ZG3" s="10"/>
      <c r="ZH3" s="10"/>
      <c r="ZI3" s="10"/>
      <c r="ZJ3" s="10"/>
      <c r="ZK3" s="10"/>
      <c r="ZL3" s="10"/>
      <c r="ZM3" s="10"/>
      <c r="ZN3" s="10"/>
      <c r="ZO3" s="10"/>
      <c r="ZP3" s="10"/>
      <c r="ZQ3" s="10"/>
      <c r="ZR3" s="10"/>
      <c r="ZS3" s="10"/>
      <c r="ZT3" s="10"/>
      <c r="ZU3" s="10"/>
      <c r="ZV3" s="10"/>
      <c r="ZW3" s="10"/>
      <c r="ZX3" s="10"/>
      <c r="ZY3" s="10"/>
      <c r="ZZ3" s="10"/>
      <c r="AAA3" s="10"/>
      <c r="AAB3" s="10"/>
      <c r="AAC3" s="10"/>
      <c r="AAD3" s="10"/>
      <c r="AAE3" s="10"/>
      <c r="AAF3" s="10"/>
      <c r="AAG3" s="10"/>
      <c r="AAH3" s="10"/>
      <c r="AAI3" s="10"/>
      <c r="AAJ3" s="10"/>
      <c r="AAK3" s="10"/>
      <c r="AAL3" s="10"/>
      <c r="AAM3" s="10"/>
      <c r="AAN3" s="10"/>
      <c r="AAO3" s="10"/>
      <c r="AAP3" s="10"/>
      <c r="AAQ3" s="10"/>
      <c r="AAR3" s="10"/>
      <c r="AAS3" s="10"/>
      <c r="AAT3" s="10"/>
      <c r="AAU3" s="10"/>
      <c r="AAV3" s="10"/>
      <c r="AAW3" s="10"/>
      <c r="AAX3" s="10"/>
      <c r="AAY3" s="10"/>
      <c r="AAZ3" s="10"/>
      <c r="ABA3" s="10"/>
      <c r="ABB3" s="10"/>
      <c r="ABC3" s="10"/>
      <c r="ABD3" s="10"/>
      <c r="ABE3" s="10"/>
      <c r="ABF3" s="10"/>
      <c r="ABG3" s="10"/>
      <c r="ABH3" s="10"/>
      <c r="ABI3" s="10"/>
      <c r="ABJ3" s="10"/>
      <c r="ABK3" s="10"/>
      <c r="ABL3" s="10"/>
      <c r="ABM3" s="10"/>
      <c r="ABN3" s="10"/>
      <c r="ABO3" s="10"/>
      <c r="ABP3" s="10"/>
      <c r="ABQ3" s="10"/>
      <c r="ABR3" s="10"/>
      <c r="ABS3" s="10"/>
      <c r="ABT3" s="10"/>
      <c r="ABU3" s="10"/>
      <c r="ABV3" s="10"/>
      <c r="ABW3" s="10"/>
      <c r="ABX3" s="10"/>
      <c r="ABY3" s="10"/>
      <c r="ABZ3" s="10"/>
      <c r="ACA3" s="10"/>
      <c r="ACB3" s="10"/>
      <c r="ACC3" s="10"/>
      <c r="ACD3" s="10"/>
      <c r="ACE3" s="10"/>
      <c r="ACF3" s="10"/>
      <c r="ACG3" s="10"/>
      <c r="ACH3" s="10"/>
      <c r="ACI3" s="10"/>
      <c r="ACJ3" s="10"/>
      <c r="ACK3" s="10"/>
      <c r="ACL3" s="10"/>
      <c r="ACM3" s="10"/>
      <c r="ACN3" s="10"/>
      <c r="ACO3" s="10"/>
      <c r="ACP3" s="10"/>
      <c r="ACQ3" s="10"/>
      <c r="ACR3" s="10"/>
      <c r="ACS3" s="10"/>
      <c r="ACT3" s="10"/>
      <c r="ACU3" s="10"/>
      <c r="ACV3" s="10"/>
      <c r="ACW3" s="10"/>
      <c r="ACX3" s="10"/>
      <c r="ACY3" s="10"/>
      <c r="ACZ3" s="10"/>
      <c r="ADA3" s="10"/>
      <c r="ADB3" s="10"/>
      <c r="ADC3" s="10"/>
      <c r="ADD3" s="10"/>
      <c r="ADE3" s="10"/>
      <c r="ADF3" s="10"/>
      <c r="ADG3" s="10"/>
      <c r="ADH3" s="10"/>
      <c r="ADI3" s="10"/>
      <c r="ADJ3" s="10"/>
      <c r="ADK3" s="10"/>
      <c r="ADL3" s="10"/>
      <c r="ADM3" s="10"/>
      <c r="ADN3" s="10"/>
      <c r="ADO3" s="10"/>
      <c r="ADP3" s="10"/>
      <c r="ADQ3" s="10"/>
      <c r="ADR3" s="10"/>
      <c r="ADS3" s="10"/>
      <c r="ADT3" s="10"/>
      <c r="ADU3" s="10"/>
      <c r="ADV3" s="10"/>
      <c r="ADW3" s="10"/>
      <c r="ADX3" s="10"/>
      <c r="ADY3" s="10"/>
      <c r="ADZ3" s="10"/>
      <c r="AEA3" s="10"/>
      <c r="AEB3" s="10"/>
      <c r="AEC3" s="10"/>
      <c r="AED3" s="10"/>
      <c r="AEE3" s="10"/>
      <c r="AEF3" s="10"/>
      <c r="AEG3" s="10"/>
      <c r="AEH3" s="10"/>
      <c r="AEI3" s="10"/>
      <c r="AEJ3" s="10"/>
      <c r="AEK3" s="10"/>
      <c r="AEL3" s="10"/>
      <c r="AEM3" s="10"/>
      <c r="AEN3" s="10"/>
      <c r="AEO3" s="10"/>
      <c r="AEP3" s="10"/>
      <c r="AEQ3" s="10"/>
      <c r="AER3" s="10"/>
      <c r="AES3" s="10"/>
      <c r="AET3" s="10"/>
      <c r="AEU3" s="10"/>
      <c r="AEV3" s="10"/>
      <c r="AEW3" s="10"/>
      <c r="AEX3" s="10"/>
      <c r="AEY3" s="10"/>
      <c r="AEZ3" s="10"/>
      <c r="AFA3" s="10"/>
      <c r="AFB3" s="10"/>
      <c r="AFC3" s="10"/>
      <c r="AFD3" s="10"/>
      <c r="AFE3" s="10"/>
      <c r="AFF3" s="10"/>
      <c r="AFG3" s="10"/>
      <c r="AFH3" s="10"/>
      <c r="AFI3" s="10"/>
      <c r="AFJ3" s="10"/>
      <c r="AFK3" s="10"/>
      <c r="AFL3" s="10"/>
      <c r="AFM3" s="10"/>
      <c r="AFN3" s="10"/>
      <c r="AFO3" s="10"/>
      <c r="AFP3" s="10"/>
      <c r="AFQ3" s="10"/>
      <c r="AFR3" s="10"/>
      <c r="AFS3" s="10"/>
      <c r="AFT3" s="10"/>
      <c r="AFU3" s="10"/>
      <c r="AFV3" s="10"/>
      <c r="AFW3" s="10"/>
      <c r="AFX3" s="10"/>
      <c r="AFY3" s="10"/>
      <c r="AFZ3" s="10"/>
      <c r="AGA3" s="10"/>
      <c r="AGB3" s="10"/>
      <c r="AGC3" s="10"/>
      <c r="AGD3" s="10"/>
      <c r="AGE3" s="10"/>
      <c r="AGF3" s="10"/>
      <c r="AGG3" s="10"/>
      <c r="AGH3" s="10"/>
      <c r="AGI3" s="10"/>
      <c r="AGJ3" s="10"/>
      <c r="AGK3" s="10"/>
      <c r="AGL3" s="10"/>
      <c r="AGM3" s="10"/>
      <c r="AGN3" s="10"/>
      <c r="AGO3" s="10"/>
      <c r="AGP3" s="10"/>
      <c r="AGQ3" s="10"/>
      <c r="AGR3" s="10"/>
      <c r="AGS3" s="10"/>
      <c r="AGT3" s="10"/>
      <c r="AGU3" s="10"/>
      <c r="AGV3" s="10"/>
      <c r="AGW3" s="10"/>
      <c r="AGX3" s="10"/>
      <c r="AGY3" s="10"/>
      <c r="AGZ3" s="10"/>
      <c r="AHA3" s="10"/>
      <c r="AHB3" s="10"/>
      <c r="AHC3" s="10"/>
      <c r="AHD3" s="10"/>
      <c r="AHE3" s="10"/>
      <c r="AHF3" s="10"/>
      <c r="AHG3" s="10"/>
      <c r="AHH3" s="10"/>
      <c r="AHI3" s="10"/>
      <c r="AHJ3" s="10"/>
      <c r="AHK3" s="10"/>
      <c r="AHL3" s="10"/>
      <c r="AHM3" s="10"/>
      <c r="AHN3" s="10"/>
      <c r="AHO3" s="10"/>
      <c r="AHP3" s="10"/>
      <c r="AHQ3" s="10"/>
      <c r="AHR3" s="10"/>
      <c r="AHS3" s="10"/>
      <c r="AHT3" s="10"/>
      <c r="AHU3" s="10"/>
      <c r="AHV3" s="10"/>
      <c r="AHW3" s="10"/>
      <c r="AHX3" s="10"/>
      <c r="AHY3" s="10"/>
      <c r="AHZ3" s="10"/>
      <c r="AIA3" s="10"/>
      <c r="AIB3" s="10"/>
      <c r="AIC3" s="10"/>
      <c r="AID3" s="10"/>
      <c r="AIE3" s="10"/>
      <c r="AIF3" s="10"/>
      <c r="AIG3" s="10"/>
      <c r="AIH3" s="10"/>
      <c r="AII3" s="10"/>
      <c r="AIJ3" s="10"/>
      <c r="AIK3" s="10"/>
      <c r="AIL3" s="10"/>
      <c r="AIM3" s="10"/>
      <c r="AIN3" s="10"/>
      <c r="AIO3" s="10"/>
      <c r="AIP3" s="10"/>
      <c r="AIQ3" s="10"/>
      <c r="AIR3" s="10"/>
      <c r="AIS3" s="10"/>
      <c r="AIT3" s="10"/>
      <c r="AIU3" s="10"/>
      <c r="AIV3" s="10"/>
      <c r="AIW3" s="10"/>
      <c r="AIX3" s="10"/>
      <c r="AIY3" s="10"/>
      <c r="AIZ3" s="10"/>
      <c r="AJA3" s="10"/>
      <c r="AJB3" s="10"/>
      <c r="AJC3" s="10"/>
      <c r="AJD3" s="10"/>
      <c r="AJE3" s="10"/>
      <c r="AJF3" s="10"/>
      <c r="AJG3" s="10"/>
      <c r="AJH3" s="10"/>
      <c r="AJI3" s="10"/>
      <c r="AJJ3" s="10"/>
      <c r="AJK3" s="10"/>
      <c r="AJL3" s="10"/>
      <c r="AJM3" s="10"/>
      <c r="AJN3" s="10"/>
      <c r="AJO3" s="10"/>
      <c r="AJP3" s="10"/>
      <c r="AJQ3" s="10"/>
      <c r="AJR3" s="10"/>
      <c r="AJS3" s="10"/>
      <c r="AJT3" s="10"/>
      <c r="AJU3" s="10"/>
      <c r="AJV3" s="10"/>
      <c r="AJW3" s="10"/>
      <c r="AJX3" s="10"/>
      <c r="AJY3" s="10"/>
      <c r="AJZ3" s="10"/>
      <c r="AKA3" s="10"/>
      <c r="AKB3" s="10"/>
      <c r="AKC3" s="10"/>
      <c r="AKD3" s="10"/>
      <c r="AKE3" s="10"/>
      <c r="AKF3" s="10"/>
      <c r="AKG3" s="10"/>
      <c r="AKH3" s="10"/>
      <c r="AKI3" s="10"/>
      <c r="AKJ3" s="10"/>
      <c r="AKK3" s="10"/>
      <c r="AKL3" s="10"/>
      <c r="AKM3" s="10"/>
      <c r="AKN3" s="10"/>
      <c r="AKO3" s="10"/>
      <c r="AKP3" s="10"/>
      <c r="AKQ3" s="10"/>
      <c r="AKR3" s="10"/>
      <c r="AKS3" s="10"/>
      <c r="AKT3" s="10"/>
      <c r="AKU3" s="10"/>
      <c r="AKV3" s="10"/>
      <c r="AKW3" s="10"/>
      <c r="AKX3" s="10"/>
      <c r="AKY3" s="10"/>
      <c r="AKZ3" s="10"/>
      <c r="ALA3" s="10"/>
      <c r="ALB3" s="10"/>
      <c r="ALC3" s="10"/>
      <c r="ALD3" s="10"/>
      <c r="ALE3" s="10"/>
      <c r="ALF3" s="10"/>
      <c r="ALG3" s="10"/>
      <c r="ALH3" s="10"/>
      <c r="ALI3" s="10"/>
      <c r="ALJ3" s="10"/>
      <c r="ALK3" s="10"/>
      <c r="ALL3" s="10"/>
      <c r="ALM3" s="10"/>
      <c r="ALN3" s="10"/>
      <c r="ALO3" s="10"/>
      <c r="ALP3" s="10"/>
      <c r="ALQ3" s="10"/>
      <c r="ALR3" s="10"/>
      <c r="ALS3" s="10"/>
      <c r="ALT3" s="10"/>
      <c r="ALU3" s="10"/>
      <c r="ALV3" s="10"/>
      <c r="ALW3" s="10"/>
      <c r="ALX3" s="10"/>
      <c r="ALY3" s="10"/>
    </row>
    <row r="4" spans="1:1013" ht="30">
      <c r="A4" s="9">
        <v>3</v>
      </c>
      <c r="B4" s="5" t="s">
        <v>27</v>
      </c>
      <c r="E4" s="8">
        <v>5</v>
      </c>
      <c r="F4" s="8">
        <v>1</v>
      </c>
      <c r="G4" s="9"/>
      <c r="H4" s="10">
        <f t="shared" si="0"/>
        <v>1</v>
      </c>
      <c r="I4" s="10">
        <f t="shared" si="1"/>
        <v>1</v>
      </c>
      <c r="J4" s="10">
        <f t="shared" si="2"/>
        <v>1</v>
      </c>
      <c r="K4" s="10">
        <f t="shared" si="3"/>
        <v>1</v>
      </c>
      <c r="L4" s="10">
        <f t="shared" si="4"/>
        <v>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10"/>
      <c r="XJ4" s="10"/>
      <c r="XK4" s="10"/>
      <c r="XL4" s="10"/>
      <c r="XM4" s="10"/>
      <c r="XN4" s="10"/>
      <c r="XO4" s="10"/>
      <c r="XP4" s="10"/>
      <c r="XQ4" s="10"/>
      <c r="XR4" s="10"/>
      <c r="XS4" s="10"/>
      <c r="XT4" s="10"/>
      <c r="XU4" s="10"/>
      <c r="XV4" s="10"/>
      <c r="XW4" s="10"/>
      <c r="XX4" s="10"/>
      <c r="XY4" s="10"/>
      <c r="XZ4" s="10"/>
      <c r="YA4" s="10"/>
      <c r="YB4" s="10"/>
      <c r="YC4" s="10"/>
      <c r="YD4" s="10"/>
      <c r="YE4" s="10"/>
      <c r="YF4" s="10"/>
      <c r="YG4" s="10"/>
      <c r="YH4" s="10"/>
      <c r="YI4" s="10"/>
      <c r="YJ4" s="10"/>
      <c r="YK4" s="10"/>
      <c r="YL4" s="10"/>
      <c r="YM4" s="10"/>
      <c r="YN4" s="10"/>
      <c r="YO4" s="10"/>
      <c r="YP4" s="10"/>
      <c r="YQ4" s="10"/>
      <c r="YR4" s="10"/>
      <c r="YS4" s="10"/>
      <c r="YT4" s="10"/>
      <c r="YU4" s="10"/>
      <c r="YV4" s="10"/>
      <c r="YW4" s="10"/>
      <c r="YX4" s="10"/>
      <c r="YY4" s="10"/>
      <c r="YZ4" s="10"/>
      <c r="ZA4" s="10"/>
      <c r="ZB4" s="10"/>
      <c r="ZC4" s="10"/>
      <c r="ZD4" s="10"/>
      <c r="ZE4" s="10"/>
      <c r="ZF4" s="10"/>
      <c r="ZG4" s="10"/>
      <c r="ZH4" s="10"/>
      <c r="ZI4" s="10"/>
      <c r="ZJ4" s="10"/>
      <c r="ZK4" s="10"/>
      <c r="ZL4" s="10"/>
      <c r="ZM4" s="10"/>
      <c r="ZN4" s="10"/>
      <c r="ZO4" s="10"/>
      <c r="ZP4" s="10"/>
      <c r="ZQ4" s="10"/>
      <c r="ZR4" s="10"/>
      <c r="ZS4" s="10"/>
      <c r="ZT4" s="10"/>
      <c r="ZU4" s="10"/>
      <c r="ZV4" s="10"/>
      <c r="ZW4" s="10"/>
      <c r="ZX4" s="10"/>
      <c r="ZY4" s="10"/>
      <c r="ZZ4" s="10"/>
      <c r="AAA4" s="10"/>
      <c r="AAB4" s="10"/>
      <c r="AAC4" s="10"/>
      <c r="AAD4" s="10"/>
      <c r="AAE4" s="10"/>
      <c r="AAF4" s="10"/>
      <c r="AAG4" s="10"/>
      <c r="AAH4" s="10"/>
      <c r="AAI4" s="10"/>
      <c r="AAJ4" s="10"/>
      <c r="AAK4" s="10"/>
      <c r="AAL4" s="10"/>
      <c r="AAM4" s="10"/>
      <c r="AAN4" s="10"/>
      <c r="AAO4" s="10"/>
      <c r="AAP4" s="10"/>
      <c r="AAQ4" s="10"/>
      <c r="AAR4" s="10"/>
      <c r="AAS4" s="10"/>
      <c r="AAT4" s="10"/>
      <c r="AAU4" s="10"/>
      <c r="AAV4" s="10"/>
      <c r="AAW4" s="10"/>
      <c r="AAX4" s="10"/>
      <c r="AAY4" s="10"/>
      <c r="AAZ4" s="10"/>
      <c r="ABA4" s="10"/>
      <c r="ABB4" s="10"/>
      <c r="ABC4" s="10"/>
      <c r="ABD4" s="10"/>
      <c r="ABE4" s="10"/>
      <c r="ABF4" s="10"/>
      <c r="ABG4" s="10"/>
      <c r="ABH4" s="10"/>
      <c r="ABI4" s="10"/>
      <c r="ABJ4" s="10"/>
      <c r="ABK4" s="10"/>
      <c r="ABL4" s="10"/>
      <c r="ABM4" s="10"/>
      <c r="ABN4" s="10"/>
      <c r="ABO4" s="10"/>
      <c r="ABP4" s="10"/>
      <c r="ABQ4" s="10"/>
      <c r="ABR4" s="10"/>
      <c r="ABS4" s="10"/>
      <c r="ABT4" s="10"/>
      <c r="ABU4" s="10"/>
      <c r="ABV4" s="10"/>
      <c r="ABW4" s="10"/>
      <c r="ABX4" s="10"/>
      <c r="ABY4" s="10"/>
      <c r="ABZ4" s="10"/>
      <c r="ACA4" s="10"/>
      <c r="ACB4" s="10"/>
      <c r="ACC4" s="10"/>
      <c r="ACD4" s="10"/>
      <c r="ACE4" s="10"/>
      <c r="ACF4" s="10"/>
      <c r="ACG4" s="10"/>
      <c r="ACH4" s="10"/>
      <c r="ACI4" s="10"/>
      <c r="ACJ4" s="10"/>
      <c r="ACK4" s="10"/>
      <c r="ACL4" s="10"/>
      <c r="ACM4" s="10"/>
      <c r="ACN4" s="10"/>
      <c r="ACO4" s="10"/>
      <c r="ACP4" s="10"/>
      <c r="ACQ4" s="10"/>
      <c r="ACR4" s="10"/>
      <c r="ACS4" s="10"/>
      <c r="ACT4" s="10"/>
      <c r="ACU4" s="10"/>
      <c r="ACV4" s="10"/>
      <c r="ACW4" s="10"/>
      <c r="ACX4" s="10"/>
      <c r="ACY4" s="10"/>
      <c r="ACZ4" s="10"/>
      <c r="ADA4" s="10"/>
      <c r="ADB4" s="10"/>
      <c r="ADC4" s="10"/>
      <c r="ADD4" s="10"/>
      <c r="ADE4" s="10"/>
      <c r="ADF4" s="10"/>
      <c r="ADG4" s="10"/>
      <c r="ADH4" s="10"/>
      <c r="ADI4" s="10"/>
      <c r="ADJ4" s="10"/>
      <c r="ADK4" s="10"/>
      <c r="ADL4" s="10"/>
      <c r="ADM4" s="10"/>
      <c r="ADN4" s="10"/>
      <c r="ADO4" s="10"/>
      <c r="ADP4" s="10"/>
      <c r="ADQ4" s="10"/>
      <c r="ADR4" s="10"/>
      <c r="ADS4" s="10"/>
      <c r="ADT4" s="10"/>
      <c r="ADU4" s="10"/>
      <c r="ADV4" s="10"/>
      <c r="ADW4" s="10"/>
      <c r="ADX4" s="10"/>
      <c r="ADY4" s="10"/>
      <c r="ADZ4" s="10"/>
      <c r="AEA4" s="10"/>
      <c r="AEB4" s="10"/>
      <c r="AEC4" s="10"/>
      <c r="AED4" s="10"/>
      <c r="AEE4" s="10"/>
      <c r="AEF4" s="10"/>
      <c r="AEG4" s="10"/>
      <c r="AEH4" s="10"/>
      <c r="AEI4" s="10"/>
      <c r="AEJ4" s="10"/>
      <c r="AEK4" s="10"/>
      <c r="AEL4" s="10"/>
      <c r="AEM4" s="10"/>
      <c r="AEN4" s="10"/>
      <c r="AEO4" s="10"/>
      <c r="AEP4" s="10"/>
      <c r="AEQ4" s="10"/>
      <c r="AER4" s="10"/>
      <c r="AES4" s="10"/>
      <c r="AET4" s="10"/>
      <c r="AEU4" s="10"/>
      <c r="AEV4" s="10"/>
      <c r="AEW4" s="10"/>
      <c r="AEX4" s="10"/>
      <c r="AEY4" s="10"/>
      <c r="AEZ4" s="10"/>
      <c r="AFA4" s="10"/>
      <c r="AFB4" s="10"/>
      <c r="AFC4" s="10"/>
      <c r="AFD4" s="10"/>
      <c r="AFE4" s="10"/>
      <c r="AFF4" s="10"/>
      <c r="AFG4" s="10"/>
      <c r="AFH4" s="10"/>
      <c r="AFI4" s="10"/>
      <c r="AFJ4" s="10"/>
      <c r="AFK4" s="10"/>
      <c r="AFL4" s="10"/>
      <c r="AFM4" s="10"/>
      <c r="AFN4" s="10"/>
      <c r="AFO4" s="10"/>
      <c r="AFP4" s="10"/>
      <c r="AFQ4" s="10"/>
      <c r="AFR4" s="10"/>
      <c r="AFS4" s="10"/>
      <c r="AFT4" s="10"/>
      <c r="AFU4" s="10"/>
      <c r="AFV4" s="10"/>
      <c r="AFW4" s="10"/>
      <c r="AFX4" s="10"/>
      <c r="AFY4" s="10"/>
      <c r="AFZ4" s="10"/>
      <c r="AGA4" s="10"/>
      <c r="AGB4" s="10"/>
      <c r="AGC4" s="10"/>
      <c r="AGD4" s="10"/>
      <c r="AGE4" s="10"/>
      <c r="AGF4" s="10"/>
      <c r="AGG4" s="10"/>
      <c r="AGH4" s="10"/>
      <c r="AGI4" s="10"/>
      <c r="AGJ4" s="10"/>
      <c r="AGK4" s="10"/>
      <c r="AGL4" s="10"/>
      <c r="AGM4" s="10"/>
      <c r="AGN4" s="10"/>
      <c r="AGO4" s="10"/>
      <c r="AGP4" s="10"/>
      <c r="AGQ4" s="10"/>
      <c r="AGR4" s="10"/>
      <c r="AGS4" s="10"/>
      <c r="AGT4" s="10"/>
      <c r="AGU4" s="10"/>
      <c r="AGV4" s="10"/>
      <c r="AGW4" s="10"/>
      <c r="AGX4" s="10"/>
      <c r="AGY4" s="10"/>
      <c r="AGZ4" s="10"/>
      <c r="AHA4" s="10"/>
      <c r="AHB4" s="10"/>
      <c r="AHC4" s="10"/>
      <c r="AHD4" s="10"/>
      <c r="AHE4" s="10"/>
      <c r="AHF4" s="10"/>
      <c r="AHG4" s="10"/>
      <c r="AHH4" s="10"/>
      <c r="AHI4" s="10"/>
      <c r="AHJ4" s="10"/>
      <c r="AHK4" s="10"/>
      <c r="AHL4" s="10"/>
      <c r="AHM4" s="10"/>
      <c r="AHN4" s="10"/>
      <c r="AHO4" s="10"/>
      <c r="AHP4" s="10"/>
      <c r="AHQ4" s="10"/>
      <c r="AHR4" s="10"/>
      <c r="AHS4" s="10"/>
      <c r="AHT4" s="10"/>
      <c r="AHU4" s="10"/>
      <c r="AHV4" s="10"/>
      <c r="AHW4" s="10"/>
      <c r="AHX4" s="10"/>
      <c r="AHY4" s="10"/>
      <c r="AHZ4" s="10"/>
      <c r="AIA4" s="10"/>
      <c r="AIB4" s="10"/>
      <c r="AIC4" s="10"/>
      <c r="AID4" s="10"/>
      <c r="AIE4" s="10"/>
      <c r="AIF4" s="10"/>
      <c r="AIG4" s="10"/>
      <c r="AIH4" s="10"/>
      <c r="AII4" s="10"/>
      <c r="AIJ4" s="10"/>
      <c r="AIK4" s="10"/>
      <c r="AIL4" s="10"/>
      <c r="AIM4" s="10"/>
      <c r="AIN4" s="10"/>
      <c r="AIO4" s="10"/>
      <c r="AIP4" s="10"/>
      <c r="AIQ4" s="10"/>
      <c r="AIR4" s="10"/>
      <c r="AIS4" s="10"/>
      <c r="AIT4" s="10"/>
      <c r="AIU4" s="10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  <c r="ALP4" s="10"/>
      <c r="ALQ4" s="10"/>
      <c r="ALR4" s="10"/>
      <c r="ALS4" s="10"/>
      <c r="ALT4" s="10"/>
      <c r="ALU4" s="10"/>
      <c r="ALV4" s="10"/>
      <c r="ALW4" s="10"/>
      <c r="ALX4" s="10"/>
      <c r="ALY4" s="10"/>
    </row>
    <row r="5" spans="1:1013" ht="15">
      <c r="A5" s="9">
        <v>10</v>
      </c>
      <c r="B5" s="5" t="s">
        <v>41</v>
      </c>
      <c r="E5" s="8">
        <v>10</v>
      </c>
      <c r="F5" s="8">
        <v>0</v>
      </c>
      <c r="G5" s="11"/>
      <c r="H5" s="10">
        <f t="shared" si="0"/>
        <v>2</v>
      </c>
      <c r="I5" s="10">
        <f t="shared" si="1"/>
        <v>2</v>
      </c>
      <c r="J5" s="10">
        <f t="shared" si="2"/>
        <v>2</v>
      </c>
      <c r="K5" s="10">
        <f t="shared" si="3"/>
        <v>2</v>
      </c>
      <c r="L5" s="10">
        <f t="shared" si="4"/>
        <v>2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/>
      <c r="NQ5" s="10"/>
      <c r="NR5" s="10"/>
      <c r="NS5" s="10"/>
      <c r="NT5" s="10"/>
      <c r="NU5" s="10"/>
      <c r="NV5" s="10"/>
      <c r="NW5" s="10"/>
      <c r="NX5" s="10"/>
      <c r="NY5" s="10"/>
      <c r="NZ5" s="10"/>
      <c r="OA5" s="10"/>
      <c r="OB5" s="10"/>
      <c r="OC5" s="10"/>
      <c r="OD5" s="10"/>
      <c r="OE5" s="10"/>
      <c r="OF5" s="10"/>
      <c r="OG5" s="10"/>
      <c r="OH5" s="10"/>
      <c r="OI5" s="10"/>
      <c r="OJ5" s="10"/>
      <c r="OK5" s="10"/>
      <c r="OL5" s="10"/>
      <c r="OM5" s="10"/>
      <c r="ON5" s="10"/>
      <c r="OO5" s="10"/>
      <c r="OP5" s="10"/>
      <c r="OQ5" s="10"/>
      <c r="OR5" s="10"/>
      <c r="OS5" s="10"/>
      <c r="OT5" s="10"/>
      <c r="OU5" s="10"/>
      <c r="OV5" s="10"/>
      <c r="OW5" s="10"/>
      <c r="OX5" s="10"/>
      <c r="OY5" s="10"/>
      <c r="OZ5" s="10"/>
      <c r="PA5" s="10"/>
      <c r="PB5" s="10"/>
      <c r="PC5" s="10"/>
      <c r="PD5" s="10"/>
      <c r="PE5" s="10"/>
      <c r="PF5" s="10"/>
      <c r="PG5" s="10"/>
      <c r="PH5" s="10"/>
      <c r="PI5" s="10"/>
      <c r="PJ5" s="10"/>
      <c r="PK5" s="10"/>
      <c r="PL5" s="10"/>
      <c r="PM5" s="10"/>
      <c r="PN5" s="10"/>
      <c r="PO5" s="10"/>
      <c r="PP5" s="10"/>
      <c r="PQ5" s="10"/>
      <c r="PR5" s="10"/>
      <c r="PS5" s="10"/>
      <c r="PT5" s="10"/>
      <c r="PU5" s="10"/>
      <c r="PV5" s="10"/>
      <c r="PW5" s="10"/>
      <c r="PX5" s="10"/>
      <c r="PY5" s="10"/>
      <c r="PZ5" s="10"/>
      <c r="QA5" s="10"/>
      <c r="QB5" s="10"/>
      <c r="QC5" s="10"/>
      <c r="QD5" s="10"/>
      <c r="QE5" s="10"/>
      <c r="QF5" s="10"/>
      <c r="QG5" s="10"/>
      <c r="QH5" s="10"/>
      <c r="QI5" s="10"/>
      <c r="QJ5" s="10"/>
      <c r="QK5" s="10"/>
      <c r="QL5" s="10"/>
      <c r="QM5" s="10"/>
      <c r="QN5" s="10"/>
      <c r="QO5" s="10"/>
      <c r="QP5" s="10"/>
      <c r="QQ5" s="10"/>
      <c r="QR5" s="10"/>
      <c r="QS5" s="10"/>
      <c r="QT5" s="10"/>
      <c r="QU5" s="10"/>
      <c r="QV5" s="10"/>
      <c r="QW5" s="10"/>
      <c r="QX5" s="10"/>
      <c r="QY5" s="10"/>
      <c r="QZ5" s="10"/>
      <c r="RA5" s="10"/>
      <c r="RB5" s="10"/>
      <c r="RC5" s="10"/>
      <c r="RD5" s="10"/>
      <c r="RE5" s="10"/>
      <c r="RF5" s="10"/>
      <c r="RG5" s="10"/>
      <c r="RH5" s="10"/>
      <c r="RI5" s="10"/>
      <c r="RJ5" s="10"/>
      <c r="RK5" s="10"/>
      <c r="RL5" s="10"/>
      <c r="RM5" s="10"/>
      <c r="RN5" s="10"/>
      <c r="RO5" s="10"/>
      <c r="RP5" s="10"/>
      <c r="RQ5" s="10"/>
      <c r="RR5" s="10"/>
      <c r="RS5" s="10"/>
      <c r="RT5" s="10"/>
      <c r="RU5" s="10"/>
      <c r="RV5" s="10"/>
      <c r="RW5" s="10"/>
      <c r="RX5" s="10"/>
      <c r="RY5" s="10"/>
      <c r="RZ5" s="10"/>
      <c r="SA5" s="10"/>
      <c r="SB5" s="10"/>
      <c r="SC5" s="10"/>
      <c r="SD5" s="10"/>
      <c r="SE5" s="10"/>
      <c r="SF5" s="10"/>
      <c r="SG5" s="10"/>
      <c r="SH5" s="10"/>
      <c r="SI5" s="10"/>
      <c r="SJ5" s="10"/>
      <c r="SK5" s="10"/>
      <c r="SL5" s="10"/>
      <c r="SM5" s="10"/>
      <c r="SN5" s="10"/>
      <c r="SO5" s="10"/>
      <c r="SP5" s="10"/>
      <c r="SQ5" s="10"/>
      <c r="SR5" s="10"/>
      <c r="SS5" s="10"/>
      <c r="ST5" s="10"/>
      <c r="SU5" s="10"/>
      <c r="SV5" s="10"/>
      <c r="SW5" s="10"/>
      <c r="SX5" s="10"/>
      <c r="SY5" s="10"/>
      <c r="SZ5" s="10"/>
      <c r="TA5" s="10"/>
      <c r="TB5" s="10"/>
      <c r="TC5" s="10"/>
      <c r="TD5" s="10"/>
      <c r="TE5" s="10"/>
      <c r="TF5" s="10"/>
      <c r="TG5" s="10"/>
      <c r="TH5" s="10"/>
      <c r="TI5" s="10"/>
      <c r="TJ5" s="10"/>
      <c r="TK5" s="10"/>
      <c r="TL5" s="10"/>
      <c r="TM5" s="10"/>
      <c r="TN5" s="10"/>
      <c r="TO5" s="10"/>
      <c r="TP5" s="10"/>
      <c r="TQ5" s="10"/>
      <c r="TR5" s="10"/>
      <c r="TS5" s="10"/>
      <c r="TT5" s="10"/>
      <c r="TU5" s="10"/>
      <c r="TV5" s="10"/>
      <c r="TW5" s="10"/>
      <c r="TX5" s="10"/>
      <c r="TY5" s="10"/>
      <c r="TZ5" s="10"/>
      <c r="UA5" s="10"/>
      <c r="UB5" s="10"/>
      <c r="UC5" s="10"/>
      <c r="UD5" s="10"/>
      <c r="UE5" s="10"/>
      <c r="UF5" s="10"/>
      <c r="UG5" s="10"/>
      <c r="UH5" s="10"/>
      <c r="UI5" s="10"/>
      <c r="UJ5" s="10"/>
      <c r="UK5" s="10"/>
      <c r="UL5" s="10"/>
      <c r="UM5" s="10"/>
      <c r="UN5" s="10"/>
      <c r="UO5" s="10"/>
      <c r="UP5" s="10"/>
      <c r="UQ5" s="10"/>
      <c r="UR5" s="10"/>
      <c r="US5" s="10"/>
      <c r="UT5" s="10"/>
      <c r="UU5" s="10"/>
      <c r="UV5" s="10"/>
      <c r="UW5" s="10"/>
      <c r="UX5" s="10"/>
      <c r="UY5" s="10"/>
      <c r="UZ5" s="10"/>
      <c r="VA5" s="10"/>
      <c r="VB5" s="10"/>
      <c r="VC5" s="10"/>
      <c r="VD5" s="10"/>
      <c r="VE5" s="10"/>
      <c r="VF5" s="10"/>
      <c r="VG5" s="10"/>
      <c r="VH5" s="10"/>
      <c r="VI5" s="10"/>
      <c r="VJ5" s="10"/>
      <c r="VK5" s="10"/>
      <c r="VL5" s="10"/>
      <c r="VM5" s="10"/>
      <c r="VN5" s="10"/>
      <c r="VO5" s="10"/>
      <c r="VP5" s="10"/>
      <c r="VQ5" s="10"/>
      <c r="VR5" s="10"/>
      <c r="VS5" s="10"/>
      <c r="VT5" s="10"/>
      <c r="VU5" s="10"/>
      <c r="VV5" s="10"/>
      <c r="VW5" s="10"/>
      <c r="VX5" s="10"/>
      <c r="VY5" s="10"/>
      <c r="VZ5" s="10"/>
      <c r="WA5" s="10"/>
      <c r="WB5" s="10"/>
      <c r="WC5" s="10"/>
      <c r="WD5" s="10"/>
      <c r="WE5" s="10"/>
      <c r="WF5" s="10"/>
      <c r="WG5" s="10"/>
      <c r="WH5" s="10"/>
      <c r="WI5" s="10"/>
      <c r="WJ5" s="10"/>
      <c r="WK5" s="10"/>
      <c r="WL5" s="10"/>
      <c r="WM5" s="10"/>
      <c r="WN5" s="10"/>
      <c r="WO5" s="10"/>
      <c r="WP5" s="10"/>
      <c r="WQ5" s="10"/>
      <c r="WR5" s="10"/>
      <c r="WS5" s="10"/>
      <c r="WT5" s="10"/>
      <c r="WU5" s="10"/>
      <c r="WV5" s="10"/>
      <c r="WW5" s="10"/>
      <c r="WX5" s="10"/>
      <c r="WY5" s="10"/>
      <c r="WZ5" s="10"/>
      <c r="XA5" s="10"/>
      <c r="XB5" s="10"/>
      <c r="XC5" s="10"/>
      <c r="XD5" s="10"/>
      <c r="XE5" s="10"/>
      <c r="XF5" s="10"/>
      <c r="XG5" s="10"/>
      <c r="XH5" s="10"/>
      <c r="XI5" s="10"/>
      <c r="XJ5" s="10"/>
      <c r="XK5" s="10"/>
      <c r="XL5" s="10"/>
      <c r="XM5" s="10"/>
      <c r="XN5" s="10"/>
      <c r="XO5" s="10"/>
      <c r="XP5" s="10"/>
      <c r="XQ5" s="10"/>
      <c r="XR5" s="10"/>
      <c r="XS5" s="10"/>
      <c r="XT5" s="10"/>
      <c r="XU5" s="10"/>
      <c r="XV5" s="10"/>
      <c r="XW5" s="10"/>
      <c r="XX5" s="10"/>
      <c r="XY5" s="10"/>
      <c r="XZ5" s="10"/>
      <c r="YA5" s="10"/>
      <c r="YB5" s="10"/>
      <c r="YC5" s="10"/>
      <c r="YD5" s="10"/>
      <c r="YE5" s="10"/>
      <c r="YF5" s="10"/>
      <c r="YG5" s="10"/>
      <c r="YH5" s="10"/>
      <c r="YI5" s="10"/>
      <c r="YJ5" s="10"/>
      <c r="YK5" s="10"/>
      <c r="YL5" s="10"/>
      <c r="YM5" s="10"/>
      <c r="YN5" s="10"/>
      <c r="YO5" s="10"/>
      <c r="YP5" s="10"/>
      <c r="YQ5" s="10"/>
      <c r="YR5" s="10"/>
      <c r="YS5" s="10"/>
      <c r="YT5" s="10"/>
      <c r="YU5" s="10"/>
      <c r="YV5" s="10"/>
      <c r="YW5" s="10"/>
      <c r="YX5" s="10"/>
      <c r="YY5" s="10"/>
      <c r="YZ5" s="10"/>
      <c r="ZA5" s="10"/>
      <c r="ZB5" s="10"/>
      <c r="ZC5" s="10"/>
      <c r="ZD5" s="10"/>
      <c r="ZE5" s="10"/>
      <c r="ZF5" s="10"/>
      <c r="ZG5" s="10"/>
      <c r="ZH5" s="10"/>
      <c r="ZI5" s="10"/>
      <c r="ZJ5" s="10"/>
      <c r="ZK5" s="10"/>
      <c r="ZL5" s="10"/>
      <c r="ZM5" s="10"/>
      <c r="ZN5" s="10"/>
      <c r="ZO5" s="10"/>
      <c r="ZP5" s="10"/>
      <c r="ZQ5" s="10"/>
      <c r="ZR5" s="10"/>
      <c r="ZS5" s="10"/>
      <c r="ZT5" s="10"/>
      <c r="ZU5" s="10"/>
      <c r="ZV5" s="10"/>
      <c r="ZW5" s="10"/>
      <c r="ZX5" s="10"/>
      <c r="ZY5" s="10"/>
      <c r="ZZ5" s="10"/>
      <c r="AAA5" s="10"/>
      <c r="AAB5" s="10"/>
      <c r="AAC5" s="10"/>
      <c r="AAD5" s="10"/>
      <c r="AAE5" s="10"/>
      <c r="AAF5" s="10"/>
      <c r="AAG5" s="10"/>
      <c r="AAH5" s="10"/>
      <c r="AAI5" s="10"/>
      <c r="AAJ5" s="10"/>
      <c r="AAK5" s="10"/>
      <c r="AAL5" s="10"/>
      <c r="AAM5" s="10"/>
      <c r="AAN5" s="10"/>
      <c r="AAO5" s="10"/>
      <c r="AAP5" s="10"/>
      <c r="AAQ5" s="10"/>
      <c r="AAR5" s="10"/>
      <c r="AAS5" s="10"/>
      <c r="AAT5" s="10"/>
      <c r="AAU5" s="10"/>
      <c r="AAV5" s="10"/>
      <c r="AAW5" s="10"/>
      <c r="AAX5" s="10"/>
      <c r="AAY5" s="10"/>
      <c r="AAZ5" s="10"/>
      <c r="ABA5" s="10"/>
      <c r="ABB5" s="10"/>
      <c r="ABC5" s="10"/>
      <c r="ABD5" s="10"/>
      <c r="ABE5" s="10"/>
      <c r="ABF5" s="10"/>
      <c r="ABG5" s="10"/>
      <c r="ABH5" s="10"/>
      <c r="ABI5" s="10"/>
      <c r="ABJ5" s="10"/>
      <c r="ABK5" s="10"/>
      <c r="ABL5" s="10"/>
      <c r="ABM5" s="10"/>
      <c r="ABN5" s="10"/>
      <c r="ABO5" s="10"/>
      <c r="ABP5" s="10"/>
      <c r="ABQ5" s="10"/>
      <c r="ABR5" s="10"/>
      <c r="ABS5" s="10"/>
      <c r="ABT5" s="10"/>
      <c r="ABU5" s="10"/>
      <c r="ABV5" s="10"/>
      <c r="ABW5" s="10"/>
      <c r="ABX5" s="10"/>
      <c r="ABY5" s="10"/>
      <c r="ABZ5" s="10"/>
      <c r="ACA5" s="10"/>
      <c r="ACB5" s="10"/>
      <c r="ACC5" s="10"/>
      <c r="ACD5" s="10"/>
      <c r="ACE5" s="10"/>
      <c r="ACF5" s="10"/>
      <c r="ACG5" s="10"/>
      <c r="ACH5" s="10"/>
      <c r="ACI5" s="10"/>
      <c r="ACJ5" s="10"/>
      <c r="ACK5" s="10"/>
      <c r="ACL5" s="10"/>
      <c r="ACM5" s="10"/>
      <c r="ACN5" s="10"/>
      <c r="ACO5" s="10"/>
      <c r="ACP5" s="10"/>
      <c r="ACQ5" s="10"/>
      <c r="ACR5" s="10"/>
      <c r="ACS5" s="10"/>
      <c r="ACT5" s="10"/>
      <c r="ACU5" s="10"/>
      <c r="ACV5" s="10"/>
      <c r="ACW5" s="10"/>
      <c r="ACX5" s="10"/>
      <c r="ACY5" s="10"/>
      <c r="ACZ5" s="10"/>
      <c r="ADA5" s="10"/>
      <c r="ADB5" s="10"/>
      <c r="ADC5" s="10"/>
      <c r="ADD5" s="10"/>
      <c r="ADE5" s="10"/>
      <c r="ADF5" s="10"/>
      <c r="ADG5" s="10"/>
      <c r="ADH5" s="10"/>
      <c r="ADI5" s="10"/>
      <c r="ADJ5" s="10"/>
      <c r="ADK5" s="10"/>
      <c r="ADL5" s="10"/>
      <c r="ADM5" s="10"/>
      <c r="ADN5" s="10"/>
      <c r="ADO5" s="10"/>
      <c r="ADP5" s="10"/>
      <c r="ADQ5" s="10"/>
      <c r="ADR5" s="10"/>
      <c r="ADS5" s="10"/>
      <c r="ADT5" s="10"/>
      <c r="ADU5" s="10"/>
      <c r="ADV5" s="10"/>
      <c r="ADW5" s="10"/>
      <c r="ADX5" s="10"/>
      <c r="ADY5" s="10"/>
      <c r="ADZ5" s="10"/>
      <c r="AEA5" s="10"/>
      <c r="AEB5" s="10"/>
      <c r="AEC5" s="10"/>
      <c r="AED5" s="10"/>
      <c r="AEE5" s="10"/>
      <c r="AEF5" s="10"/>
      <c r="AEG5" s="10"/>
      <c r="AEH5" s="10"/>
      <c r="AEI5" s="10"/>
      <c r="AEJ5" s="10"/>
      <c r="AEK5" s="10"/>
      <c r="AEL5" s="10"/>
      <c r="AEM5" s="10"/>
      <c r="AEN5" s="10"/>
      <c r="AEO5" s="10"/>
      <c r="AEP5" s="10"/>
      <c r="AEQ5" s="10"/>
      <c r="AER5" s="10"/>
      <c r="AES5" s="10"/>
      <c r="AET5" s="10"/>
      <c r="AEU5" s="10"/>
      <c r="AEV5" s="10"/>
      <c r="AEW5" s="10"/>
      <c r="AEX5" s="10"/>
      <c r="AEY5" s="10"/>
      <c r="AEZ5" s="10"/>
      <c r="AFA5" s="10"/>
      <c r="AFB5" s="10"/>
      <c r="AFC5" s="10"/>
      <c r="AFD5" s="10"/>
      <c r="AFE5" s="10"/>
      <c r="AFF5" s="10"/>
      <c r="AFG5" s="10"/>
      <c r="AFH5" s="10"/>
      <c r="AFI5" s="10"/>
      <c r="AFJ5" s="10"/>
      <c r="AFK5" s="10"/>
      <c r="AFL5" s="10"/>
      <c r="AFM5" s="10"/>
      <c r="AFN5" s="10"/>
      <c r="AFO5" s="10"/>
      <c r="AFP5" s="10"/>
      <c r="AFQ5" s="10"/>
      <c r="AFR5" s="10"/>
      <c r="AFS5" s="10"/>
      <c r="AFT5" s="10"/>
      <c r="AFU5" s="10"/>
      <c r="AFV5" s="10"/>
      <c r="AFW5" s="10"/>
      <c r="AFX5" s="10"/>
      <c r="AFY5" s="10"/>
      <c r="AFZ5" s="10"/>
      <c r="AGA5" s="10"/>
      <c r="AGB5" s="10"/>
      <c r="AGC5" s="10"/>
      <c r="AGD5" s="10"/>
      <c r="AGE5" s="10"/>
      <c r="AGF5" s="10"/>
      <c r="AGG5" s="10"/>
      <c r="AGH5" s="10"/>
      <c r="AGI5" s="10"/>
      <c r="AGJ5" s="10"/>
      <c r="AGK5" s="10"/>
      <c r="AGL5" s="10"/>
      <c r="AGM5" s="10"/>
      <c r="AGN5" s="10"/>
      <c r="AGO5" s="10"/>
      <c r="AGP5" s="10"/>
      <c r="AGQ5" s="10"/>
      <c r="AGR5" s="10"/>
      <c r="AGS5" s="10"/>
      <c r="AGT5" s="10"/>
      <c r="AGU5" s="10"/>
      <c r="AGV5" s="10"/>
      <c r="AGW5" s="10"/>
      <c r="AGX5" s="10"/>
      <c r="AGY5" s="10"/>
      <c r="AGZ5" s="10"/>
      <c r="AHA5" s="10"/>
      <c r="AHB5" s="10"/>
      <c r="AHC5" s="10"/>
      <c r="AHD5" s="10"/>
      <c r="AHE5" s="10"/>
      <c r="AHF5" s="10"/>
      <c r="AHG5" s="10"/>
      <c r="AHH5" s="10"/>
      <c r="AHI5" s="10"/>
      <c r="AHJ5" s="10"/>
      <c r="AHK5" s="10"/>
      <c r="AHL5" s="10"/>
      <c r="AHM5" s="10"/>
      <c r="AHN5" s="10"/>
      <c r="AHO5" s="10"/>
      <c r="AHP5" s="10"/>
      <c r="AHQ5" s="10"/>
      <c r="AHR5" s="10"/>
      <c r="AHS5" s="10"/>
      <c r="AHT5" s="10"/>
      <c r="AHU5" s="10"/>
      <c r="AHV5" s="10"/>
      <c r="AHW5" s="10"/>
      <c r="AHX5" s="10"/>
      <c r="AHY5" s="10"/>
      <c r="AHZ5" s="10"/>
      <c r="AIA5" s="10"/>
      <c r="AIB5" s="10"/>
      <c r="AIC5" s="10"/>
      <c r="AID5" s="10"/>
      <c r="AIE5" s="10"/>
      <c r="AIF5" s="10"/>
      <c r="AIG5" s="10"/>
      <c r="AIH5" s="10"/>
      <c r="AII5" s="10"/>
      <c r="AIJ5" s="10"/>
      <c r="AIK5" s="10"/>
      <c r="AIL5" s="10"/>
      <c r="AIM5" s="10"/>
      <c r="AIN5" s="10"/>
      <c r="AIO5" s="10"/>
      <c r="AIP5" s="10"/>
      <c r="AIQ5" s="10"/>
      <c r="AIR5" s="10"/>
      <c r="AIS5" s="10"/>
      <c r="AIT5" s="10"/>
      <c r="AIU5" s="10"/>
      <c r="AIV5" s="10"/>
      <c r="AIW5" s="10"/>
      <c r="AIX5" s="10"/>
      <c r="AIY5" s="10"/>
      <c r="AIZ5" s="10"/>
      <c r="AJA5" s="10"/>
      <c r="AJB5" s="10"/>
      <c r="AJC5" s="10"/>
      <c r="AJD5" s="10"/>
      <c r="AJE5" s="10"/>
      <c r="AJF5" s="10"/>
      <c r="AJG5" s="10"/>
      <c r="AJH5" s="10"/>
      <c r="AJI5" s="10"/>
      <c r="AJJ5" s="10"/>
      <c r="AJK5" s="10"/>
      <c r="AJL5" s="10"/>
      <c r="AJM5" s="10"/>
      <c r="AJN5" s="10"/>
      <c r="AJO5" s="10"/>
      <c r="AJP5" s="10"/>
      <c r="AJQ5" s="10"/>
      <c r="AJR5" s="10"/>
      <c r="AJS5" s="10"/>
      <c r="AJT5" s="10"/>
      <c r="AJU5" s="10"/>
      <c r="AJV5" s="10"/>
      <c r="AJW5" s="10"/>
      <c r="AJX5" s="10"/>
      <c r="AJY5" s="10"/>
      <c r="AJZ5" s="10"/>
      <c r="AKA5" s="10"/>
      <c r="AKB5" s="10"/>
      <c r="AKC5" s="10"/>
      <c r="AKD5" s="10"/>
      <c r="AKE5" s="10"/>
      <c r="AKF5" s="10"/>
      <c r="AKG5" s="10"/>
      <c r="AKH5" s="10"/>
      <c r="AKI5" s="10"/>
      <c r="AKJ5" s="10"/>
      <c r="AKK5" s="10"/>
      <c r="AKL5" s="10"/>
      <c r="AKM5" s="10"/>
      <c r="AKN5" s="10"/>
      <c r="AKO5" s="10"/>
      <c r="AKP5" s="10"/>
      <c r="AKQ5" s="10"/>
      <c r="AKR5" s="10"/>
      <c r="AKS5" s="10"/>
      <c r="AKT5" s="10"/>
      <c r="AKU5" s="10"/>
      <c r="AKV5" s="10"/>
      <c r="AKW5" s="10"/>
      <c r="AKX5" s="10"/>
      <c r="AKY5" s="10"/>
      <c r="AKZ5" s="10"/>
      <c r="ALA5" s="10"/>
      <c r="ALB5" s="10"/>
      <c r="ALC5" s="10"/>
      <c r="ALD5" s="10"/>
      <c r="ALE5" s="10"/>
      <c r="ALF5" s="10"/>
      <c r="ALG5" s="10"/>
      <c r="ALH5" s="10"/>
      <c r="ALI5" s="10"/>
      <c r="ALJ5" s="10"/>
      <c r="ALK5" s="10"/>
      <c r="ALL5" s="10"/>
      <c r="ALM5" s="10"/>
      <c r="ALN5" s="10"/>
      <c r="ALO5" s="10"/>
      <c r="ALP5" s="10"/>
      <c r="ALQ5" s="10"/>
      <c r="ALR5" s="10"/>
      <c r="ALS5" s="10"/>
      <c r="ALT5" s="10"/>
      <c r="ALU5" s="10"/>
      <c r="ALV5" s="10"/>
      <c r="ALW5" s="10"/>
      <c r="ALX5" s="10"/>
      <c r="ALY5" s="10"/>
    </row>
    <row r="6" spans="1:1013" ht="15">
      <c r="A6" s="9">
        <v>11</v>
      </c>
      <c r="B6" s="5" t="s">
        <v>42</v>
      </c>
      <c r="E6" s="8">
        <v>15</v>
      </c>
      <c r="F6" s="8">
        <v>0</v>
      </c>
      <c r="G6" s="12"/>
      <c r="H6" s="10">
        <f t="shared" si="0"/>
        <v>3</v>
      </c>
      <c r="I6" s="10">
        <f t="shared" si="1"/>
        <v>3</v>
      </c>
      <c r="J6" s="10">
        <f t="shared" si="2"/>
        <v>3</v>
      </c>
      <c r="K6" s="10">
        <f t="shared" si="3"/>
        <v>3</v>
      </c>
      <c r="L6" s="10">
        <f t="shared" si="4"/>
        <v>3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  <c r="UH6" s="10"/>
      <c r="UI6" s="10"/>
      <c r="UJ6" s="10"/>
      <c r="UK6" s="10"/>
      <c r="UL6" s="10"/>
      <c r="UM6" s="10"/>
      <c r="UN6" s="10"/>
      <c r="UO6" s="10"/>
      <c r="UP6" s="10"/>
      <c r="UQ6" s="10"/>
      <c r="UR6" s="10"/>
      <c r="US6" s="10"/>
      <c r="UT6" s="10"/>
      <c r="UU6" s="10"/>
      <c r="UV6" s="10"/>
      <c r="UW6" s="10"/>
      <c r="UX6" s="10"/>
      <c r="UY6" s="10"/>
      <c r="UZ6" s="10"/>
      <c r="VA6" s="10"/>
      <c r="VB6" s="10"/>
      <c r="VC6" s="10"/>
      <c r="VD6" s="10"/>
      <c r="VE6" s="10"/>
      <c r="VF6" s="10"/>
      <c r="VG6" s="10"/>
      <c r="VH6" s="10"/>
      <c r="VI6" s="10"/>
      <c r="VJ6" s="10"/>
      <c r="VK6" s="10"/>
      <c r="VL6" s="10"/>
      <c r="VM6" s="10"/>
      <c r="VN6" s="10"/>
      <c r="VO6" s="10"/>
      <c r="VP6" s="10"/>
      <c r="VQ6" s="10"/>
      <c r="VR6" s="10"/>
      <c r="VS6" s="10"/>
      <c r="VT6" s="10"/>
      <c r="VU6" s="10"/>
      <c r="VV6" s="10"/>
      <c r="VW6" s="10"/>
      <c r="VX6" s="10"/>
      <c r="VY6" s="10"/>
      <c r="VZ6" s="10"/>
      <c r="WA6" s="10"/>
      <c r="WB6" s="10"/>
      <c r="WC6" s="10"/>
      <c r="WD6" s="10"/>
      <c r="WE6" s="10"/>
      <c r="WF6" s="10"/>
      <c r="WG6" s="10"/>
      <c r="WH6" s="10"/>
      <c r="WI6" s="10"/>
      <c r="WJ6" s="10"/>
      <c r="WK6" s="10"/>
      <c r="WL6" s="10"/>
      <c r="WM6" s="10"/>
      <c r="WN6" s="10"/>
      <c r="WO6" s="10"/>
      <c r="WP6" s="10"/>
      <c r="WQ6" s="10"/>
      <c r="WR6" s="10"/>
      <c r="WS6" s="10"/>
      <c r="WT6" s="10"/>
      <c r="WU6" s="10"/>
      <c r="WV6" s="10"/>
      <c r="WW6" s="10"/>
      <c r="WX6" s="10"/>
      <c r="WY6" s="10"/>
      <c r="WZ6" s="10"/>
      <c r="XA6" s="10"/>
      <c r="XB6" s="10"/>
      <c r="XC6" s="10"/>
      <c r="XD6" s="10"/>
      <c r="XE6" s="10"/>
      <c r="XF6" s="10"/>
      <c r="XG6" s="10"/>
      <c r="XH6" s="10"/>
      <c r="XI6" s="10"/>
      <c r="XJ6" s="10"/>
      <c r="XK6" s="10"/>
      <c r="XL6" s="10"/>
      <c r="XM6" s="10"/>
      <c r="XN6" s="10"/>
      <c r="XO6" s="10"/>
      <c r="XP6" s="10"/>
      <c r="XQ6" s="10"/>
      <c r="XR6" s="10"/>
      <c r="XS6" s="10"/>
      <c r="XT6" s="10"/>
      <c r="XU6" s="10"/>
      <c r="XV6" s="10"/>
      <c r="XW6" s="10"/>
      <c r="XX6" s="10"/>
      <c r="XY6" s="10"/>
      <c r="XZ6" s="10"/>
      <c r="YA6" s="10"/>
      <c r="YB6" s="10"/>
      <c r="YC6" s="10"/>
      <c r="YD6" s="10"/>
      <c r="YE6" s="10"/>
      <c r="YF6" s="10"/>
      <c r="YG6" s="10"/>
      <c r="YH6" s="10"/>
      <c r="YI6" s="10"/>
      <c r="YJ6" s="10"/>
      <c r="YK6" s="10"/>
      <c r="YL6" s="10"/>
      <c r="YM6" s="10"/>
      <c r="YN6" s="10"/>
      <c r="YO6" s="10"/>
      <c r="YP6" s="10"/>
      <c r="YQ6" s="10"/>
      <c r="YR6" s="10"/>
      <c r="YS6" s="10"/>
      <c r="YT6" s="10"/>
      <c r="YU6" s="10"/>
      <c r="YV6" s="10"/>
      <c r="YW6" s="10"/>
      <c r="YX6" s="10"/>
      <c r="YY6" s="10"/>
      <c r="YZ6" s="10"/>
      <c r="ZA6" s="10"/>
      <c r="ZB6" s="10"/>
      <c r="ZC6" s="10"/>
      <c r="ZD6" s="10"/>
      <c r="ZE6" s="10"/>
      <c r="ZF6" s="10"/>
      <c r="ZG6" s="10"/>
      <c r="ZH6" s="10"/>
      <c r="ZI6" s="10"/>
      <c r="ZJ6" s="10"/>
      <c r="ZK6" s="10"/>
      <c r="ZL6" s="10"/>
      <c r="ZM6" s="10"/>
      <c r="ZN6" s="10"/>
      <c r="ZO6" s="10"/>
      <c r="ZP6" s="10"/>
      <c r="ZQ6" s="10"/>
      <c r="ZR6" s="10"/>
      <c r="ZS6" s="10"/>
      <c r="ZT6" s="10"/>
      <c r="ZU6" s="10"/>
      <c r="ZV6" s="10"/>
      <c r="ZW6" s="10"/>
      <c r="ZX6" s="10"/>
      <c r="ZY6" s="10"/>
      <c r="ZZ6" s="10"/>
      <c r="AAA6" s="10"/>
      <c r="AAB6" s="10"/>
      <c r="AAC6" s="10"/>
      <c r="AAD6" s="10"/>
      <c r="AAE6" s="10"/>
      <c r="AAF6" s="10"/>
      <c r="AAG6" s="10"/>
      <c r="AAH6" s="10"/>
      <c r="AAI6" s="10"/>
      <c r="AAJ6" s="10"/>
      <c r="AAK6" s="10"/>
      <c r="AAL6" s="10"/>
      <c r="AAM6" s="10"/>
      <c r="AAN6" s="10"/>
      <c r="AAO6" s="10"/>
      <c r="AAP6" s="10"/>
      <c r="AAQ6" s="10"/>
      <c r="AAR6" s="10"/>
      <c r="AAS6" s="10"/>
      <c r="AAT6" s="10"/>
      <c r="AAU6" s="10"/>
      <c r="AAV6" s="10"/>
      <c r="AAW6" s="10"/>
      <c r="AAX6" s="10"/>
      <c r="AAY6" s="10"/>
      <c r="AAZ6" s="10"/>
      <c r="ABA6" s="10"/>
      <c r="ABB6" s="10"/>
      <c r="ABC6" s="10"/>
      <c r="ABD6" s="10"/>
      <c r="ABE6" s="10"/>
      <c r="ABF6" s="10"/>
      <c r="ABG6" s="10"/>
      <c r="ABH6" s="10"/>
      <c r="ABI6" s="10"/>
      <c r="ABJ6" s="10"/>
      <c r="ABK6" s="10"/>
      <c r="ABL6" s="10"/>
      <c r="ABM6" s="10"/>
      <c r="ABN6" s="10"/>
      <c r="ABO6" s="10"/>
      <c r="ABP6" s="10"/>
      <c r="ABQ6" s="10"/>
      <c r="ABR6" s="10"/>
      <c r="ABS6" s="10"/>
      <c r="ABT6" s="10"/>
      <c r="ABU6" s="10"/>
      <c r="ABV6" s="10"/>
      <c r="ABW6" s="10"/>
      <c r="ABX6" s="10"/>
      <c r="ABY6" s="10"/>
      <c r="ABZ6" s="10"/>
      <c r="ACA6" s="10"/>
      <c r="ACB6" s="10"/>
      <c r="ACC6" s="10"/>
      <c r="ACD6" s="10"/>
      <c r="ACE6" s="10"/>
      <c r="ACF6" s="10"/>
      <c r="ACG6" s="10"/>
      <c r="ACH6" s="10"/>
      <c r="ACI6" s="10"/>
      <c r="ACJ6" s="10"/>
      <c r="ACK6" s="10"/>
      <c r="ACL6" s="10"/>
      <c r="ACM6" s="10"/>
      <c r="ACN6" s="10"/>
      <c r="ACO6" s="10"/>
      <c r="ACP6" s="10"/>
      <c r="ACQ6" s="10"/>
      <c r="ACR6" s="10"/>
      <c r="ACS6" s="10"/>
      <c r="ACT6" s="10"/>
      <c r="ACU6" s="10"/>
      <c r="ACV6" s="10"/>
      <c r="ACW6" s="10"/>
      <c r="ACX6" s="10"/>
      <c r="ACY6" s="10"/>
      <c r="ACZ6" s="10"/>
      <c r="ADA6" s="10"/>
      <c r="ADB6" s="10"/>
      <c r="ADC6" s="10"/>
      <c r="ADD6" s="10"/>
      <c r="ADE6" s="10"/>
      <c r="ADF6" s="10"/>
      <c r="ADG6" s="10"/>
      <c r="ADH6" s="10"/>
      <c r="ADI6" s="10"/>
      <c r="ADJ6" s="10"/>
      <c r="ADK6" s="10"/>
      <c r="ADL6" s="10"/>
      <c r="ADM6" s="10"/>
      <c r="ADN6" s="10"/>
      <c r="ADO6" s="10"/>
      <c r="ADP6" s="10"/>
      <c r="ADQ6" s="10"/>
      <c r="ADR6" s="10"/>
      <c r="ADS6" s="10"/>
      <c r="ADT6" s="10"/>
      <c r="ADU6" s="10"/>
      <c r="ADV6" s="10"/>
      <c r="ADW6" s="10"/>
      <c r="ADX6" s="10"/>
      <c r="ADY6" s="10"/>
      <c r="ADZ6" s="10"/>
      <c r="AEA6" s="10"/>
      <c r="AEB6" s="10"/>
      <c r="AEC6" s="10"/>
      <c r="AED6" s="10"/>
      <c r="AEE6" s="10"/>
      <c r="AEF6" s="10"/>
      <c r="AEG6" s="10"/>
      <c r="AEH6" s="10"/>
      <c r="AEI6" s="10"/>
      <c r="AEJ6" s="10"/>
      <c r="AEK6" s="10"/>
      <c r="AEL6" s="10"/>
      <c r="AEM6" s="10"/>
      <c r="AEN6" s="10"/>
      <c r="AEO6" s="10"/>
      <c r="AEP6" s="10"/>
      <c r="AEQ6" s="10"/>
      <c r="AER6" s="10"/>
      <c r="AES6" s="10"/>
      <c r="AET6" s="10"/>
      <c r="AEU6" s="10"/>
      <c r="AEV6" s="10"/>
      <c r="AEW6" s="10"/>
      <c r="AEX6" s="10"/>
      <c r="AEY6" s="10"/>
      <c r="AEZ6" s="10"/>
      <c r="AFA6" s="10"/>
      <c r="AFB6" s="10"/>
      <c r="AFC6" s="10"/>
      <c r="AFD6" s="10"/>
      <c r="AFE6" s="10"/>
      <c r="AFF6" s="10"/>
      <c r="AFG6" s="10"/>
      <c r="AFH6" s="10"/>
      <c r="AFI6" s="10"/>
      <c r="AFJ6" s="10"/>
      <c r="AFK6" s="10"/>
      <c r="AFL6" s="10"/>
      <c r="AFM6" s="10"/>
      <c r="AFN6" s="10"/>
      <c r="AFO6" s="10"/>
      <c r="AFP6" s="10"/>
      <c r="AFQ6" s="10"/>
      <c r="AFR6" s="10"/>
      <c r="AFS6" s="10"/>
      <c r="AFT6" s="10"/>
      <c r="AFU6" s="10"/>
      <c r="AFV6" s="10"/>
      <c r="AFW6" s="10"/>
      <c r="AFX6" s="10"/>
      <c r="AFY6" s="10"/>
      <c r="AFZ6" s="10"/>
      <c r="AGA6" s="10"/>
      <c r="AGB6" s="10"/>
      <c r="AGC6" s="10"/>
      <c r="AGD6" s="10"/>
      <c r="AGE6" s="10"/>
      <c r="AGF6" s="10"/>
      <c r="AGG6" s="10"/>
      <c r="AGH6" s="10"/>
      <c r="AGI6" s="10"/>
      <c r="AGJ6" s="10"/>
      <c r="AGK6" s="10"/>
      <c r="AGL6" s="10"/>
      <c r="AGM6" s="10"/>
      <c r="AGN6" s="10"/>
      <c r="AGO6" s="10"/>
      <c r="AGP6" s="10"/>
      <c r="AGQ6" s="10"/>
      <c r="AGR6" s="10"/>
      <c r="AGS6" s="10"/>
      <c r="AGT6" s="10"/>
      <c r="AGU6" s="10"/>
      <c r="AGV6" s="10"/>
      <c r="AGW6" s="10"/>
      <c r="AGX6" s="10"/>
      <c r="AGY6" s="10"/>
      <c r="AGZ6" s="10"/>
      <c r="AHA6" s="10"/>
      <c r="AHB6" s="10"/>
      <c r="AHC6" s="10"/>
      <c r="AHD6" s="10"/>
      <c r="AHE6" s="10"/>
      <c r="AHF6" s="10"/>
      <c r="AHG6" s="10"/>
      <c r="AHH6" s="10"/>
      <c r="AHI6" s="10"/>
      <c r="AHJ6" s="10"/>
      <c r="AHK6" s="10"/>
      <c r="AHL6" s="10"/>
      <c r="AHM6" s="10"/>
      <c r="AHN6" s="10"/>
      <c r="AHO6" s="10"/>
      <c r="AHP6" s="10"/>
      <c r="AHQ6" s="10"/>
      <c r="AHR6" s="10"/>
      <c r="AHS6" s="10"/>
      <c r="AHT6" s="10"/>
      <c r="AHU6" s="10"/>
      <c r="AHV6" s="10"/>
      <c r="AHW6" s="10"/>
      <c r="AHX6" s="10"/>
      <c r="AHY6" s="10"/>
      <c r="AHZ6" s="10"/>
      <c r="AIA6" s="10"/>
      <c r="AIB6" s="10"/>
      <c r="AIC6" s="10"/>
      <c r="AID6" s="10"/>
      <c r="AIE6" s="10"/>
      <c r="AIF6" s="10"/>
      <c r="AIG6" s="10"/>
      <c r="AIH6" s="10"/>
      <c r="AII6" s="10"/>
      <c r="AIJ6" s="10"/>
      <c r="AIK6" s="10"/>
      <c r="AIL6" s="10"/>
      <c r="AIM6" s="10"/>
      <c r="AIN6" s="10"/>
      <c r="AIO6" s="10"/>
      <c r="AIP6" s="10"/>
      <c r="AIQ6" s="10"/>
      <c r="AIR6" s="10"/>
      <c r="AIS6" s="10"/>
      <c r="AIT6" s="10"/>
      <c r="AIU6" s="10"/>
      <c r="AIV6" s="10"/>
      <c r="AIW6" s="10"/>
      <c r="AIX6" s="10"/>
      <c r="AIY6" s="10"/>
      <c r="AIZ6" s="10"/>
      <c r="AJA6" s="10"/>
      <c r="AJB6" s="10"/>
      <c r="AJC6" s="10"/>
      <c r="AJD6" s="10"/>
      <c r="AJE6" s="10"/>
      <c r="AJF6" s="10"/>
      <c r="AJG6" s="10"/>
      <c r="AJH6" s="10"/>
      <c r="AJI6" s="10"/>
      <c r="AJJ6" s="10"/>
      <c r="AJK6" s="10"/>
      <c r="AJL6" s="10"/>
      <c r="AJM6" s="10"/>
      <c r="AJN6" s="10"/>
      <c r="AJO6" s="10"/>
      <c r="AJP6" s="10"/>
      <c r="AJQ6" s="10"/>
      <c r="AJR6" s="10"/>
      <c r="AJS6" s="10"/>
      <c r="AJT6" s="10"/>
      <c r="AJU6" s="10"/>
      <c r="AJV6" s="10"/>
      <c r="AJW6" s="10"/>
      <c r="AJX6" s="10"/>
      <c r="AJY6" s="10"/>
      <c r="AJZ6" s="10"/>
      <c r="AKA6" s="10"/>
      <c r="AKB6" s="10"/>
      <c r="AKC6" s="10"/>
      <c r="AKD6" s="10"/>
      <c r="AKE6" s="10"/>
      <c r="AKF6" s="10"/>
      <c r="AKG6" s="10"/>
      <c r="AKH6" s="10"/>
      <c r="AKI6" s="10"/>
      <c r="AKJ6" s="10"/>
      <c r="AKK6" s="10"/>
      <c r="AKL6" s="10"/>
      <c r="AKM6" s="10"/>
      <c r="AKN6" s="10"/>
      <c r="AKO6" s="10"/>
      <c r="AKP6" s="10"/>
      <c r="AKQ6" s="10"/>
      <c r="AKR6" s="10"/>
      <c r="AKS6" s="10"/>
      <c r="AKT6" s="10"/>
      <c r="AKU6" s="10"/>
      <c r="AKV6" s="10"/>
      <c r="AKW6" s="10"/>
      <c r="AKX6" s="10"/>
      <c r="AKY6" s="10"/>
      <c r="AKZ6" s="10"/>
      <c r="ALA6" s="10"/>
      <c r="ALB6" s="10"/>
      <c r="ALC6" s="10"/>
      <c r="ALD6" s="10"/>
      <c r="ALE6" s="10"/>
      <c r="ALF6" s="10"/>
      <c r="ALG6" s="10"/>
      <c r="ALH6" s="10"/>
      <c r="ALI6" s="10"/>
      <c r="ALJ6" s="10"/>
      <c r="ALK6" s="10"/>
      <c r="ALL6" s="10"/>
      <c r="ALM6" s="10"/>
      <c r="ALN6" s="10"/>
      <c r="ALO6" s="10"/>
      <c r="ALP6" s="10"/>
      <c r="ALQ6" s="10"/>
      <c r="ALR6" s="10"/>
      <c r="ALS6" s="10"/>
      <c r="ALT6" s="10"/>
      <c r="ALU6" s="10"/>
      <c r="ALV6" s="10"/>
      <c r="ALW6" s="10"/>
      <c r="ALX6" s="10"/>
      <c r="ALY6" s="10"/>
    </row>
    <row r="7" spans="1:1013" ht="45">
      <c r="A7" s="9">
        <v>12</v>
      </c>
      <c r="B7" s="5" t="s">
        <v>43</v>
      </c>
      <c r="E7" s="8">
        <v>10</v>
      </c>
      <c r="F7" s="8">
        <v>2</v>
      </c>
      <c r="G7" s="11"/>
      <c r="H7" s="10">
        <f t="shared" si="0"/>
        <v>2</v>
      </c>
      <c r="I7" s="10">
        <f t="shared" si="1"/>
        <v>2</v>
      </c>
      <c r="J7" s="10">
        <f t="shared" si="2"/>
        <v>2</v>
      </c>
      <c r="K7" s="10">
        <f t="shared" si="3"/>
        <v>2</v>
      </c>
      <c r="L7" s="10">
        <f t="shared" si="4"/>
        <v>2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10"/>
      <c r="XJ7" s="10"/>
      <c r="XK7" s="10"/>
      <c r="XL7" s="10"/>
      <c r="XM7" s="10"/>
      <c r="XN7" s="10"/>
      <c r="XO7" s="10"/>
      <c r="XP7" s="10"/>
      <c r="XQ7" s="10"/>
      <c r="XR7" s="10"/>
      <c r="XS7" s="10"/>
      <c r="XT7" s="10"/>
      <c r="XU7" s="10"/>
      <c r="XV7" s="10"/>
      <c r="XW7" s="10"/>
      <c r="XX7" s="10"/>
      <c r="XY7" s="10"/>
      <c r="XZ7" s="10"/>
      <c r="YA7" s="10"/>
      <c r="YB7" s="10"/>
      <c r="YC7" s="10"/>
      <c r="YD7" s="10"/>
      <c r="YE7" s="10"/>
      <c r="YF7" s="10"/>
      <c r="YG7" s="10"/>
      <c r="YH7" s="10"/>
      <c r="YI7" s="10"/>
      <c r="YJ7" s="10"/>
      <c r="YK7" s="10"/>
      <c r="YL7" s="10"/>
      <c r="YM7" s="10"/>
      <c r="YN7" s="10"/>
      <c r="YO7" s="10"/>
      <c r="YP7" s="10"/>
      <c r="YQ7" s="10"/>
      <c r="YR7" s="10"/>
      <c r="YS7" s="10"/>
      <c r="YT7" s="10"/>
      <c r="YU7" s="10"/>
      <c r="YV7" s="10"/>
      <c r="YW7" s="10"/>
      <c r="YX7" s="10"/>
      <c r="YY7" s="10"/>
      <c r="YZ7" s="10"/>
      <c r="ZA7" s="10"/>
      <c r="ZB7" s="10"/>
      <c r="ZC7" s="10"/>
      <c r="ZD7" s="10"/>
      <c r="ZE7" s="10"/>
      <c r="ZF7" s="10"/>
      <c r="ZG7" s="10"/>
      <c r="ZH7" s="10"/>
      <c r="ZI7" s="10"/>
      <c r="ZJ7" s="10"/>
      <c r="ZK7" s="10"/>
      <c r="ZL7" s="10"/>
      <c r="ZM7" s="10"/>
      <c r="ZN7" s="10"/>
      <c r="ZO7" s="10"/>
      <c r="ZP7" s="10"/>
      <c r="ZQ7" s="10"/>
      <c r="ZR7" s="10"/>
      <c r="ZS7" s="10"/>
      <c r="ZT7" s="10"/>
      <c r="ZU7" s="10"/>
      <c r="ZV7" s="10"/>
      <c r="ZW7" s="10"/>
      <c r="ZX7" s="10"/>
      <c r="ZY7" s="10"/>
      <c r="ZZ7" s="10"/>
      <c r="AAA7" s="10"/>
      <c r="AAB7" s="10"/>
      <c r="AAC7" s="10"/>
      <c r="AAD7" s="10"/>
      <c r="AAE7" s="10"/>
      <c r="AAF7" s="10"/>
      <c r="AAG7" s="10"/>
      <c r="AAH7" s="10"/>
      <c r="AAI7" s="10"/>
      <c r="AAJ7" s="10"/>
      <c r="AAK7" s="10"/>
      <c r="AAL7" s="10"/>
      <c r="AAM7" s="10"/>
      <c r="AAN7" s="10"/>
      <c r="AAO7" s="10"/>
      <c r="AAP7" s="10"/>
      <c r="AAQ7" s="10"/>
      <c r="AAR7" s="10"/>
      <c r="AAS7" s="10"/>
      <c r="AAT7" s="10"/>
      <c r="AAU7" s="10"/>
      <c r="AAV7" s="10"/>
      <c r="AAW7" s="10"/>
      <c r="AAX7" s="10"/>
      <c r="AAY7" s="10"/>
      <c r="AAZ7" s="10"/>
      <c r="ABA7" s="10"/>
      <c r="ABB7" s="10"/>
      <c r="ABC7" s="10"/>
      <c r="ABD7" s="10"/>
      <c r="ABE7" s="10"/>
      <c r="ABF7" s="10"/>
      <c r="ABG7" s="10"/>
      <c r="ABH7" s="10"/>
      <c r="ABI7" s="10"/>
      <c r="ABJ7" s="10"/>
      <c r="ABK7" s="10"/>
      <c r="ABL7" s="10"/>
      <c r="ABM7" s="10"/>
      <c r="ABN7" s="10"/>
      <c r="ABO7" s="10"/>
      <c r="ABP7" s="10"/>
      <c r="ABQ7" s="10"/>
      <c r="ABR7" s="10"/>
      <c r="ABS7" s="10"/>
      <c r="ABT7" s="10"/>
      <c r="ABU7" s="10"/>
      <c r="ABV7" s="10"/>
      <c r="ABW7" s="10"/>
      <c r="ABX7" s="10"/>
      <c r="ABY7" s="10"/>
      <c r="ABZ7" s="10"/>
      <c r="ACA7" s="10"/>
      <c r="ACB7" s="10"/>
      <c r="ACC7" s="10"/>
      <c r="ACD7" s="10"/>
      <c r="ACE7" s="10"/>
      <c r="ACF7" s="10"/>
      <c r="ACG7" s="10"/>
      <c r="ACH7" s="10"/>
      <c r="ACI7" s="10"/>
      <c r="ACJ7" s="10"/>
      <c r="ACK7" s="10"/>
      <c r="ACL7" s="10"/>
      <c r="ACM7" s="10"/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  <c r="ADY7" s="10"/>
      <c r="ADZ7" s="10"/>
      <c r="AEA7" s="10"/>
      <c r="AEB7" s="10"/>
      <c r="AEC7" s="10"/>
      <c r="AED7" s="10"/>
      <c r="AEE7" s="10"/>
      <c r="AEF7" s="10"/>
      <c r="AEG7" s="10"/>
      <c r="AEH7" s="10"/>
      <c r="AEI7" s="10"/>
      <c r="AEJ7" s="10"/>
      <c r="AEK7" s="10"/>
      <c r="AEL7" s="10"/>
      <c r="AEM7" s="10"/>
      <c r="AEN7" s="10"/>
      <c r="AEO7" s="10"/>
      <c r="AEP7" s="10"/>
      <c r="AEQ7" s="10"/>
      <c r="AER7" s="10"/>
      <c r="AES7" s="10"/>
      <c r="AET7" s="10"/>
      <c r="AEU7" s="10"/>
      <c r="AEV7" s="10"/>
      <c r="AEW7" s="10"/>
      <c r="AEX7" s="10"/>
      <c r="AEY7" s="10"/>
      <c r="AEZ7" s="10"/>
      <c r="AFA7" s="10"/>
      <c r="AFB7" s="10"/>
      <c r="AFC7" s="10"/>
      <c r="AFD7" s="10"/>
      <c r="AFE7" s="10"/>
      <c r="AFF7" s="10"/>
      <c r="AFG7" s="10"/>
      <c r="AFH7" s="10"/>
      <c r="AFI7" s="10"/>
      <c r="AFJ7" s="10"/>
      <c r="AFK7" s="10"/>
      <c r="AFL7" s="10"/>
      <c r="AFM7" s="10"/>
      <c r="AFN7" s="10"/>
      <c r="AFO7" s="10"/>
      <c r="AFP7" s="10"/>
      <c r="AFQ7" s="10"/>
      <c r="AFR7" s="10"/>
      <c r="AFS7" s="10"/>
      <c r="AFT7" s="10"/>
      <c r="AFU7" s="10"/>
      <c r="AFV7" s="10"/>
      <c r="AFW7" s="10"/>
      <c r="AFX7" s="10"/>
      <c r="AFY7" s="10"/>
      <c r="AFZ7" s="10"/>
      <c r="AGA7" s="10"/>
      <c r="AGB7" s="10"/>
      <c r="AGC7" s="10"/>
      <c r="AGD7" s="10"/>
      <c r="AGE7" s="10"/>
      <c r="AGF7" s="10"/>
      <c r="AGG7" s="10"/>
      <c r="AGH7" s="10"/>
      <c r="AGI7" s="10"/>
      <c r="AGJ7" s="10"/>
      <c r="AGK7" s="10"/>
      <c r="AGL7" s="10"/>
      <c r="AGM7" s="10"/>
      <c r="AGN7" s="10"/>
      <c r="AGO7" s="10"/>
      <c r="AGP7" s="10"/>
      <c r="AGQ7" s="10"/>
      <c r="AGR7" s="10"/>
      <c r="AGS7" s="10"/>
      <c r="AGT7" s="10"/>
      <c r="AGU7" s="10"/>
      <c r="AGV7" s="10"/>
      <c r="AGW7" s="10"/>
      <c r="AGX7" s="10"/>
      <c r="AGY7" s="10"/>
      <c r="AGZ7" s="10"/>
      <c r="AHA7" s="10"/>
      <c r="AHB7" s="10"/>
      <c r="AHC7" s="10"/>
      <c r="AHD7" s="10"/>
      <c r="AHE7" s="10"/>
      <c r="AHF7" s="10"/>
      <c r="AHG7" s="10"/>
      <c r="AHH7" s="10"/>
      <c r="AHI7" s="10"/>
      <c r="AHJ7" s="10"/>
      <c r="AHK7" s="10"/>
      <c r="AHL7" s="10"/>
      <c r="AHM7" s="10"/>
      <c r="AHN7" s="10"/>
      <c r="AHO7" s="10"/>
      <c r="AHP7" s="10"/>
      <c r="AHQ7" s="10"/>
      <c r="AHR7" s="10"/>
      <c r="AHS7" s="10"/>
      <c r="AHT7" s="10"/>
      <c r="AHU7" s="10"/>
      <c r="AHV7" s="10"/>
      <c r="AHW7" s="10"/>
      <c r="AHX7" s="10"/>
      <c r="AHY7" s="10"/>
      <c r="AHZ7" s="10"/>
      <c r="AIA7" s="10"/>
      <c r="AIB7" s="10"/>
      <c r="AIC7" s="10"/>
      <c r="AID7" s="10"/>
      <c r="AIE7" s="10"/>
      <c r="AIF7" s="10"/>
      <c r="AIG7" s="10"/>
      <c r="AIH7" s="10"/>
      <c r="AII7" s="10"/>
      <c r="AIJ7" s="10"/>
      <c r="AIK7" s="10"/>
      <c r="AIL7" s="10"/>
      <c r="AIM7" s="10"/>
      <c r="AIN7" s="10"/>
      <c r="AIO7" s="10"/>
      <c r="AIP7" s="10"/>
      <c r="AIQ7" s="10"/>
      <c r="AIR7" s="10"/>
      <c r="AIS7" s="10"/>
      <c r="AIT7" s="10"/>
      <c r="AIU7" s="10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  <c r="ALP7" s="10"/>
      <c r="ALQ7" s="10"/>
      <c r="ALR7" s="10"/>
      <c r="ALS7" s="10"/>
      <c r="ALT7" s="10"/>
      <c r="ALU7" s="10"/>
      <c r="ALV7" s="10"/>
      <c r="ALW7" s="10"/>
      <c r="ALX7" s="10"/>
      <c r="ALY7" s="10"/>
    </row>
    <row r="8" spans="1:1013" ht="30">
      <c r="A8" s="9">
        <v>15</v>
      </c>
      <c r="B8" s="5" t="s">
        <v>44</v>
      </c>
      <c r="E8" s="8">
        <v>4</v>
      </c>
      <c r="F8" s="8">
        <v>2</v>
      </c>
      <c r="G8" s="11"/>
      <c r="H8" s="10"/>
      <c r="I8" s="10">
        <f>E8/2</f>
        <v>2</v>
      </c>
      <c r="J8" s="10">
        <f>E8/2</f>
        <v>2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M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U8" s="10"/>
      <c r="AAV8" s="10"/>
      <c r="AAW8" s="10"/>
      <c r="AAX8" s="10"/>
      <c r="AAY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N8" s="10"/>
      <c r="ADO8" s="10"/>
      <c r="ADP8" s="10"/>
      <c r="ADQ8" s="10"/>
      <c r="ADR8" s="10"/>
      <c r="ADS8" s="10"/>
      <c r="ADT8" s="10"/>
      <c r="ADU8" s="10"/>
      <c r="ADV8" s="10"/>
      <c r="ADW8" s="10"/>
      <c r="ADX8" s="10"/>
      <c r="ADY8" s="10"/>
      <c r="ADZ8" s="10"/>
      <c r="AEA8" s="10"/>
      <c r="AEB8" s="10"/>
      <c r="AEC8" s="10"/>
      <c r="AED8" s="10"/>
      <c r="AEE8" s="10"/>
      <c r="AEF8" s="10"/>
      <c r="AEG8" s="10"/>
      <c r="AEH8" s="10"/>
      <c r="AEI8" s="10"/>
      <c r="AEJ8" s="10"/>
      <c r="AEK8" s="10"/>
      <c r="AEL8" s="10"/>
      <c r="AEM8" s="10"/>
      <c r="AEN8" s="10"/>
      <c r="AEO8" s="10"/>
      <c r="AEP8" s="10"/>
      <c r="AEQ8" s="10"/>
      <c r="AER8" s="10"/>
      <c r="AES8" s="10"/>
      <c r="AET8" s="10"/>
      <c r="AEU8" s="10"/>
      <c r="AEV8" s="10"/>
      <c r="AEW8" s="10"/>
      <c r="AEX8" s="10"/>
      <c r="AEY8" s="10"/>
      <c r="AEZ8" s="10"/>
      <c r="AFA8" s="10"/>
      <c r="AFB8" s="10"/>
      <c r="AFC8" s="10"/>
      <c r="AFD8" s="10"/>
      <c r="AFE8" s="10"/>
      <c r="AFF8" s="10"/>
      <c r="AFG8" s="10"/>
      <c r="AFH8" s="10"/>
      <c r="AFI8" s="10"/>
      <c r="AFJ8" s="10"/>
      <c r="AFK8" s="10"/>
      <c r="AFL8" s="10"/>
      <c r="AFM8" s="10"/>
      <c r="AFN8" s="10"/>
      <c r="AFO8" s="10"/>
      <c r="AFP8" s="10"/>
      <c r="AFQ8" s="10"/>
      <c r="AFR8" s="10"/>
      <c r="AFS8" s="10"/>
      <c r="AFT8" s="10"/>
      <c r="AFU8" s="10"/>
      <c r="AFV8" s="10"/>
      <c r="AFW8" s="10"/>
      <c r="AFX8" s="10"/>
      <c r="AFY8" s="10"/>
      <c r="AFZ8" s="10"/>
      <c r="AGA8" s="10"/>
      <c r="AGB8" s="10"/>
      <c r="AGC8" s="10"/>
      <c r="AGD8" s="10"/>
      <c r="AGE8" s="10"/>
      <c r="AGF8" s="10"/>
      <c r="AGG8" s="10"/>
      <c r="AGH8" s="10"/>
      <c r="AGI8" s="10"/>
      <c r="AGJ8" s="10"/>
      <c r="AGK8" s="10"/>
      <c r="AGL8" s="10"/>
      <c r="AGM8" s="10"/>
      <c r="AGN8" s="10"/>
      <c r="AGO8" s="10"/>
      <c r="AGP8" s="10"/>
      <c r="AGQ8" s="10"/>
      <c r="AGR8" s="10"/>
      <c r="AGS8" s="10"/>
      <c r="AGT8" s="10"/>
      <c r="AGU8" s="10"/>
      <c r="AGV8" s="10"/>
      <c r="AGW8" s="10"/>
      <c r="AGX8" s="10"/>
      <c r="AGY8" s="10"/>
      <c r="AGZ8" s="10"/>
      <c r="AHA8" s="10"/>
      <c r="AHB8" s="10"/>
      <c r="AHC8" s="10"/>
      <c r="AHD8" s="10"/>
      <c r="AHE8" s="10"/>
      <c r="AHF8" s="10"/>
      <c r="AHG8" s="10"/>
      <c r="AHH8" s="10"/>
      <c r="AHI8" s="10"/>
      <c r="AHJ8" s="10"/>
      <c r="AHK8" s="10"/>
      <c r="AHL8" s="10"/>
      <c r="AHM8" s="10"/>
      <c r="AHN8" s="10"/>
      <c r="AHO8" s="10"/>
      <c r="AHP8" s="10"/>
      <c r="AHQ8" s="10"/>
      <c r="AHR8" s="10"/>
      <c r="AHS8" s="10"/>
      <c r="AHT8" s="10"/>
      <c r="AHU8" s="10"/>
      <c r="AHV8" s="10"/>
      <c r="AHW8" s="10"/>
      <c r="AHX8" s="10"/>
      <c r="AHY8" s="10"/>
      <c r="AHZ8" s="10"/>
      <c r="AIA8" s="10"/>
      <c r="AIB8" s="10"/>
      <c r="AIC8" s="10"/>
      <c r="AID8" s="10"/>
      <c r="AIE8" s="10"/>
      <c r="AIF8" s="10"/>
      <c r="AIG8" s="10"/>
      <c r="AIH8" s="10"/>
      <c r="AII8" s="10"/>
      <c r="AIJ8" s="10"/>
      <c r="AIK8" s="10"/>
      <c r="AIL8" s="10"/>
      <c r="AIM8" s="10"/>
      <c r="AIN8" s="10"/>
      <c r="AIO8" s="10"/>
      <c r="AIP8" s="10"/>
      <c r="AIQ8" s="10"/>
      <c r="AIR8" s="10"/>
      <c r="AIS8" s="10"/>
      <c r="AIT8" s="10"/>
      <c r="AIU8" s="10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  <c r="ALP8" s="10"/>
      <c r="ALQ8" s="10"/>
      <c r="ALR8" s="10"/>
      <c r="ALS8" s="10"/>
      <c r="ALT8" s="10"/>
      <c r="ALU8" s="10"/>
      <c r="ALV8" s="10"/>
      <c r="ALW8" s="10"/>
      <c r="ALX8" s="10"/>
      <c r="ALY8" s="10"/>
    </row>
    <row r="9" spans="1:1013" ht="45">
      <c r="A9" s="9">
        <v>18</v>
      </c>
      <c r="B9" s="5" t="s">
        <v>38</v>
      </c>
      <c r="E9" s="8">
        <v>10</v>
      </c>
      <c r="F9" s="8">
        <v>3</v>
      </c>
      <c r="G9" s="11"/>
      <c r="H9" s="10">
        <f>E9/5</f>
        <v>2</v>
      </c>
      <c r="I9" s="10">
        <f>E9/5</f>
        <v>2</v>
      </c>
      <c r="J9" s="10">
        <f>E9/5</f>
        <v>2</v>
      </c>
      <c r="K9" s="10">
        <f>E9/5</f>
        <v>2</v>
      </c>
      <c r="L9" s="10">
        <f>E9/5</f>
        <v>2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/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/>
      <c r="AGL9" s="10"/>
      <c r="AGM9" s="10"/>
      <c r="AGN9" s="10"/>
      <c r="AGO9" s="10"/>
      <c r="AGP9" s="10"/>
      <c r="AGQ9" s="10"/>
      <c r="AGR9" s="10"/>
      <c r="AGS9" s="10"/>
      <c r="AGT9" s="10"/>
      <c r="AGU9" s="10"/>
      <c r="AGV9" s="10"/>
      <c r="AGW9" s="10"/>
      <c r="AGX9" s="10"/>
      <c r="AGY9" s="10"/>
      <c r="AGZ9" s="10"/>
      <c r="AHA9" s="10"/>
      <c r="AHB9" s="10"/>
      <c r="AHC9" s="10"/>
      <c r="AHD9" s="10"/>
      <c r="AHE9" s="10"/>
      <c r="AHF9" s="10"/>
      <c r="AHG9" s="10"/>
      <c r="AHH9" s="10"/>
      <c r="AHI9" s="10"/>
      <c r="AHJ9" s="10"/>
      <c r="AHK9" s="10"/>
      <c r="AHL9" s="10"/>
      <c r="AHM9" s="10"/>
      <c r="AHN9" s="10"/>
      <c r="AHO9" s="10"/>
      <c r="AHP9" s="10"/>
      <c r="AHQ9" s="10"/>
      <c r="AHR9" s="10"/>
      <c r="AHS9" s="10"/>
      <c r="AHT9" s="10"/>
      <c r="AHU9" s="10"/>
      <c r="AHV9" s="10"/>
      <c r="AHW9" s="10"/>
      <c r="AHX9" s="10"/>
      <c r="AHY9" s="10"/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  <c r="ALP9" s="10"/>
      <c r="ALQ9" s="10"/>
      <c r="ALR9" s="10"/>
      <c r="ALS9" s="10"/>
      <c r="ALT9" s="10"/>
      <c r="ALU9" s="10"/>
      <c r="ALV9" s="10"/>
      <c r="ALW9" s="10"/>
      <c r="ALX9" s="10"/>
      <c r="ALY9" s="10"/>
    </row>
    <row r="10" spans="1:1013" ht="30">
      <c r="A10" s="9">
        <v>23</v>
      </c>
      <c r="B10" s="5" t="s">
        <v>25</v>
      </c>
      <c r="E10" s="8">
        <v>5</v>
      </c>
      <c r="F10" s="8">
        <v>3</v>
      </c>
      <c r="G10" s="12"/>
      <c r="H10" s="10">
        <f>E10/5</f>
        <v>1</v>
      </c>
      <c r="I10" s="10">
        <f>E10/5</f>
        <v>1</v>
      </c>
      <c r="J10" s="10">
        <f>E10/5</f>
        <v>1</v>
      </c>
      <c r="K10" s="10">
        <f>E10/5</f>
        <v>1</v>
      </c>
      <c r="L10" s="10">
        <f>E10/5</f>
        <v>1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  <c r="QQ10" s="10"/>
      <c r="QR10" s="10"/>
      <c r="QS10" s="10"/>
      <c r="QT10" s="10"/>
      <c r="QU10" s="10"/>
      <c r="QV10" s="10"/>
      <c r="QW10" s="10"/>
      <c r="QX10" s="10"/>
      <c r="QY10" s="10"/>
      <c r="QZ10" s="10"/>
      <c r="RA10" s="10"/>
      <c r="RB10" s="10"/>
      <c r="RC10" s="10"/>
      <c r="RD10" s="10"/>
      <c r="RE10" s="10"/>
      <c r="RF10" s="10"/>
      <c r="RG10" s="10"/>
      <c r="RH10" s="10"/>
      <c r="RI10" s="10"/>
      <c r="RJ10" s="10"/>
      <c r="RK10" s="10"/>
      <c r="RL10" s="10"/>
      <c r="RM10" s="10"/>
      <c r="RN10" s="10"/>
      <c r="RO10" s="10"/>
      <c r="RP10" s="10"/>
      <c r="RQ10" s="10"/>
      <c r="RR10" s="10"/>
      <c r="RS10" s="10"/>
      <c r="RT10" s="10"/>
      <c r="RU10" s="10"/>
      <c r="RV10" s="10"/>
      <c r="RW10" s="10"/>
      <c r="RX10" s="10"/>
      <c r="RY10" s="10"/>
      <c r="RZ10" s="10"/>
      <c r="SA10" s="10"/>
      <c r="SB10" s="10"/>
      <c r="SC10" s="10"/>
      <c r="SD10" s="10"/>
      <c r="SE10" s="10"/>
      <c r="SF10" s="10"/>
      <c r="SG10" s="10"/>
      <c r="SH10" s="10"/>
      <c r="SI10" s="10"/>
      <c r="SJ10" s="10"/>
      <c r="SK10" s="10"/>
      <c r="SL10" s="10"/>
      <c r="SM10" s="10"/>
      <c r="SN10" s="10"/>
      <c r="SO10" s="10"/>
      <c r="SP10" s="10"/>
      <c r="SQ10" s="10"/>
      <c r="SR10" s="10"/>
      <c r="SS10" s="10"/>
      <c r="ST10" s="10"/>
      <c r="SU10" s="10"/>
      <c r="SV10" s="10"/>
      <c r="SW10" s="10"/>
      <c r="SX10" s="10"/>
      <c r="SY10" s="10"/>
      <c r="SZ10" s="10"/>
      <c r="TA10" s="10"/>
      <c r="TB10" s="10"/>
      <c r="TC10" s="10"/>
      <c r="TD10" s="10"/>
      <c r="TE10" s="10"/>
      <c r="TF10" s="10"/>
      <c r="TG10" s="10"/>
      <c r="TH10" s="10"/>
      <c r="TI10" s="10"/>
      <c r="TJ10" s="10"/>
      <c r="TK10" s="10"/>
      <c r="TL10" s="10"/>
      <c r="TM10" s="10"/>
      <c r="TN10" s="10"/>
      <c r="TO10" s="10"/>
      <c r="TP10" s="10"/>
      <c r="TQ10" s="10"/>
      <c r="TR10" s="10"/>
      <c r="TS10" s="10"/>
      <c r="TT10" s="10"/>
      <c r="TU10" s="10"/>
      <c r="TV10" s="10"/>
      <c r="TW10" s="10"/>
      <c r="TX10" s="10"/>
      <c r="TY10" s="10"/>
      <c r="TZ10" s="10"/>
      <c r="UA10" s="10"/>
      <c r="UB10" s="10"/>
      <c r="UC10" s="10"/>
      <c r="UD10" s="10"/>
      <c r="UE10" s="10"/>
      <c r="UF10" s="10"/>
      <c r="UG10" s="10"/>
      <c r="UH10" s="10"/>
      <c r="UI10" s="10"/>
      <c r="UJ10" s="10"/>
      <c r="UK10" s="10"/>
      <c r="UL10" s="10"/>
      <c r="UM10" s="10"/>
      <c r="UN10" s="10"/>
      <c r="UO10" s="10"/>
      <c r="UP10" s="10"/>
      <c r="UQ10" s="10"/>
      <c r="UR10" s="10"/>
      <c r="US10" s="10"/>
      <c r="UT10" s="10"/>
      <c r="UU10" s="10"/>
      <c r="UV10" s="10"/>
      <c r="UW10" s="10"/>
      <c r="UX10" s="10"/>
      <c r="UY10" s="10"/>
      <c r="UZ10" s="10"/>
      <c r="VA10" s="10"/>
      <c r="VB10" s="10"/>
      <c r="VC10" s="10"/>
      <c r="VD10" s="10"/>
      <c r="VE10" s="10"/>
      <c r="VF10" s="10"/>
      <c r="VG10" s="10"/>
      <c r="VH10" s="10"/>
      <c r="VI10" s="10"/>
      <c r="VJ10" s="10"/>
      <c r="VK10" s="10"/>
      <c r="VL10" s="10"/>
      <c r="VM10" s="10"/>
      <c r="VN10" s="10"/>
      <c r="VO10" s="10"/>
      <c r="VP10" s="10"/>
      <c r="VQ10" s="10"/>
      <c r="VR10" s="10"/>
      <c r="VS10" s="10"/>
      <c r="VT10" s="10"/>
      <c r="VU10" s="10"/>
      <c r="VV10" s="10"/>
      <c r="VW10" s="10"/>
      <c r="VX10" s="10"/>
      <c r="VY10" s="10"/>
      <c r="VZ10" s="10"/>
      <c r="WA10" s="10"/>
      <c r="WB10" s="10"/>
      <c r="WC10" s="10"/>
      <c r="WD10" s="10"/>
      <c r="WE10" s="10"/>
      <c r="WF10" s="10"/>
      <c r="WG10" s="10"/>
      <c r="WH10" s="10"/>
      <c r="WI10" s="10"/>
      <c r="WJ10" s="10"/>
      <c r="WK10" s="10"/>
      <c r="WL10" s="10"/>
      <c r="WM10" s="10"/>
      <c r="WN10" s="10"/>
      <c r="WO10" s="10"/>
      <c r="WP10" s="10"/>
      <c r="WQ10" s="10"/>
      <c r="WR10" s="10"/>
      <c r="WS10" s="10"/>
      <c r="WT10" s="10"/>
      <c r="WU10" s="10"/>
      <c r="WV10" s="10"/>
      <c r="WW10" s="10"/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M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U10" s="10"/>
      <c r="AAV10" s="10"/>
      <c r="AAW10" s="10"/>
      <c r="AAX10" s="10"/>
      <c r="AAY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N10" s="10"/>
      <c r="ADO10" s="10"/>
      <c r="ADP10" s="10"/>
      <c r="ADQ10" s="10"/>
      <c r="ADR10" s="10"/>
      <c r="ADS10" s="10"/>
      <c r="ADT10" s="10"/>
      <c r="ADU10" s="10"/>
      <c r="ADV10" s="10"/>
      <c r="ADW10" s="10"/>
      <c r="ADX10" s="10"/>
      <c r="ADY10" s="10"/>
      <c r="ADZ10" s="10"/>
      <c r="AEA10" s="10"/>
      <c r="AEB10" s="10"/>
      <c r="AEC10" s="10"/>
      <c r="AED10" s="10"/>
      <c r="AEE10" s="10"/>
      <c r="AEF10" s="10"/>
      <c r="AEG10" s="10"/>
      <c r="AEH10" s="10"/>
      <c r="AEI10" s="10"/>
      <c r="AEJ10" s="10"/>
      <c r="AEK10" s="10"/>
      <c r="AEL10" s="10"/>
      <c r="AEM10" s="10"/>
      <c r="AEN10" s="10"/>
      <c r="AEO10" s="10"/>
      <c r="AEP10" s="10"/>
      <c r="AEQ10" s="10"/>
      <c r="AER10" s="10"/>
      <c r="AES10" s="10"/>
      <c r="AET10" s="10"/>
      <c r="AEU10" s="10"/>
      <c r="AEV10" s="10"/>
      <c r="AEW10" s="10"/>
      <c r="AEX10" s="10"/>
      <c r="AEY10" s="10"/>
      <c r="AEZ10" s="10"/>
      <c r="AFA10" s="10"/>
      <c r="AFB10" s="10"/>
      <c r="AFC10" s="10"/>
      <c r="AFD10" s="10"/>
      <c r="AFE10" s="10"/>
      <c r="AFF10" s="10"/>
      <c r="AFG10" s="10"/>
      <c r="AFH10" s="10"/>
      <c r="AFI10" s="10"/>
      <c r="AFJ10" s="10"/>
      <c r="AFK10" s="10"/>
      <c r="AFL10" s="10"/>
      <c r="AFM10" s="10"/>
      <c r="AFN10" s="10"/>
      <c r="AFO10" s="10"/>
      <c r="AFP10" s="10"/>
      <c r="AFQ10" s="10"/>
      <c r="AFR10" s="10"/>
      <c r="AFS10" s="10"/>
      <c r="AFT10" s="10"/>
      <c r="AFU10" s="10"/>
      <c r="AFV10" s="10"/>
      <c r="AFW10" s="10"/>
      <c r="AFX10" s="10"/>
      <c r="AFY10" s="10"/>
      <c r="AFZ10" s="10"/>
      <c r="AGA10" s="10"/>
      <c r="AGB10" s="10"/>
      <c r="AGC10" s="10"/>
      <c r="AGD10" s="10"/>
      <c r="AGE10" s="10"/>
      <c r="AGF10" s="10"/>
      <c r="AGG10" s="10"/>
      <c r="AGH10" s="10"/>
      <c r="AGI10" s="10"/>
      <c r="AGJ10" s="10"/>
      <c r="AGK10" s="10"/>
      <c r="AGL10" s="10"/>
      <c r="AGM10" s="10"/>
      <c r="AGN10" s="10"/>
      <c r="AGO10" s="10"/>
      <c r="AGP10" s="10"/>
      <c r="AGQ10" s="10"/>
      <c r="AGR10" s="10"/>
      <c r="AGS10" s="10"/>
      <c r="AGT10" s="10"/>
      <c r="AGU10" s="10"/>
      <c r="AGV10" s="10"/>
      <c r="AGW10" s="10"/>
      <c r="AGX10" s="10"/>
      <c r="AGY10" s="10"/>
      <c r="AGZ10" s="10"/>
      <c r="AHA10" s="10"/>
      <c r="AHB10" s="10"/>
      <c r="AHC10" s="10"/>
      <c r="AHD10" s="10"/>
      <c r="AHE10" s="10"/>
      <c r="AHF10" s="10"/>
      <c r="AHG10" s="10"/>
      <c r="AHH10" s="10"/>
      <c r="AHI10" s="10"/>
      <c r="AHJ10" s="10"/>
      <c r="AHK10" s="10"/>
      <c r="AHL10" s="10"/>
      <c r="AHM10" s="10"/>
      <c r="AHN10" s="10"/>
      <c r="AHO10" s="10"/>
      <c r="AHP10" s="10"/>
      <c r="AHQ10" s="10"/>
      <c r="AHR10" s="10"/>
      <c r="AHS10" s="10"/>
      <c r="AHT10" s="10"/>
      <c r="AHU10" s="10"/>
      <c r="AHV10" s="10"/>
      <c r="AHW10" s="10"/>
      <c r="AHX10" s="10"/>
      <c r="AHY10" s="10"/>
      <c r="AHZ10" s="10"/>
      <c r="AIA10" s="10"/>
      <c r="AIB10" s="10"/>
      <c r="AIC10" s="10"/>
      <c r="AID10" s="10"/>
      <c r="AIE10" s="10"/>
      <c r="AIF10" s="10"/>
      <c r="AIG10" s="10"/>
      <c r="AIH10" s="10"/>
      <c r="AII10" s="10"/>
      <c r="AIJ10" s="10"/>
      <c r="AIK10" s="10"/>
      <c r="AIL10" s="10"/>
      <c r="AIM10" s="10"/>
      <c r="AIN10" s="10"/>
      <c r="AIO10" s="10"/>
      <c r="AIP10" s="10"/>
      <c r="AIQ10" s="10"/>
      <c r="AIR10" s="10"/>
      <c r="AIS10" s="10"/>
      <c r="AIT10" s="10"/>
      <c r="AIU10" s="10"/>
      <c r="AIV10" s="10"/>
      <c r="AIW10" s="10"/>
      <c r="AIX10" s="10"/>
      <c r="AIY10" s="10"/>
      <c r="AIZ10" s="10"/>
      <c r="AJA10" s="10"/>
      <c r="AJB10" s="10"/>
      <c r="AJC10" s="10"/>
      <c r="AJD10" s="10"/>
      <c r="AJE10" s="10"/>
      <c r="AJF10" s="10"/>
      <c r="AJG10" s="10"/>
      <c r="AJH10" s="10"/>
      <c r="AJI10" s="10"/>
      <c r="AJJ10" s="10"/>
      <c r="AJK10" s="10"/>
      <c r="AJL10" s="10"/>
      <c r="AJM10" s="10"/>
      <c r="AJN10" s="10"/>
      <c r="AJO10" s="10"/>
      <c r="AJP10" s="10"/>
      <c r="AJQ10" s="10"/>
      <c r="AJR10" s="10"/>
      <c r="AJS10" s="10"/>
      <c r="AJT10" s="10"/>
      <c r="AJU10" s="10"/>
      <c r="AJV10" s="10"/>
      <c r="AJW10" s="10"/>
      <c r="AJX10" s="10"/>
      <c r="AJY10" s="10"/>
      <c r="AJZ10" s="10"/>
      <c r="AKA10" s="10"/>
      <c r="AKB10" s="10"/>
      <c r="AKC10" s="10"/>
      <c r="AKD10" s="10"/>
      <c r="AKE10" s="10"/>
      <c r="AKF10" s="10"/>
      <c r="AKG10" s="10"/>
      <c r="AKH10" s="10"/>
      <c r="AKI10" s="10"/>
      <c r="AKJ10" s="10"/>
      <c r="AKK10" s="10"/>
      <c r="AKL10" s="10"/>
      <c r="AKM10" s="10"/>
      <c r="AKN10" s="10"/>
      <c r="AKO10" s="10"/>
      <c r="AKP10" s="10"/>
      <c r="AKQ10" s="10"/>
      <c r="AKR10" s="10"/>
      <c r="AKS10" s="10"/>
      <c r="AKT10" s="10"/>
      <c r="AKU10" s="10"/>
      <c r="AKV10" s="10"/>
      <c r="AKW10" s="10"/>
      <c r="AKX10" s="10"/>
      <c r="AKY10" s="10"/>
      <c r="AKZ10" s="10"/>
      <c r="ALA10" s="10"/>
      <c r="ALB10" s="10"/>
      <c r="ALC10" s="10"/>
      <c r="ALD10" s="10"/>
      <c r="ALE10" s="10"/>
      <c r="ALF10" s="10"/>
      <c r="ALG10" s="10"/>
      <c r="ALH10" s="10"/>
      <c r="ALI10" s="10"/>
      <c r="ALJ10" s="10"/>
      <c r="ALK10" s="10"/>
      <c r="ALL10" s="10"/>
      <c r="ALM10" s="10"/>
      <c r="ALN10" s="10"/>
      <c r="ALO10" s="10"/>
      <c r="ALP10" s="10"/>
      <c r="ALQ10" s="10"/>
      <c r="ALR10" s="10"/>
      <c r="ALS10" s="10"/>
      <c r="ALT10" s="10"/>
      <c r="ALU10" s="10"/>
      <c r="ALV10" s="10"/>
      <c r="ALW10" s="10"/>
      <c r="ALX10" s="10"/>
      <c r="ALY10" s="10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4"/>
  <sheetViews>
    <sheetView zoomScaleNormal="100" workbookViewId="0">
      <selection activeCell="F16" sqref="F16"/>
    </sheetView>
  </sheetViews>
  <sheetFormatPr baseColWidth="10" defaultRowHeight="12.75"/>
  <cols>
    <col min="1" max="1" width="3" style="10" bestFit="1" customWidth="1"/>
    <col min="2" max="3" width="13.140625" style="10"/>
    <col min="4" max="1024" width="11.85546875"/>
  </cols>
  <sheetData>
    <row r="1" spans="1:3" ht="30">
      <c r="A1" s="26" t="s">
        <v>0</v>
      </c>
      <c r="B1" s="26" t="s">
        <v>6</v>
      </c>
      <c r="C1" s="26" t="s">
        <v>7</v>
      </c>
    </row>
    <row r="2" spans="1:3">
      <c r="A2" s="10">
        <v>1</v>
      </c>
      <c r="B2" s="10">
        <f>SUMIF(logt!$F:$F,A2,logt!$E:$E)/60</f>
        <v>1.0833333333333333</v>
      </c>
      <c r="C2" s="10">
        <v>1</v>
      </c>
    </row>
    <row r="3" spans="1:3">
      <c r="A3" s="10">
        <v>2</v>
      </c>
      <c r="B3" s="10">
        <f>SUMIF(logt!$F:$F,A3,logt!$E:$E)/60</f>
        <v>1.0166666666666666</v>
      </c>
      <c r="C3" s="10">
        <v>1</v>
      </c>
    </row>
    <row r="4" spans="1:3">
      <c r="A4" s="10">
        <v>3</v>
      </c>
      <c r="B4" s="10">
        <f>SUMIF(logt!$F:$F,A4,logt!$E:$E)/60</f>
        <v>0.75</v>
      </c>
      <c r="C4" s="10">
        <v>1</v>
      </c>
    </row>
    <row r="5" spans="1:3" s="28" customFormat="1">
      <c r="A5" s="27"/>
      <c r="B5" s="27"/>
      <c r="C5" s="27"/>
    </row>
    <row r="6" spans="1:3">
      <c r="A6" s="10">
        <v>12</v>
      </c>
      <c r="B6" s="10">
        <f>SUMIF(logt!$F:$F,A6,logt!$E:$E)/60</f>
        <v>1.5</v>
      </c>
      <c r="C6" s="10">
        <v>2</v>
      </c>
    </row>
    <row r="7" spans="1:3" s="28" customFormat="1">
      <c r="A7" s="27"/>
      <c r="B7" s="27"/>
      <c r="C7" s="27"/>
    </row>
    <row r="8" spans="1:3">
      <c r="A8" s="10">
        <v>13</v>
      </c>
      <c r="B8" s="10">
        <f>SUMIF(logt!$F:$F,A8,logt!$E:$E)/60</f>
        <v>0.94444444444444453</v>
      </c>
      <c r="C8" s="10">
        <v>3</v>
      </c>
    </row>
    <row r="9" spans="1:3">
      <c r="A9" s="10">
        <v>14</v>
      </c>
      <c r="B9" s="10">
        <f>SUMIF(logt!$F:$F,A9,logt!$E:$E)/60</f>
        <v>0.94444444444444453</v>
      </c>
      <c r="C9" s="10">
        <v>3</v>
      </c>
    </row>
    <row r="10" spans="1:3">
      <c r="A10" s="10">
        <v>15</v>
      </c>
      <c r="B10" s="10">
        <f>SUMIF(logt!$F:$F,A10,logt!$E:$E)/60</f>
        <v>0.94444444444444453</v>
      </c>
      <c r="C10" s="10">
        <v>3</v>
      </c>
    </row>
    <row r="11" spans="1:3">
      <c r="A11" s="10">
        <v>18</v>
      </c>
      <c r="B11" s="10">
        <f>SUMIF(logt!$F:$F,A11,logt!$E:$E)/60</f>
        <v>1.6333333333333333</v>
      </c>
      <c r="C11" s="10">
        <v>3</v>
      </c>
    </row>
    <row r="12" spans="1:3">
      <c r="A12" s="10">
        <v>19</v>
      </c>
      <c r="B12" s="10">
        <f>SUMIF(logt!$F:$F,A12,logt!$E:$E)/60</f>
        <v>0.5</v>
      </c>
      <c r="C12" s="10">
        <v>3</v>
      </c>
    </row>
    <row r="13" spans="1:3">
      <c r="A13" s="10">
        <v>20</v>
      </c>
      <c r="B13" s="10">
        <f>SUMIF(logt!$F:$F,A13,logt!$E:$E)/60</f>
        <v>1.25</v>
      </c>
      <c r="C13" s="10">
        <v>3</v>
      </c>
    </row>
    <row r="14" spans="1:3">
      <c r="A14" s="10">
        <v>23</v>
      </c>
      <c r="B14" s="10">
        <f>SUMIF(logt!$F:$F,A14,logt!$E:$E)/60</f>
        <v>0.73333333333333328</v>
      </c>
      <c r="C14" s="10">
        <v>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31"/>
  <sheetViews>
    <sheetView topLeftCell="A15" zoomScaleNormal="100" workbookViewId="0">
      <selection activeCell="E33" sqref="E33"/>
    </sheetView>
  </sheetViews>
  <sheetFormatPr baseColWidth="10" defaultColWidth="11.85546875" defaultRowHeight="12.75"/>
  <cols>
    <col min="1" max="1" width="13.140625" style="13" customWidth="1"/>
    <col min="2" max="3" width="13.140625" style="14" customWidth="1"/>
    <col min="4" max="4" width="13.140625" style="10" customWidth="1"/>
    <col min="5" max="5" width="13.140625" style="15" customWidth="1"/>
    <col min="6" max="6" width="6.28515625" style="10" bestFit="1" customWidth="1"/>
    <col min="7" max="7" width="46" style="16" customWidth="1"/>
  </cols>
  <sheetData>
    <row r="1" spans="1:7" ht="25.5">
      <c r="A1" s="7" t="s">
        <v>13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</row>
    <row r="2" spans="1:7">
      <c r="A2" s="29" t="s">
        <v>20</v>
      </c>
      <c r="B2" s="29"/>
      <c r="C2" s="29"/>
      <c r="D2" s="29"/>
      <c r="E2" s="29"/>
      <c r="F2" s="29"/>
      <c r="G2" s="29"/>
    </row>
    <row r="3" spans="1:7">
      <c r="A3" s="17">
        <v>41902</v>
      </c>
      <c r="B3" s="18">
        <v>0.63194444444444398</v>
      </c>
      <c r="C3" s="18">
        <v>0.68402777777777801</v>
      </c>
      <c r="D3" s="19">
        <v>14</v>
      </c>
      <c r="E3" s="19">
        <f>((HOUR(C3)-HOUR(B3))*60)+(MINUTE(C3)-MINUTE(B3))-D3</f>
        <v>61</v>
      </c>
      <c r="F3" s="20">
        <v>2</v>
      </c>
      <c r="G3" s="21" t="s">
        <v>26</v>
      </c>
    </row>
    <row r="4" spans="1:7" ht="25.5">
      <c r="A4" s="17">
        <v>41902</v>
      </c>
      <c r="B4" s="18">
        <v>0.6875</v>
      </c>
      <c r="C4" s="18">
        <v>0.72569444444444398</v>
      </c>
      <c r="D4" s="19">
        <v>10</v>
      </c>
      <c r="E4" s="19">
        <f>((HOUR(C4)-HOUR(B4))*60)+(MINUTE(C4)-MINUTE(B4))-D4</f>
        <v>45</v>
      </c>
      <c r="F4" s="20">
        <v>3</v>
      </c>
      <c r="G4" s="21" t="s">
        <v>27</v>
      </c>
    </row>
    <row r="5" spans="1:7" ht="25.5">
      <c r="A5" s="17">
        <v>41902</v>
      </c>
      <c r="B5" s="18">
        <v>0.83680555555555503</v>
      </c>
      <c r="C5" s="18">
        <v>0.89930555555555503</v>
      </c>
      <c r="D5" s="19">
        <v>25</v>
      </c>
      <c r="E5" s="19">
        <f>((HOUR(C5)-HOUR(B5))*60)+(MINUTE(C5)-MINUTE(B5))-D5</f>
        <v>65</v>
      </c>
      <c r="F5" s="20"/>
      <c r="G5" s="21" t="s">
        <v>28</v>
      </c>
    </row>
    <row r="6" spans="1:7">
      <c r="A6" s="17">
        <v>41903</v>
      </c>
      <c r="B6" s="18">
        <v>0.33680555555555602</v>
      </c>
      <c r="C6" s="18">
        <v>0.39930555555555602</v>
      </c>
      <c r="D6" s="19">
        <v>25</v>
      </c>
      <c r="E6" s="19">
        <f>((HOUR(C6)-HOUR(B6))*60)+(MINUTE(C6)-MINUTE(B6))-D6</f>
        <v>65</v>
      </c>
      <c r="F6" s="20">
        <v>1</v>
      </c>
      <c r="G6" s="21" t="s">
        <v>29</v>
      </c>
    </row>
    <row r="7" spans="1:7">
      <c r="G7" s="2"/>
    </row>
    <row r="8" spans="1:7">
      <c r="E8" s="15">
        <f>SUM(E3:E6)/60</f>
        <v>3.9333333333333331</v>
      </c>
      <c r="G8" s="2"/>
    </row>
    <row r="9" spans="1:7">
      <c r="A9" s="30" t="s">
        <v>21</v>
      </c>
      <c r="B9" s="30"/>
      <c r="C9" s="30"/>
      <c r="D9" s="30"/>
      <c r="E9" s="30"/>
      <c r="F9" s="30"/>
      <c r="G9" s="30"/>
    </row>
    <row r="10" spans="1:7" ht="51">
      <c r="A10" s="17">
        <v>41910</v>
      </c>
      <c r="B10" s="18">
        <v>0.66666666666666696</v>
      </c>
      <c r="C10" s="18">
        <v>0.75</v>
      </c>
      <c r="D10" s="19">
        <v>30</v>
      </c>
      <c r="E10" s="19">
        <f>((HOUR(C10)-HOUR(B10))*60)+(MINUTE(C10)-MINUTE(B10))-D10</f>
        <v>90</v>
      </c>
      <c r="F10" s="20">
        <v>12</v>
      </c>
      <c r="G10" s="21" t="s">
        <v>30</v>
      </c>
    </row>
    <row r="11" spans="1:7" ht="25.5">
      <c r="A11" s="17">
        <v>41912</v>
      </c>
      <c r="B11" s="18">
        <v>0.96875</v>
      </c>
      <c r="C11" s="18">
        <v>0.99305555555555602</v>
      </c>
      <c r="D11" s="19">
        <v>0</v>
      </c>
      <c r="E11" s="19">
        <f>((HOUR(C11)-HOUR(B11))*60)+(MINUTE(C11)-MINUTE(B11))-D11</f>
        <v>35</v>
      </c>
      <c r="F11" s="20"/>
      <c r="G11" s="21" t="s">
        <v>22</v>
      </c>
    </row>
    <row r="12" spans="1:7" ht="25.5">
      <c r="A12" s="17">
        <v>41913</v>
      </c>
      <c r="B12" s="18">
        <v>0.84375</v>
      </c>
      <c r="C12" s="18">
        <v>0.92708333333333304</v>
      </c>
      <c r="D12" s="19">
        <v>0</v>
      </c>
      <c r="E12" s="19">
        <f>(((HOUR(C12)-HOUR(B12))*60)+(MINUTE(C12)-MINUTE(B12))-D12)/3</f>
        <v>40</v>
      </c>
      <c r="F12" s="20">
        <v>13</v>
      </c>
      <c r="G12" s="21" t="s">
        <v>31</v>
      </c>
    </row>
    <row r="13" spans="1:7" ht="25.5">
      <c r="A13" s="17">
        <v>41913</v>
      </c>
      <c r="B13" s="18">
        <v>0.84375</v>
      </c>
      <c r="C13" s="18">
        <v>0.92708333333333304</v>
      </c>
      <c r="D13" s="19">
        <v>0</v>
      </c>
      <c r="E13" s="19">
        <f>(((HOUR(C13)-HOUR(B13))*60)+(MINUTE(C13)-MINUTE(B13))-D13)/3</f>
        <v>40</v>
      </c>
      <c r="F13" s="20">
        <v>14</v>
      </c>
      <c r="G13" s="21" t="s">
        <v>31</v>
      </c>
    </row>
    <row r="14" spans="1:7" ht="25.5">
      <c r="A14" s="17">
        <v>41913</v>
      </c>
      <c r="B14" s="18">
        <v>0.84375</v>
      </c>
      <c r="C14" s="18">
        <v>0.92708333333333304</v>
      </c>
      <c r="D14" s="19">
        <v>0</v>
      </c>
      <c r="E14" s="19">
        <f>(((HOUR(C14)-HOUR(B14))*60)+(MINUTE(C14)-MINUTE(B14))-D14)/3</f>
        <v>40</v>
      </c>
      <c r="F14" s="20">
        <v>15</v>
      </c>
      <c r="G14" s="21" t="s">
        <v>31</v>
      </c>
    </row>
    <row r="15" spans="1:7">
      <c r="A15" s="17">
        <v>41914</v>
      </c>
      <c r="B15" s="18">
        <v>0.34375</v>
      </c>
      <c r="C15" s="18">
        <v>0.42708333333333298</v>
      </c>
      <c r="D15" s="19">
        <v>45</v>
      </c>
      <c r="E15" s="19">
        <f>((HOUR(C15)-HOUR(B15))*60)+(MINUTE(C15)-MINUTE(B15))-D15</f>
        <v>75</v>
      </c>
      <c r="F15" s="20"/>
      <c r="G15" s="21" t="s">
        <v>32</v>
      </c>
    </row>
    <row r="16" spans="1:7">
      <c r="A16" s="17"/>
      <c r="B16" s="18"/>
      <c r="C16" s="18"/>
      <c r="D16" s="19"/>
      <c r="E16" s="19"/>
      <c r="F16" s="20"/>
      <c r="G16" s="21"/>
    </row>
    <row r="17" spans="1:7">
      <c r="E17" s="15">
        <f>SUM(E10:E15)/60</f>
        <v>5.333333333333333</v>
      </c>
      <c r="G17" s="2"/>
    </row>
    <row r="18" spans="1:7">
      <c r="A18" s="30" t="s">
        <v>23</v>
      </c>
      <c r="B18" s="30"/>
      <c r="C18" s="30"/>
      <c r="D18" s="30"/>
      <c r="E18" s="30"/>
      <c r="F18" s="30"/>
      <c r="G18" s="30"/>
    </row>
    <row r="19" spans="1:7" ht="30">
      <c r="A19" s="22">
        <v>41916</v>
      </c>
      <c r="B19" s="23">
        <v>0.37847222222222199</v>
      </c>
      <c r="C19" s="23">
        <v>0.41666666666666702</v>
      </c>
      <c r="D19" s="24">
        <v>5</v>
      </c>
      <c r="E19" s="24">
        <f>(((HOUR(C19)-HOUR(B19))*60)+(MINUTE(C19)-MINUTE(B19))-D19)/3</f>
        <v>16.666666666666668</v>
      </c>
      <c r="F19" s="12">
        <v>13</v>
      </c>
      <c r="G19" s="25" t="s">
        <v>33</v>
      </c>
    </row>
    <row r="20" spans="1:7" ht="30">
      <c r="A20" s="22">
        <v>41916</v>
      </c>
      <c r="B20" s="23">
        <v>0.37847222222222199</v>
      </c>
      <c r="C20" s="23">
        <v>0.41666666666666702</v>
      </c>
      <c r="D20" s="24">
        <v>5</v>
      </c>
      <c r="E20" s="24">
        <f>(((HOUR(C20)-HOUR(B20))*60)+(MINUTE(C20)-MINUTE(B20))-D20)/3</f>
        <v>16.666666666666668</v>
      </c>
      <c r="F20" s="12">
        <v>14</v>
      </c>
      <c r="G20" s="25" t="s">
        <v>33</v>
      </c>
    </row>
    <row r="21" spans="1:7" ht="30">
      <c r="A21" s="22">
        <v>41916</v>
      </c>
      <c r="B21" s="23">
        <v>0.37847222222222199</v>
      </c>
      <c r="C21" s="23">
        <v>0.41666666666666702</v>
      </c>
      <c r="D21" s="24">
        <v>5</v>
      </c>
      <c r="E21" s="24">
        <f>(((HOUR(C21)-HOUR(B21))*60)+(MINUTE(C21)-MINUTE(B21))-D21)/3</f>
        <v>16.666666666666668</v>
      </c>
      <c r="F21" s="12">
        <v>15</v>
      </c>
      <c r="G21" s="25" t="s">
        <v>33</v>
      </c>
    </row>
    <row r="22" spans="1:7" ht="30">
      <c r="A22" s="22">
        <v>41918</v>
      </c>
      <c r="B22" s="23">
        <v>0.33333333333333298</v>
      </c>
      <c r="C22" s="23">
        <v>0.39930555555555602</v>
      </c>
      <c r="D22" s="24">
        <v>15</v>
      </c>
      <c r="E22" s="24">
        <f t="shared" ref="E22:E29" si="0">((HOUR(C22)-HOUR(B22))*60)+(MINUTE(C22)-MINUTE(B22))-D22</f>
        <v>80</v>
      </c>
      <c r="F22" s="12"/>
      <c r="G22" s="25" t="s">
        <v>34</v>
      </c>
    </row>
    <row r="23" spans="1:7" ht="15">
      <c r="A23" s="22">
        <v>41919</v>
      </c>
      <c r="B23" s="23">
        <v>0.66666666666666696</v>
      </c>
      <c r="C23" s="23">
        <v>0.75</v>
      </c>
      <c r="D23" s="24">
        <v>30</v>
      </c>
      <c r="E23" s="24">
        <f t="shared" si="0"/>
        <v>90</v>
      </c>
      <c r="F23" s="12">
        <v>11</v>
      </c>
      <c r="G23" s="25" t="s">
        <v>35</v>
      </c>
    </row>
    <row r="24" spans="1:7" ht="30">
      <c r="A24" s="22">
        <v>41919</v>
      </c>
      <c r="B24" s="23">
        <v>0.46875</v>
      </c>
      <c r="C24" s="23">
        <v>0.50694444444444398</v>
      </c>
      <c r="D24" s="24">
        <v>10</v>
      </c>
      <c r="E24" s="24">
        <f t="shared" si="0"/>
        <v>45</v>
      </c>
      <c r="F24" s="12"/>
      <c r="G24" s="25" t="s">
        <v>36</v>
      </c>
    </row>
    <row r="25" spans="1:7" ht="15">
      <c r="A25" s="22">
        <v>41921</v>
      </c>
      <c r="B25" s="23">
        <v>0.51041666666666696</v>
      </c>
      <c r="C25" s="23">
        <v>0.59027777777777801</v>
      </c>
      <c r="D25" s="24">
        <v>20</v>
      </c>
      <c r="E25" s="24">
        <f t="shared" si="0"/>
        <v>95</v>
      </c>
      <c r="F25" s="12"/>
      <c r="G25" s="25" t="s">
        <v>37</v>
      </c>
    </row>
    <row r="26" spans="1:7" ht="30">
      <c r="A26" s="22">
        <v>41923</v>
      </c>
      <c r="B26" s="23">
        <v>0.41805555555555601</v>
      </c>
      <c r="C26" s="23">
        <v>0.49305555555555602</v>
      </c>
      <c r="D26" s="24">
        <v>10</v>
      </c>
      <c r="E26" s="24">
        <f t="shared" si="0"/>
        <v>98</v>
      </c>
      <c r="F26" s="12">
        <v>18</v>
      </c>
      <c r="G26" s="25" t="s">
        <v>38</v>
      </c>
    </row>
    <row r="27" spans="1:7" ht="15">
      <c r="A27" s="22">
        <v>41923</v>
      </c>
      <c r="B27" s="23">
        <v>0.49652777777777801</v>
      </c>
      <c r="C27" s="23">
        <v>0.52083333333333304</v>
      </c>
      <c r="D27" s="24">
        <v>5</v>
      </c>
      <c r="E27" s="24">
        <f t="shared" si="0"/>
        <v>30</v>
      </c>
      <c r="F27" s="12">
        <v>19</v>
      </c>
      <c r="G27" s="25" t="s">
        <v>24</v>
      </c>
    </row>
    <row r="28" spans="1:7" ht="15">
      <c r="A28" s="22">
        <v>41923</v>
      </c>
      <c r="B28" s="23">
        <v>0.60763888888888895</v>
      </c>
      <c r="C28" s="23">
        <v>0.65972222222222199</v>
      </c>
      <c r="D28" s="24">
        <v>0</v>
      </c>
      <c r="E28" s="24">
        <f t="shared" si="0"/>
        <v>75</v>
      </c>
      <c r="F28" s="12">
        <v>20</v>
      </c>
      <c r="G28" s="25" t="s">
        <v>39</v>
      </c>
    </row>
    <row r="29" spans="1:7" ht="15">
      <c r="A29" s="22">
        <v>41923</v>
      </c>
      <c r="B29" s="23">
        <v>0.67708333333333304</v>
      </c>
      <c r="C29" s="23">
        <v>0.71250000000000002</v>
      </c>
      <c r="D29" s="24">
        <v>7</v>
      </c>
      <c r="E29" s="24">
        <f t="shared" si="0"/>
        <v>44</v>
      </c>
      <c r="F29" s="12">
        <v>23</v>
      </c>
      <c r="G29" s="25" t="s">
        <v>25</v>
      </c>
    </row>
    <row r="30" spans="1:7" ht="15">
      <c r="A30" s="22"/>
      <c r="B30" s="23"/>
      <c r="C30" s="23"/>
      <c r="D30" s="24"/>
      <c r="E30" s="24"/>
      <c r="F30" s="12"/>
      <c r="G30" s="25"/>
    </row>
    <row r="31" spans="1:7">
      <c r="E31" s="15">
        <f>SUM(E19:E29)/60</f>
        <v>10.116666666666667</v>
      </c>
    </row>
  </sheetData>
  <mergeCells count="3">
    <mergeCell ref="A2:G2"/>
    <mergeCell ref="A9:G9"/>
    <mergeCell ref="A18:G18"/>
  </mergeCells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2014-10-27T13:10:24Z</dcterms:modified>
</cp:coreProperties>
</file>