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<sst xmlns="http://schemas.openxmlformats.org/spreadsheetml/2006/main" count="25" uniqueCount="23">
  <si>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</si>
  <si>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</si>
  <si>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</si>
  <si>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</si>
  <si>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</si>
  <si>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</si>
  <si>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</si>
  <si>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</si>
  <si>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</si>
  <si>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</si>
  <si>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</si>
  <si>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</si>
  <si>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</si>
  <si>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</si>
  <si>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</si>
  <si>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13,14,15</t>
  </si>
  <si>
    <t>Participe en la creación del borrador #1 del diagrama de caso s de uso, y del borrador #1 de los escenarios.</t>
  </si>
  <si>
    <t>Experimiento redmine #1; Instalarlo y configurarlo.</t>
  </si>
  <si>
    <t>Reporte semanal semana 2 ciclo 1</t>
  </si>
  <si>
    <t>Reunión de equipo para analizar la minuta de la reunión #2 con el cliente.</t>
  </si>
  <si>
    <t>Crear la versión final del diagrama de casos de uso.</t>
  </si>
  <si>
    <t>Extender los casos de uso.</t>
  </si>
  <si>
    <t>Elaborar el reporte de cierre del ciclo #1 de TSPi.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</si>
</sst>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2" activeCellId="0" pane="topLeft" sqref="F2"/>
    </sheetView>
  </sheetViews>
  <cols>
    <col collapsed="false" hidden="false" max="1" min="1" style="1" width="12.7333333333333"/>
    <col collapsed="false" hidden="false" max="3" min="2" style="2" width="12.7333333333333"/>
    <col collapsed="false" hidden="false" max="4" min="4" style="3" width="17.7176470588235"/>
    <col collapsed="false" hidden="false" max="5" min="5" style="3" width="11.6588235294118"/>
    <col collapsed="false" hidden="false" max="6" min="6" style="4" width="18.1333333333333"/>
    <col collapsed="false" hidden="false" max="7" min="7" style="5" width="12.7333333333333"/>
    <col collapsed="false" hidden="false" max="8" min="8" style="6" width="50.1137254901961"/>
    <col collapsed="false" hidden="false" max="1025" min="9" style="5" width="12.7333333333333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41916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3.75" outlineLevel="0" r="5">
      <c r="E5" s="3" t="n">
        <f aca="false">SUM(E7:E13)/60</f>
        <v>7.95</v>
      </c>
    </row>
    <row collapsed="false" customFormat="false" customHeight="false" hidden="false" ht="14.15" outlineLevel="0" r="6">
      <c r="A6" s="13" t="s">
        <v>2</v>
      </c>
      <c r="B6" s="14" t="s">
        <v>9</v>
      </c>
      <c r="C6" s="14" t="s">
        <v>10</v>
      </c>
      <c r="D6" s="15" t="s">
        <v>11</v>
      </c>
      <c r="E6" s="15" t="s">
        <v>12</v>
      </c>
      <c r="F6" s="16" t="s">
        <v>13</v>
      </c>
      <c r="G6" s="16" t="s">
        <v>7</v>
      </c>
      <c r="H6" s="17" t="s">
        <v>14</v>
      </c>
    </row>
    <row collapsed="false" customFormat="false" customHeight="false" hidden="false" ht="26.65" outlineLevel="0" r="7">
      <c r="A7" s="1" t="n">
        <v>41917</v>
      </c>
      <c r="B7" s="2" t="n">
        <v>0.375</v>
      </c>
      <c r="C7" s="2" t="n">
        <v>0.440972222222222</v>
      </c>
      <c r="D7" s="3" t="n">
        <v>20</v>
      </c>
      <c r="E7" s="3" t="n">
        <f aca="false">((HOUR(C7)-HOUR(B7))*60)+(MINUTE(C7)-MINUTE(B7))-D7</f>
        <v>75</v>
      </c>
      <c r="F7" s="18" t="s">
        <v>15</v>
      </c>
      <c r="G7" s="4"/>
      <c r="H7" s="6" t="s">
        <v>16</v>
      </c>
    </row>
    <row collapsed="false" customFormat="false" customHeight="false" hidden="false" ht="14.15" outlineLevel="0" r="8">
      <c r="A8" s="1" t="n">
        <v>41918</v>
      </c>
      <c r="B8" s="2" t="n">
        <v>0.375</v>
      </c>
      <c r="C8" s="2" t="n">
        <v>0.470138888888889</v>
      </c>
      <c r="D8" s="3" t="n">
        <v>25</v>
      </c>
      <c r="E8" s="3" t="n">
        <f aca="false">((HOUR(C8)-HOUR(B8))*60)+(MINUTE(C8)-MINUTE(B8))-D8</f>
        <v>112</v>
      </c>
      <c r="F8" s="18" t="n">
        <v>10</v>
      </c>
      <c r="G8" s="4"/>
      <c r="H8" s="6" t="s">
        <v>17</v>
      </c>
    </row>
    <row collapsed="false" customFormat="false" customHeight="false" hidden="false" ht="14.15" outlineLevel="0" r="9">
      <c r="A9" s="1" t="n">
        <v>41921</v>
      </c>
      <c r="B9" s="2" t="n">
        <v>0.631944444444444</v>
      </c>
      <c r="C9" s="2" t="n">
        <v>0.66875</v>
      </c>
      <c r="D9" s="3" t="n">
        <v>10</v>
      </c>
      <c r="E9" s="3" t="n">
        <f aca="false">((HOUR(C9)-HOUR(B9))*60)+(MINUTE(C9)-MINUTE(B9))-D9</f>
        <v>43</v>
      </c>
      <c r="F9" s="18"/>
      <c r="G9" s="4"/>
      <c r="H9" s="6" t="s">
        <v>18</v>
      </c>
    </row>
    <row collapsed="false" customFormat="false" customHeight="false" hidden="false" ht="26.65" outlineLevel="0" r="10">
      <c r="A10" s="1" t="n">
        <v>41923</v>
      </c>
      <c r="B10" s="2" t="n">
        <v>0.418055555555556</v>
      </c>
      <c r="C10" s="2" t="n">
        <v>0.493055555555556</v>
      </c>
      <c r="D10" s="3" t="n">
        <v>10</v>
      </c>
      <c r="E10" s="3" t="n">
        <f aca="false">((HOUR(C10)-HOUR(B10))*60)+(MINUTE(C10)-MINUTE(B10))-D10</f>
        <v>98</v>
      </c>
      <c r="F10" s="18" t="n">
        <v>18</v>
      </c>
      <c r="G10" s="4"/>
      <c r="H10" s="6" t="s">
        <v>19</v>
      </c>
    </row>
    <row collapsed="false" customFormat="false" customHeight="false" hidden="false" ht="14.15" outlineLevel="0" r="11">
      <c r="A11" s="1" t="n">
        <v>41923</v>
      </c>
      <c r="B11" s="2" t="n">
        <v>0.496527777777778</v>
      </c>
      <c r="C11" s="2" t="n">
        <v>0.520833333333333</v>
      </c>
      <c r="D11" s="3" t="n">
        <v>5</v>
      </c>
      <c r="E11" s="3" t="n">
        <f aca="false">((HOUR(C11)-HOUR(B11))*60)+(MINUTE(C11)-MINUTE(B11))-D11</f>
        <v>30</v>
      </c>
      <c r="F11" s="18" t="n">
        <v>19</v>
      </c>
      <c r="G11" s="4"/>
      <c r="H11" s="6" t="s">
        <v>20</v>
      </c>
    </row>
    <row collapsed="false" customFormat="false" customHeight="false" hidden="false" ht="14.15" outlineLevel="0" r="12">
      <c r="A12" s="1" t="n">
        <v>41923</v>
      </c>
      <c r="B12" s="2" t="n">
        <v>0.607638888888889</v>
      </c>
      <c r="C12" s="2" t="n">
        <v>0.659722222222222</v>
      </c>
      <c r="D12" s="3" t="n">
        <v>0</v>
      </c>
      <c r="E12" s="3" t="n">
        <f aca="false">((HOUR(C12)-HOUR(B12))*60)+(MINUTE(C12)-MINUTE(B12))-D12</f>
        <v>75</v>
      </c>
      <c r="F12" s="18" t="n">
        <v>20</v>
      </c>
      <c r="G12" s="4"/>
      <c r="H12" s="6" t="s">
        <v>21</v>
      </c>
    </row>
    <row collapsed="false" customFormat="false" customHeight="false" hidden="false" ht="14.15" outlineLevel="0" r="13">
      <c r="A13" s="1" t="n">
        <v>41923</v>
      </c>
      <c r="B13" s="2" t="n">
        <v>0.677083333333333</v>
      </c>
      <c r="C13" s="2" t="n">
        <v>0.7125</v>
      </c>
      <c r="D13" s="3" t="n">
        <v>7</v>
      </c>
      <c r="E13" s="3" t="n">
        <f aca="false">((HOUR(C13)-HOUR(B13))*60)+(MINUTE(C13)-MINUTE(B13))-D13</f>
        <v>44</v>
      </c>
      <c r="F13" s="18" t="n">
        <v>23</v>
      </c>
      <c r="G13" s="4"/>
      <c r="H13" s="6" t="s">
        <v>22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