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github\PPR\tspi\ciclo-3\"/>
    </mc:Choice>
  </mc:AlternateContent>
  <bookViews>
    <workbookView xWindow="0" yWindow="0" windowWidth="20490" windowHeight="7755" tabRatio="400" activeTab="2"/>
  </bookViews>
  <sheets>
    <sheet name="schedule" sheetId="1" r:id="rId1"/>
    <sheet name="task" sheetId="2" r:id="rId2"/>
    <sheet name="logt" sheetId="3" r:id="rId3"/>
  </sheets>
  <calcPr calcId="152511"/>
</workbook>
</file>

<file path=xl/calcChain.xml><?xml version="1.0" encoding="utf-8"?>
<calcChain xmlns="http://schemas.openxmlformats.org/spreadsheetml/2006/main">
  <c r="B2" i="2" l="1"/>
  <c r="F11" i="3" l="1"/>
  <c r="F9" i="3"/>
  <c r="F10" i="3"/>
  <c r="F8" i="3"/>
  <c r="F4" i="3"/>
  <c r="F5" i="3"/>
  <c r="F6" i="3"/>
  <c r="F7" i="3"/>
  <c r="F3" i="3"/>
  <c r="F2" i="3"/>
</calcChain>
</file>

<file path=xl/sharedStrings.xml><?xml version="1.0" encoding="utf-8"?>
<sst xmlns="http://schemas.openxmlformats.org/spreadsheetml/2006/main" count="51" uniqueCount="42">
  <si>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</si>
  <si>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</si>
  <si>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</si>
  <si>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</si>
  <si>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</si>
  <si>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</si>
  <si>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</si>
  <si>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</si>
  <si>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</si>
  <si>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</si>
  <si>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</si>
  <si>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</si>
  <si>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</si>
  <si>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</si>
  <si>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</si>
  <si>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</si>
  <si>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</si>
  <si>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</si>
  <si>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</si>
  <si>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</si>
  <si>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#3.</t>
  </si>
  <si>
    <t>Cada miembro del equipo completó la forma INFO. El equipo llego a un acuerdo con los goles del ciclo 1 y la fecha en que serán entregados los reportes semanales.</t>
  </si>
  <si>
    <t>Definir la estrategía de desarrolo del ciclo #3.</t>
  </si>
  <si>
    <t>El equipo estimó el tamaño y el tiempo de producción de los elementos a producir en el ciclo #1. El equipo definió actualizó el diseño conceptual del proyecto y completó la forma STRAT. El equipo actualizó el documento los riesgos y problemas.</t>
  </si>
  <si>
    <t>Elaborar el mokcup de la vista para la creación de un proyecto.</t>
  </si>
  <si>
    <t>Se elaboró el mockup de la vista para la creación de un proyecto.</t>
  </si>
  <si>
    <t>Configurar el ambiente local de desarrollo.</t>
  </si>
  <si>
    <t>Cada miembro del equipo configuró su ambiente local de desarrollo.</t>
  </si>
  <si>
    <t>Elaborar el plan de calidad.</t>
  </si>
  <si>
    <t>Crear la versión final del documento de arquitectura.</t>
  </si>
  <si>
    <t>Se creó la versión final del documento de arquitectura.</t>
  </si>
  <si>
    <t>Elaborar el reporte de cierre del ciclo #3.</t>
  </si>
  <si>
    <t>Cada miembro del equipo completó la forma PEER. Se creó el reporte del ciclo correspondiente. Se completaron las formas SUMP y SUMQ para el sistema y todos sus componentes.</t>
  </si>
  <si>
    <t>Realizar minuta de la reunion con el cliente</t>
  </si>
  <si>
    <t xml:space="preserve">Documentar los mockup y agregarlo al documento </t>
  </si>
  <si>
    <t>Reunir todos los datos para completar el documento de arquitectura(agregar  el physical Data model)</t>
  </si>
  <si>
    <t xml:space="preserve">Releer el capitulo #9, para realizar el plan de pruebas </t>
  </si>
  <si>
    <t>Determinar el testing strategy</t>
  </si>
  <si>
    <t xml:space="preserve">Realizacion del plan de prueba </t>
  </si>
  <si>
    <t xml:space="preserve">Realizar el borrador del documento de prueba </t>
  </si>
  <si>
    <t xml:space="preserve">Establecer el plan de calidad </t>
  </si>
  <si>
    <t>aportes al documento de arquitectura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</si>
</sst>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9"/>
  <sheetViews>
    <sheetView zoomScaleNormal="100" workbookViewId="0">
      <selection activeCell="B7" sqref="B7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38.25" x14ac:dyDescent="0.2">
      <c r="A2" s="4">
        <v>46</v>
      </c>
      <c r="B2" s="9" t="s">
        <v>20</v>
      </c>
      <c r="C2" s="9" t="s">
        <v>21</v>
      </c>
      <c r="D2" s="9" t="s">
        <v>21</v>
      </c>
      <c r="E2" s="10">
        <v>5</v>
      </c>
      <c r="F2" s="11">
        <v>6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63.75" x14ac:dyDescent="0.2">
      <c r="A3" s="4">
        <v>47</v>
      </c>
      <c r="B3" s="9" t="s">
        <v>22</v>
      </c>
      <c r="C3" s="9" t="s">
        <v>23</v>
      </c>
      <c r="D3" s="9" t="s">
        <v>23</v>
      </c>
      <c r="E3" s="10">
        <v>5</v>
      </c>
      <c r="F3" s="11">
        <v>6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 ht="25.5" x14ac:dyDescent="0.2">
      <c r="A4" s="4">
        <v>49</v>
      </c>
      <c r="B4" s="9" t="s">
        <v>24</v>
      </c>
      <c r="C4" s="9" t="s">
        <v>25</v>
      </c>
      <c r="D4" s="9" t="s">
        <v>25</v>
      </c>
      <c r="E4" s="10">
        <v>2</v>
      </c>
      <c r="F4" s="11">
        <v>6</v>
      </c>
      <c r="G4" s="10"/>
      <c r="H4" s="4">
        <v>0</v>
      </c>
      <c r="I4" s="4">
        <v>0</v>
      </c>
      <c r="J4" s="4">
        <v>2</v>
      </c>
      <c r="K4" s="4">
        <v>0</v>
      </c>
      <c r="L4" s="4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 x14ac:dyDescent="0.2">
      <c r="A5" s="4">
        <v>58</v>
      </c>
      <c r="B5" s="9" t="s">
        <v>26</v>
      </c>
      <c r="C5" s="9" t="s">
        <v>27</v>
      </c>
      <c r="D5" s="9" t="s">
        <v>27</v>
      </c>
      <c r="E5" s="10">
        <v>7.5</v>
      </c>
      <c r="F5" s="11">
        <v>7</v>
      </c>
      <c r="G5" s="4"/>
      <c r="H5" s="4">
        <v>1.5</v>
      </c>
      <c r="I5" s="4">
        <v>1.5</v>
      </c>
      <c r="J5" s="4">
        <v>1.5</v>
      </c>
      <c r="K5" s="4">
        <v>1.5</v>
      </c>
      <c r="L5" s="4">
        <v>1.5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x14ac:dyDescent="0.2">
      <c r="A6" s="4">
        <v>59</v>
      </c>
      <c r="B6" s="9" t="s">
        <v>28</v>
      </c>
      <c r="C6" s="9">
        <v>0</v>
      </c>
      <c r="D6" s="9">
        <v>0</v>
      </c>
      <c r="E6" s="10">
        <v>4</v>
      </c>
      <c r="F6" s="11">
        <v>7</v>
      </c>
      <c r="G6" s="4"/>
      <c r="H6" s="4">
        <v>0</v>
      </c>
      <c r="I6" s="4">
        <v>0</v>
      </c>
      <c r="J6" s="4">
        <v>4</v>
      </c>
      <c r="K6" s="4">
        <v>0</v>
      </c>
      <c r="L6" s="4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 x14ac:dyDescent="0.2">
      <c r="A7" s="4">
        <v>63</v>
      </c>
      <c r="B7" s="9" t="s">
        <v>29</v>
      </c>
      <c r="C7" s="9" t="s">
        <v>30</v>
      </c>
      <c r="D7" s="9" t="s">
        <v>30</v>
      </c>
      <c r="E7" s="10">
        <v>9</v>
      </c>
      <c r="F7" s="11">
        <v>7</v>
      </c>
      <c r="H7" s="4">
        <v>3</v>
      </c>
      <c r="I7" s="4">
        <v>0</v>
      </c>
      <c r="J7" s="4">
        <v>3</v>
      </c>
      <c r="K7" s="4">
        <v>0</v>
      </c>
      <c r="L7" s="4">
        <v>3</v>
      </c>
    </row>
    <row r="8" spans="1:1013" ht="51" x14ac:dyDescent="0.2">
      <c r="A8" s="4">
        <v>66</v>
      </c>
      <c r="B8" s="9" t="s">
        <v>31</v>
      </c>
      <c r="C8" s="9" t="s">
        <v>32</v>
      </c>
      <c r="D8" s="9" t="s">
        <v>32</v>
      </c>
      <c r="E8" s="10">
        <v>5</v>
      </c>
      <c r="F8" s="11">
        <v>7</v>
      </c>
      <c r="H8" s="4">
        <v>1</v>
      </c>
      <c r="I8" s="4">
        <v>1</v>
      </c>
      <c r="J8" s="4">
        <v>1</v>
      </c>
      <c r="K8" s="4">
        <v>1</v>
      </c>
      <c r="L8" s="4">
        <v>1</v>
      </c>
    </row>
    <row r="9" spans="1:1013" x14ac:dyDescent="0.2">
      <c r="A9" s="8"/>
      <c r="B9" s="9"/>
      <c r="C9" s="9"/>
      <c r="D9" s="9"/>
      <c r="E9" s="10"/>
      <c r="F9" s="11"/>
      <c r="H9" s="4"/>
      <c r="I9" s="4"/>
      <c r="J9" s="4"/>
      <c r="K9" s="4"/>
      <c r="L9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C3" sqref="C3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>
        <v>63</v>
      </c>
      <c r="B2" s="4">
        <f>SUMIF(logt!$G:$G,A2,logt!$F:$F)/60</f>
        <v>2.75</v>
      </c>
      <c r="C2" s="21">
        <v>7</v>
      </c>
    </row>
    <row r="3" spans="1:3" x14ac:dyDescent="0.2">
      <c r="A3" s="4"/>
      <c r="B3" s="4"/>
      <c r="C3" s="21"/>
    </row>
    <row r="4" spans="1:3" s="12" customFormat="1" x14ac:dyDescent="0.2">
      <c r="A4" s="28"/>
      <c r="B4" s="4"/>
      <c r="C4" s="21"/>
    </row>
    <row r="5" spans="1:3" x14ac:dyDescent="0.2">
      <c r="A5" s="4"/>
      <c r="B5" s="4"/>
      <c r="C5" s="21"/>
    </row>
    <row r="6" spans="1:3" x14ac:dyDescent="0.2">
      <c r="A6" s="4"/>
      <c r="B6" s="4"/>
      <c r="C6" s="21"/>
    </row>
    <row r="7" spans="1:3" s="12" customFormat="1" x14ac:dyDescent="0.2">
      <c r="A7" s="28"/>
      <c r="B7" s="4"/>
      <c r="C7" s="21"/>
    </row>
    <row r="8" spans="1:3" x14ac:dyDescent="0.2">
      <c r="A8" s="4"/>
      <c r="B8" s="4"/>
      <c r="C8" s="21"/>
    </row>
    <row r="9" spans="1:3" x14ac:dyDescent="0.2">
      <c r="A9" s="4"/>
      <c r="B9" s="4"/>
      <c r="C9" s="21"/>
    </row>
    <row r="10" spans="1:3" x14ac:dyDescent="0.2">
      <c r="A10" s="4"/>
      <c r="B10" s="4"/>
      <c r="C10" s="21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Normal="100" workbookViewId="0">
      <selection activeCell="H15" sqref="H15"/>
    </sheetView>
  </sheetViews>
  <sheetFormatPr defaultColWidth="11.85546875" defaultRowHeight="12.75" x14ac:dyDescent="0.2"/>
  <cols>
    <col min="1" max="1" width="13.140625" style="23" customWidth="1"/>
    <col min="2" max="2" width="13.140625" style="21" customWidth="1"/>
    <col min="3" max="4" width="13.140625" style="14" customWidth="1"/>
    <col min="5" max="5" width="13.140625" style="21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 x14ac:dyDescent="0.2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 x14ac:dyDescent="0.2">
      <c r="A2" s="23">
        <v>41938</v>
      </c>
      <c r="B2" s="21">
        <v>6</v>
      </c>
      <c r="C2" s="14">
        <v>0.76388888888888884</v>
      </c>
      <c r="D2" s="14">
        <v>0.83333333333333337</v>
      </c>
      <c r="F2" s="15">
        <f>((HOUR(D2)-HOUR(C2))*60)+(MINUTE(D2)-MINUTE(C2))-E2</f>
        <v>100</v>
      </c>
      <c r="H2" s="9" t="s">
        <v>41</v>
      </c>
    </row>
    <row r="3" spans="1:8" x14ac:dyDescent="0.2">
      <c r="A3" s="23">
        <v>41944</v>
      </c>
      <c r="B3" s="21">
        <v>6</v>
      </c>
      <c r="C3" s="14">
        <v>0.5</v>
      </c>
      <c r="D3" s="14">
        <v>0.58333333333333337</v>
      </c>
      <c r="F3" s="15">
        <f>((HOUR(D3)-HOUR(C3))*60)+(MINUTE(D3)-MINUTE(C3))-E3</f>
        <v>120</v>
      </c>
      <c r="G3" s="4">
        <v>59</v>
      </c>
      <c r="H3" s="9" t="s">
        <v>40</v>
      </c>
    </row>
    <row r="4" spans="1:8" x14ac:dyDescent="0.2">
      <c r="A4" s="23">
        <v>41944</v>
      </c>
      <c r="B4" s="21">
        <v>6</v>
      </c>
      <c r="C4" s="14">
        <v>0.625</v>
      </c>
      <c r="D4" s="14">
        <v>0.66666666666666663</v>
      </c>
      <c r="F4" s="15">
        <f t="shared" ref="F4:F8" si="0">((HOUR(D4)-HOUR(C4))*60)+(MINUTE(D4)-MINUTE(C4))-E4</f>
        <v>60</v>
      </c>
      <c r="H4" s="9" t="s">
        <v>33</v>
      </c>
    </row>
    <row r="5" spans="1:8" s="12" customFormat="1" ht="25.5" x14ac:dyDescent="0.2">
      <c r="A5" s="23">
        <v>41944</v>
      </c>
      <c r="B5" s="21">
        <v>6</v>
      </c>
      <c r="C5" s="14">
        <v>0.66666666666666663</v>
      </c>
      <c r="D5" s="14">
        <v>0.71875</v>
      </c>
      <c r="E5" s="21"/>
      <c r="F5" s="15">
        <f t="shared" si="0"/>
        <v>75</v>
      </c>
      <c r="G5" s="4">
        <v>63</v>
      </c>
      <c r="H5" s="9" t="s">
        <v>35</v>
      </c>
    </row>
    <row r="6" spans="1:8" x14ac:dyDescent="0.2">
      <c r="A6" s="23">
        <v>41944</v>
      </c>
      <c r="B6" s="21">
        <v>6</v>
      </c>
      <c r="C6" s="14">
        <v>0.72916666666666663</v>
      </c>
      <c r="D6" s="14">
        <v>0.79166666666666663</v>
      </c>
      <c r="F6" s="15">
        <f t="shared" si="0"/>
        <v>90</v>
      </c>
      <c r="G6" s="4">
        <v>63</v>
      </c>
      <c r="H6" s="9" t="s">
        <v>34</v>
      </c>
    </row>
    <row r="7" spans="1:8" x14ac:dyDescent="0.2">
      <c r="A7" s="23">
        <v>41944</v>
      </c>
      <c r="B7" s="21">
        <v>6</v>
      </c>
      <c r="C7" s="14">
        <v>0.8125</v>
      </c>
      <c r="D7" s="14">
        <v>0.8666666666666667</v>
      </c>
      <c r="F7" s="15">
        <f t="shared" si="0"/>
        <v>78</v>
      </c>
      <c r="H7" s="9" t="s">
        <v>36</v>
      </c>
    </row>
    <row r="8" spans="1:8" x14ac:dyDescent="0.2">
      <c r="A8" s="27">
        <v>41946</v>
      </c>
      <c r="B8" s="21">
        <v>7</v>
      </c>
      <c r="C8" s="17">
        <v>0.33333333333333331</v>
      </c>
      <c r="D8" s="17">
        <v>0.375</v>
      </c>
      <c r="E8" s="22"/>
      <c r="F8" s="15">
        <f t="shared" si="0"/>
        <v>60</v>
      </c>
      <c r="G8" s="4">
        <v>59</v>
      </c>
      <c r="H8" s="7" t="s">
        <v>37</v>
      </c>
    </row>
    <row r="9" spans="1:8" x14ac:dyDescent="0.2">
      <c r="A9" s="27">
        <v>41947</v>
      </c>
      <c r="B9" s="21">
        <v>7</v>
      </c>
      <c r="C9" s="17">
        <v>0.33333333333333331</v>
      </c>
      <c r="D9" s="17">
        <v>0.41666666666666669</v>
      </c>
      <c r="E9" s="22"/>
      <c r="F9" s="15">
        <f t="shared" ref="F9:F11" si="1">((HOUR(D9)-HOUR(C9))*60)+(MINUTE(D9)-MINUTE(C9))-E9</f>
        <v>120</v>
      </c>
      <c r="G9" s="4">
        <v>59</v>
      </c>
      <c r="H9" s="7" t="s">
        <v>38</v>
      </c>
    </row>
    <row r="10" spans="1:8" x14ac:dyDescent="0.2">
      <c r="A10" s="27">
        <v>41948</v>
      </c>
      <c r="B10" s="21">
        <v>7</v>
      </c>
      <c r="C10" s="17">
        <v>0.33333333333333331</v>
      </c>
      <c r="D10" s="17">
        <v>0.375</v>
      </c>
      <c r="E10" s="22"/>
      <c r="F10" s="15">
        <f t="shared" si="1"/>
        <v>60</v>
      </c>
      <c r="G10" s="4">
        <v>59</v>
      </c>
      <c r="H10" s="7" t="s">
        <v>37</v>
      </c>
    </row>
    <row r="11" spans="1:8" x14ac:dyDescent="0.2">
      <c r="A11" s="27">
        <v>41948</v>
      </c>
      <c r="B11" s="21">
        <v>7</v>
      </c>
      <c r="C11" s="17">
        <v>0.5</v>
      </c>
      <c r="D11" s="17">
        <v>0.625</v>
      </c>
      <c r="E11" s="22"/>
      <c r="F11" s="15">
        <f t="shared" si="1"/>
        <v>180</v>
      </c>
      <c r="G11" s="4">
        <v>59</v>
      </c>
      <c r="H11" s="7" t="s">
        <v>39</v>
      </c>
    </row>
    <row r="12" spans="1:8" x14ac:dyDescent="0.2">
      <c r="A12" s="27"/>
      <c r="C12" s="17"/>
      <c r="D12" s="17"/>
      <c r="E12" s="22"/>
    </row>
    <row r="13" spans="1:8" x14ac:dyDescent="0.2">
      <c r="A13" s="27"/>
      <c r="C13" s="17"/>
      <c r="D13" s="17"/>
      <c r="E13" s="22"/>
    </row>
    <row r="14" spans="1:8" x14ac:dyDescent="0.2">
      <c r="A14" s="27"/>
      <c r="C14" s="17"/>
      <c r="D14" s="17"/>
      <c r="E14" s="22"/>
    </row>
    <row r="15" spans="1:8" x14ac:dyDescent="0.2">
      <c r="A15" s="27"/>
      <c r="C15" s="17"/>
      <c r="D15" s="17"/>
      <c r="E15" s="22"/>
    </row>
    <row r="16" spans="1:8" x14ac:dyDescent="0.2">
      <c r="A16" s="27"/>
      <c r="B16" s="22"/>
      <c r="C16" s="17"/>
      <c r="D16" s="17"/>
      <c r="E16" s="22"/>
    </row>
    <row r="17" spans="1:8" x14ac:dyDescent="0.2">
      <c r="E17" s="22"/>
    </row>
    <row r="19" spans="1:8" s="12" customFormat="1" x14ac:dyDescent="0.2">
      <c r="A19" s="24"/>
      <c r="B19" s="26"/>
      <c r="C19" s="25"/>
      <c r="D19" s="25"/>
      <c r="E19" s="26"/>
      <c r="F19" s="24"/>
      <c r="G19" s="24"/>
      <c r="H19" s="16"/>
    </row>
    <row r="20" spans="1:8" x14ac:dyDescent="0.2">
      <c r="A20" s="27"/>
      <c r="B20" s="22"/>
      <c r="C20" s="17"/>
      <c r="D20" s="17"/>
      <c r="E20" s="22"/>
      <c r="F20" s="18"/>
    </row>
    <row r="21" spans="1:8" x14ac:dyDescent="0.2">
      <c r="A21" s="27"/>
      <c r="B21" s="22"/>
      <c r="C21" s="17"/>
      <c r="D21" s="17"/>
      <c r="E21" s="22"/>
      <c r="F21" s="18"/>
    </row>
    <row r="22" spans="1:8" x14ac:dyDescent="0.2">
      <c r="A22" s="27"/>
      <c r="B22" s="22"/>
      <c r="C22" s="17"/>
      <c r="D22" s="17"/>
      <c r="E22" s="22"/>
      <c r="F22" s="18"/>
    </row>
    <row r="23" spans="1:8" x14ac:dyDescent="0.2">
      <c r="A23" s="27"/>
      <c r="B23" s="22"/>
      <c r="C23" s="17"/>
      <c r="D23" s="17"/>
      <c r="E23" s="22"/>
      <c r="F23" s="18"/>
    </row>
    <row r="24" spans="1:8" x14ac:dyDescent="0.2">
      <c r="A24" s="27"/>
      <c r="B24" s="22"/>
      <c r="C24" s="17"/>
      <c r="D24" s="17"/>
      <c r="E24" s="22"/>
      <c r="F24" s="18"/>
    </row>
    <row r="25" spans="1:8" x14ac:dyDescent="0.2">
      <c r="A25" s="27"/>
      <c r="B25" s="22"/>
      <c r="C25" s="17"/>
      <c r="D25" s="17"/>
      <c r="E25" s="22"/>
      <c r="F25" s="18"/>
    </row>
    <row r="26" spans="1:8" x14ac:dyDescent="0.2">
      <c r="A26" s="27"/>
      <c r="B26" s="22"/>
      <c r="C26" s="17"/>
      <c r="D26" s="17"/>
      <c r="E26" s="22"/>
      <c r="F26" s="18"/>
    </row>
    <row r="27" spans="1:8" x14ac:dyDescent="0.2">
      <c r="A27" s="27"/>
      <c r="B27" s="22"/>
      <c r="C27" s="17"/>
      <c r="D27" s="17"/>
      <c r="E27" s="22"/>
      <c r="F27" s="18"/>
    </row>
    <row r="28" spans="1:8" x14ac:dyDescent="0.2">
      <c r="A28" s="27"/>
      <c r="B28" s="22"/>
      <c r="C28" s="17"/>
      <c r="D28" s="17"/>
      <c r="E28" s="22"/>
      <c r="F28" s="18"/>
    </row>
    <row r="29" spans="1:8" x14ac:dyDescent="0.2">
      <c r="A29" s="27"/>
      <c r="B29" s="22"/>
      <c r="C29" s="17"/>
      <c r="D29" s="17"/>
      <c r="E29" s="22"/>
      <c r="F29" s="18"/>
    </row>
    <row r="30" spans="1:8" x14ac:dyDescent="0.2">
      <c r="A30" s="27"/>
      <c r="B30" s="22"/>
      <c r="C30" s="17"/>
      <c r="D30" s="17"/>
      <c r="E30" s="22"/>
      <c r="F30" s="18"/>
    </row>
    <row r="31" spans="1:8" x14ac:dyDescent="0.2">
      <c r="A31" s="27"/>
      <c r="B31" s="22"/>
      <c r="C31" s="17"/>
      <c r="D31" s="17"/>
      <c r="E31" s="22"/>
      <c r="F31" s="18"/>
    </row>
    <row r="32" spans="1:8" x14ac:dyDescent="0.2">
      <c r="A32" s="27"/>
      <c r="B32" s="22"/>
      <c r="C32" s="17"/>
      <c r="D32" s="17"/>
      <c r="E32" s="22"/>
      <c r="F32" s="18"/>
    </row>
    <row r="33" spans="1:6" x14ac:dyDescent="0.2">
      <c r="A33" s="27"/>
      <c r="B33" s="22"/>
      <c r="C33" s="17"/>
      <c r="D33" s="17"/>
      <c r="E33" s="22"/>
      <c r="F33" s="18"/>
    </row>
    <row r="34" spans="1:6" x14ac:dyDescent="0.2">
      <c r="A34" s="27"/>
      <c r="B34" s="22"/>
      <c r="C34" s="17"/>
      <c r="D34" s="17"/>
      <c r="E34" s="22"/>
      <c r="F34" s="18"/>
    </row>
    <row r="35" spans="1:6" x14ac:dyDescent="0.2">
      <c r="A35" s="27"/>
      <c r="B35" s="22"/>
      <c r="C35" s="17"/>
      <c r="D35" s="17"/>
      <c r="E35" s="22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2014-11-13T20:26:18Z</dcterms:modified>
</cp:coreProperties>
</file>