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660" yWindow="-45" windowWidth="9540" windowHeight="7365" tabRatio="400"/>
  </bookViews>
  <sheets>
    <sheet name="schedule" sheetId="1" r:id="rId1"/>
    <sheet name="task" sheetId="2" r:id="rId2"/>
    <sheet name="logt" sheetId="3" r:id="rId3"/>
  </sheets>
  <calcPr calcId="125725"/>
</workbook>
</file>

<file path=xl/calcChain.xml><?xml version="1.0" encoding="utf-8"?>
<calcChain xmlns="http://schemas.openxmlformats.org/spreadsheetml/2006/main">
  <c r="F12" i="3"/>
  <c r="F11"/>
  <c r="B8" i="2" s="1"/>
  <c r="F10" i="3"/>
  <c r="B10" i="2" s="1"/>
  <c r="F9" i="3"/>
  <c r="B11" i="2" s="1"/>
  <c r="F2" i="3"/>
  <c r="F3"/>
  <c r="B3" i="2" s="1"/>
  <c r="F4" i="3"/>
  <c r="B4" i="2" s="1"/>
  <c r="F5" i="3"/>
  <c r="B6" i="2" s="1"/>
  <c r="F6" i="3"/>
  <c r="B5" i="2" s="1"/>
  <c r="F7" i="3"/>
  <c r="B7" i="2" s="1"/>
  <c r="F8" i="3"/>
  <c r="B9" i="2" s="1"/>
  <c r="B12" l="1"/>
  <c r="B2"/>
</calcChain>
</file>

<file path=xl/sharedStrings.xml><?xml version="1.0" encoding="utf-8"?>
<sst xmlns="http://schemas.openxmlformats.org/spreadsheetml/2006/main" count="95" uniqueCount="82">
  <si>
    <t>Id</t>
  </si>
  <si>
    <t>Nombre</t>
  </si>
  <si>
    <t>Criterio de entrada</t>
  </si>
  <si>
    <t>Criterio de salida</t>
  </si>
  <si>
    <t>Horas estimadas</t>
  </si>
  <si>
    <t>Semana estimada</t>
  </si>
  <si>
    <t>Horas trabajadas</t>
  </si>
  <si>
    <t>Semana</t>
  </si>
  <si>
    <t>Team Leader</t>
  </si>
  <si>
    <t>Development Manager</t>
  </si>
  <si>
    <t>Process and Quality Manager</t>
  </si>
  <si>
    <t>Planning Manager</t>
  </si>
  <si>
    <t>Support Manager</t>
  </si>
  <si>
    <t>Fecha</t>
  </si>
  <si>
    <t>Hora de inicio</t>
  </si>
  <si>
    <t>Hora de finalización</t>
  </si>
  <si>
    <t>Interrupción</t>
  </si>
  <si>
    <t>Delta</t>
  </si>
  <si>
    <t>Tarea</t>
  </si>
  <si>
    <t>Comentario</t>
  </si>
  <si>
    <t>Realizar el lanzamiento del ciclo #2 de TSPi.</t>
  </si>
  <si>
    <t>Definir la estrategía de desarrolo del ciclo #2 de TSPi.</t>
  </si>
  <si>
    <t>Reunión de equipo para analizar la versión final del documento de requerimientos.</t>
  </si>
  <si>
    <t>Presentar al equipo de la herramienta Redmine.</t>
  </si>
  <si>
    <t>Escuchando la reunion #3 con el cliente.</t>
  </si>
  <si>
    <t>Elaborando diagrama de contexto de la arquitectura</t>
  </si>
  <si>
    <t>Cursando tutorial de Ruby en youtube (Learn Ruby Programming)</t>
  </si>
  <si>
    <t>Mockup de la vista de calendarización.</t>
  </si>
  <si>
    <t>Presentar al equipo el framework Rails.</t>
  </si>
  <si>
    <t>Análisis en grupo del diagrama de flujo del algoritmo de calendarización.</t>
  </si>
  <si>
    <t>Elaborar el reporte de cierre del ciclo #2.</t>
  </si>
  <si>
    <t>Elaborar el plan del ciclo #2 de TSPi.</t>
  </si>
  <si>
    <t>Crear el esquema del documento de arquitectura.</t>
  </si>
  <si>
    <t>Crear la agenda para la reunión #3 con el cliente.</t>
  </si>
  <si>
    <t>Reunión #3 con el cliente.</t>
  </si>
  <si>
    <t>Prepararse para presentar al equipo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</si>
  <si>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</si>
  <si>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</si>
  <si>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</si>
  <si>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</si>
  <si>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modelo físico de data de la arquitectura.</t>
  </si>
  <si>
    <t>Elaborar el diagrama de flujo del algoritmo de calendarización.</t>
  </si>
  <si>
    <t>Elaborar el diagrama de la estructura de archivos del plug-in.</t>
  </si>
  <si>
    <t>Elaborar la conclusión del documento de arquitectura.</t>
  </si>
  <si>
    <t>Cursar el tutorial básico de ruby.</t>
  </si>
  <si>
    <t>Prepararse para presentar al equipo el framework Rails.</t>
  </si>
  <si>
    <t>Mockup de la vista de la calendarización.</t>
  </si>
  <si>
    <t>Elaborar el reporte de cierre del ciclo #2 de TSPi.</t>
  </si>
  <si>
    <t>El equipo ha completado un ciclo preeviamente.</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</si>
  <si>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</si>
  <si>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</si>
  <si>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estimó el tamaño y el tiempo de producción de los elementos a producir en el ciclo #1. El equipo definió actualizó el diseño conceptual del proyecto y completó la forma STRAT. El equipo actualizó el documento los riesgos y problemas.</t>
  </si>
  <si>
    <t>El equipo ha completado y actualizado el plan de un ciclo preevio.</t>
  </si>
  <si>
    <t>Se completaron las formas TASK y SCHEDULE para el equipo y cada miembro de este. El equipo completo las formas SUMP, SUMQ y SUMS.</t>
  </si>
  <si>
    <t>Se creó el esquema del documento de arquitectura.</t>
  </si>
  <si>
    <t>Se ha creado la versión final del documento de requerimientos.</t>
  </si>
  <si>
    <t>Se creó un documento el cuál especifica las tácticas y patrones que serán utilizados, así como también, las vistas y estilos que serán utilizadas para demostrar el uso de las tácticas y patrones.</t>
  </si>
  <si>
    <t>Se ha creado la plantilla para las agendas de las reuniones con los cliente.</t>
  </si>
  <si>
    <t>Se creó la agenda para la reunión #3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</si>
  <si>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</si>
  <si>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</si>
  <si>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</si>
  <si>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</si>
  <si>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</si>
  <si>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ha completado la reunión de equipo para analizar la versión final del documento de requerimientos. Se ha creado el esquema del documento de arquitectura.</t>
  </si>
  <si>
    <t>Se elaboró la introducción del documento de arquitectura.</t>
  </si>
  <si>
    <t>Se ha completado la reunión de equipo para analizar la versión final del documento de requerimientos. Se ha creado el esquema del documento de arquitectura. Se ha elaborado la introducción del documento de arquitectura.</t>
  </si>
  <si>
    <t>Se elaboró el fondo del documento de arquitectura.</t>
  </si>
  <si>
    <t>Se elaboró el diagrama de contexto de la arquitectura.</t>
  </si>
  <si>
    <t>Se documentaron las tácticas y patrones a utilizar.</t>
  </si>
  <si>
    <t>Se creó el diagrama del modelo físico de data.</t>
  </si>
  <si>
    <t>Se creó el diagrama de flujo del algoritmo de calendarización.</t>
  </si>
  <si>
    <t>Se creó el diagrama de la estructura de archivos.</t>
  </si>
  <si>
    <t>Se han elaborado el fondo, documentado las tácticas y patrones, y diagramado las vistas de la arquitectura.</t>
  </si>
  <si>
    <t>Se elaboró la conclusión del documento de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</si>
  <si>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</si>
  <si>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</si>
  <si>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</si>
  <si>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ha completado la reunión de equipo para analizar la versión final del documento de requerimientos.</t>
  </si>
  <si>
    <t>Se elaboró el mockup de la vista de la calendarización.</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</si>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</sst>
</file>

<file path=xl/styles.xml><?xml version="1.0" encoding="utf-8"?>
<styleSheet xmlns="http://schemas.openxmlformats.org/spreadsheetml/2006/main">
  <numFmts count="2">
    <numFmt numFmtId="164" formatCode="mm/dd/yyyy"/>
    <numFmt numFmtId="165" formatCode="[$-409]h:mm\ AM/PM;@"/>
  </numFmts>
  <fonts count="5">
    <font>
      <sz val="10"/>
      <name val="Arial"/>
      <family val="2"/>
      <charset val="1"/>
    </font>
    <font>
      <b/>
      <sz val="11"/>
      <name val="Times New Roman"/>
      <family val="1"/>
    </font>
    <font>
      <sz val="11"/>
      <name val="Times New Roman"/>
      <family val="1"/>
    </font>
    <font>
      <sz val="10"/>
      <name val="Times New Roman"/>
      <family val="1"/>
    </font>
    <font>
      <sz val="10"/>
      <color rgb="FF00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rgb="FF96969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right"/>
    </xf>
    <xf numFmtId="0" fontId="3" fillId="0" borderId="0" xfId="0" applyFont="1"/>
    <xf numFmtId="0" fontId="3" fillId="0" borderId="0" xfId="0" applyFont="1" applyAlignment="1">
      <alignment horizontal="right" vertical="top"/>
    </xf>
    <xf numFmtId="0" fontId="3" fillId="0" borderId="0" xfId="0" applyFont="1" applyAlignment="1">
      <alignment horizontal="left" vertical="top" wrapText="1"/>
    </xf>
    <xf numFmtId="0" fontId="3" fillId="0" borderId="0" xfId="0" applyFont="1" applyBorder="1" applyAlignment="1">
      <alignment horizontal="right"/>
    </xf>
    <xf numFmtId="0" fontId="4" fillId="0" borderId="0" xfId="0" applyFont="1" applyAlignment="1">
      <alignment horizontal="left" vertical="top" wrapText="1"/>
    </xf>
    <xf numFmtId="0" fontId="4" fillId="0" borderId="0" xfId="0" applyFont="1" applyAlignment="1">
      <alignment horizontal="right"/>
    </xf>
    <xf numFmtId="0" fontId="3" fillId="0" borderId="0" xfId="0" applyFont="1" applyBorder="1" applyAlignment="1">
      <alignment horizontal="right" wrapText="1"/>
    </xf>
    <xf numFmtId="0" fontId="3" fillId="0" borderId="0" xfId="0" applyFont="1" applyFill="1" applyBorder="1"/>
    <xf numFmtId="0" fontId="2" fillId="0" borderId="0" xfId="0" applyFont="1"/>
    <xf numFmtId="165" fontId="3" fillId="0" borderId="0" xfId="0" applyNumberFormat="1" applyFont="1" applyAlignment="1">
      <alignment horizontal="right"/>
    </xf>
    <xf numFmtId="2" fontId="3" fillId="0" borderId="0" xfId="0" applyNumberFormat="1" applyFont="1" applyAlignment="1">
      <alignment horizontal="right"/>
    </xf>
    <xf numFmtId="164" fontId="3" fillId="0" borderId="0" xfId="0" applyNumberFormat="1" applyFont="1" applyFill="1" applyBorder="1" applyAlignment="1">
      <alignment vertical="top"/>
    </xf>
    <xf numFmtId="165" fontId="3" fillId="0" borderId="0" xfId="0" applyNumberFormat="1" applyFont="1" applyAlignment="1"/>
    <xf numFmtId="2" fontId="3" fillId="0" borderId="0" xfId="0" applyNumberFormat="1" applyFont="1" applyAlignment="1"/>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3" fillId="0" borderId="0" xfId="0" applyNumberFormat="1" applyFont="1" applyAlignment="1">
      <alignment horizontal="right"/>
    </xf>
    <xf numFmtId="0" fontId="3" fillId="0" borderId="0" xfId="0" applyNumberFormat="1" applyFont="1" applyAlignment="1"/>
    <xf numFmtId="164" fontId="3" fillId="0" borderId="0" xfId="0" applyNumberFormat="1" applyFont="1" applyAlignment="1">
      <alignment horizontal="right"/>
    </xf>
    <xf numFmtId="164" fontId="3" fillId="0" borderId="0" xfId="0" applyNumberFormat="1" applyFont="1" applyFill="1" applyBorder="1" applyAlignment="1"/>
    <xf numFmtId="165" fontId="3" fillId="0" borderId="0" xfId="0" applyNumberFormat="1" applyFont="1" applyFill="1" applyBorder="1" applyAlignment="1"/>
    <xf numFmtId="0" fontId="3" fillId="0" borderId="0" xfId="0" applyNumberFormat="1" applyFont="1" applyFill="1" applyBorder="1" applyAlignment="1"/>
    <xf numFmtId="164" fontId="3" fillId="0" borderId="0" xfId="0" applyNumberFormat="1" applyFont="1" applyAlignment="1"/>
    <xf numFmtId="164" fontId="3" fillId="0" borderId="0" xfId="0" applyNumberFormat="1" applyFont="1"/>
    <xf numFmtId="0" fontId="3" fillId="0" borderId="0" xfId="0" applyNumberFormat="1" applyFont="1" applyAlignment="1">
      <alignment horizontal="right" vertical="top"/>
    </xf>
    <xf numFmtId="0" fontId="3" fillId="0" borderId="0" xfId="0" applyNumberFormat="1" applyFont="1"/>
    <xf numFmtId="0" fontId="3" fillId="0" borderId="0" xfId="0" applyFont="1" applyFill="1" applyBorder="1" applyAlignme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LY23"/>
  <sheetViews>
    <sheetView tabSelected="1" zoomScaleNormal="100" workbookViewId="0">
      <selection activeCell="C9" sqref="C9"/>
    </sheetView>
  </sheetViews>
  <sheetFormatPr baseColWidth="10" defaultColWidth="11.42578125" defaultRowHeight="12.75"/>
  <cols>
    <col min="1" max="1" width="3.28515625" style="6" customWidth="1"/>
    <col min="2" max="2" width="32.85546875" style="7" customWidth="1"/>
    <col min="3" max="4" width="46" style="7" customWidth="1"/>
    <col min="5" max="6" width="15.7109375" style="6" customWidth="1"/>
    <col min="7" max="7" width="2.5703125" style="6" customWidth="1"/>
    <col min="8" max="12" width="15.7109375" style="6" customWidth="1"/>
    <col min="13" max="1013" width="11.42578125" style="6"/>
    <col min="1014" max="16384" width="11.42578125" style="5"/>
  </cols>
  <sheetData>
    <row r="1" spans="1:1013" s="3" customFormat="1" ht="42.75">
      <c r="A1" s="1" t="s">
        <v>0</v>
      </c>
      <c r="B1" s="1" t="s">
        <v>1</v>
      </c>
      <c r="C1" s="1" t="s">
        <v>2</v>
      </c>
      <c r="D1" s="1" t="s">
        <v>3</v>
      </c>
      <c r="E1" s="1" t="s">
        <v>4</v>
      </c>
      <c r="F1" s="1" t="s">
        <v>5</v>
      </c>
      <c r="G1" s="2"/>
      <c r="H1" s="1" t="s">
        <v>8</v>
      </c>
      <c r="I1" s="1" t="s">
        <v>9</v>
      </c>
      <c r="J1" s="1" t="s">
        <v>10</v>
      </c>
      <c r="K1" s="1" t="s">
        <v>11</v>
      </c>
      <c r="L1" s="1" t="s">
        <v>12</v>
      </c>
    </row>
    <row r="2" spans="1:1013" ht="38.25">
      <c r="A2" s="8">
        <v>24</v>
      </c>
      <c r="B2" s="9" t="s">
        <v>20</v>
      </c>
      <c r="C2" s="9" t="s">
        <v>48</v>
      </c>
      <c r="D2" s="9" t="s">
        <v>49</v>
      </c>
      <c r="E2" s="10">
        <v>5</v>
      </c>
      <c r="F2" s="11">
        <v>4</v>
      </c>
      <c r="G2" s="8"/>
      <c r="H2" s="4">
        <v>1</v>
      </c>
      <c r="I2" s="4">
        <v>1</v>
      </c>
      <c r="J2" s="4">
        <v>1</v>
      </c>
      <c r="K2" s="4">
        <v>1</v>
      </c>
      <c r="L2" s="4">
        <v>1</v>
      </c>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row>
    <row r="3" spans="1:1013" ht="38.25">
      <c r="A3" s="8">
        <v>25</v>
      </c>
      <c r="B3" s="9" t="s">
        <v>21</v>
      </c>
      <c r="C3" s="9" t="s">
        <v>50</v>
      </c>
      <c r="D3" s="9" t="s">
        <v>51</v>
      </c>
      <c r="E3" s="10">
        <v>5</v>
      </c>
      <c r="F3" s="11">
        <v>4</v>
      </c>
      <c r="G3" s="8"/>
      <c r="H3" s="4">
        <v>1</v>
      </c>
      <c r="I3" s="4">
        <v>1</v>
      </c>
      <c r="J3" s="4">
        <v>1</v>
      </c>
      <c r="K3" s="4">
        <v>1</v>
      </c>
      <c r="L3" s="4">
        <v>1</v>
      </c>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row>
    <row r="4" spans="1:1013" ht="38.25">
      <c r="A4" s="8">
        <v>26</v>
      </c>
      <c r="B4" s="9" t="s">
        <v>31</v>
      </c>
      <c r="C4" s="9" t="s">
        <v>52</v>
      </c>
      <c r="D4" s="9" t="s">
        <v>53</v>
      </c>
      <c r="E4" s="10">
        <v>2</v>
      </c>
      <c r="F4" s="11">
        <v>4</v>
      </c>
      <c r="G4" s="8"/>
      <c r="H4" s="4">
        <v>0</v>
      </c>
      <c r="I4" s="4">
        <v>0</v>
      </c>
      <c r="J4" s="4">
        <v>0</v>
      </c>
      <c r="K4" s="4">
        <v>2</v>
      </c>
      <c r="L4" s="4">
        <v>0</v>
      </c>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row>
    <row r="5" spans="1:1013" ht="25.5">
      <c r="A5" s="8">
        <v>27</v>
      </c>
      <c r="B5" s="9" t="s">
        <v>32</v>
      </c>
      <c r="C5" s="9"/>
      <c r="D5" s="9" t="s">
        <v>54</v>
      </c>
      <c r="E5" s="10">
        <v>0.5</v>
      </c>
      <c r="F5" s="11">
        <v>4</v>
      </c>
      <c r="G5" s="10"/>
      <c r="H5" s="4">
        <v>0</v>
      </c>
      <c r="I5" s="4">
        <v>0</v>
      </c>
      <c r="J5" s="4">
        <v>0.5</v>
      </c>
      <c r="K5" s="4">
        <v>0</v>
      </c>
      <c r="L5" s="4">
        <v>0</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row>
    <row r="6" spans="1:1013" ht="38.25">
      <c r="A6" s="8">
        <v>28</v>
      </c>
      <c r="B6" s="9" t="s">
        <v>22</v>
      </c>
      <c r="C6" s="9" t="s">
        <v>55</v>
      </c>
      <c r="D6" s="9" t="s">
        <v>56</v>
      </c>
      <c r="E6" s="10">
        <v>7.5</v>
      </c>
      <c r="F6" s="11">
        <v>4</v>
      </c>
      <c r="G6" s="10"/>
      <c r="H6" s="4">
        <v>1.5</v>
      </c>
      <c r="I6" s="4">
        <v>1.5</v>
      </c>
      <c r="J6" s="4">
        <v>1.5</v>
      </c>
      <c r="K6" s="4">
        <v>1.5</v>
      </c>
      <c r="L6" s="4">
        <v>1.5</v>
      </c>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row>
    <row r="7" spans="1:1013" ht="38.25">
      <c r="A7" s="8">
        <v>29</v>
      </c>
      <c r="B7" s="9" t="s">
        <v>33</v>
      </c>
      <c r="C7" s="9" t="s">
        <v>57</v>
      </c>
      <c r="D7" s="9" t="s">
        <v>58</v>
      </c>
      <c r="E7" s="10">
        <v>0.5</v>
      </c>
      <c r="F7" s="11">
        <v>4</v>
      </c>
      <c r="G7" s="4"/>
      <c r="H7" s="4">
        <v>0</v>
      </c>
      <c r="I7" s="4">
        <v>0</v>
      </c>
      <c r="J7" s="4">
        <v>0</v>
      </c>
      <c r="K7" s="4">
        <v>0.5</v>
      </c>
      <c r="L7" s="4">
        <v>0</v>
      </c>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row>
    <row r="8" spans="1:1013" ht="38.25">
      <c r="A8" s="8">
        <v>30</v>
      </c>
      <c r="B8" s="9" t="s">
        <v>34</v>
      </c>
      <c r="C8" s="9" t="s">
        <v>59</v>
      </c>
      <c r="D8" s="9" t="s">
        <v>60</v>
      </c>
      <c r="E8" s="10">
        <v>2</v>
      </c>
      <c r="F8" s="11">
        <v>4</v>
      </c>
      <c r="G8" s="10"/>
      <c r="H8" s="4">
        <v>1</v>
      </c>
      <c r="I8" s="4">
        <v>0</v>
      </c>
      <c r="J8" s="4">
        <v>0</v>
      </c>
      <c r="K8" s="4">
        <v>1</v>
      </c>
      <c r="L8" s="4">
        <v>0</v>
      </c>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row>
    <row r="9" spans="1:1013" ht="25.5">
      <c r="A9" s="8">
        <v>31</v>
      </c>
      <c r="B9" s="9" t="s">
        <v>35</v>
      </c>
      <c r="C9" s="9"/>
      <c r="D9" s="9" t="s">
        <v>61</v>
      </c>
      <c r="E9" s="10">
        <v>3</v>
      </c>
      <c r="F9" s="11">
        <v>4</v>
      </c>
      <c r="G9" s="10"/>
      <c r="H9" s="4">
        <v>3</v>
      </c>
      <c r="I9" s="4">
        <v>0</v>
      </c>
      <c r="J9" s="4">
        <v>0</v>
      </c>
      <c r="K9" s="4">
        <v>0</v>
      </c>
      <c r="L9" s="4">
        <v>0</v>
      </c>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row>
    <row r="10" spans="1:1013" ht="38.25">
      <c r="A10" s="8">
        <v>32</v>
      </c>
      <c r="B10" s="9" t="s">
        <v>23</v>
      </c>
      <c r="C10" s="9" t="s">
        <v>62</v>
      </c>
      <c r="D10" s="9" t="s">
        <v>63</v>
      </c>
      <c r="E10" s="10">
        <v>5</v>
      </c>
      <c r="F10" s="11">
        <v>4</v>
      </c>
      <c r="G10" s="10"/>
      <c r="H10" s="4">
        <v>1</v>
      </c>
      <c r="I10" s="4">
        <v>1</v>
      </c>
      <c r="J10" s="4">
        <v>1</v>
      </c>
      <c r="K10" s="4">
        <v>1</v>
      </c>
      <c r="L10" s="4">
        <v>1</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row>
    <row r="11" spans="1:1013" ht="38.25">
      <c r="A11" s="8">
        <v>33</v>
      </c>
      <c r="B11" s="9" t="s">
        <v>36</v>
      </c>
      <c r="C11" s="9" t="s">
        <v>64</v>
      </c>
      <c r="D11" s="9" t="s">
        <v>65</v>
      </c>
      <c r="E11" s="10">
        <v>0.5</v>
      </c>
      <c r="F11" s="11">
        <v>4</v>
      </c>
      <c r="G11" s="10"/>
      <c r="H11" s="4">
        <v>0</v>
      </c>
      <c r="I11" s="4">
        <v>0</v>
      </c>
      <c r="J11" s="4">
        <v>0.5</v>
      </c>
      <c r="K11" s="4">
        <v>0</v>
      </c>
      <c r="L11" s="4">
        <v>0</v>
      </c>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row>
    <row r="12" spans="1:1013" ht="51">
      <c r="A12" s="8">
        <v>34</v>
      </c>
      <c r="B12" s="9" t="s">
        <v>37</v>
      </c>
      <c r="C12" s="9" t="s">
        <v>66</v>
      </c>
      <c r="D12" s="9" t="s">
        <v>67</v>
      </c>
      <c r="E12" s="10">
        <v>1</v>
      </c>
      <c r="F12" s="11">
        <v>4</v>
      </c>
      <c r="G12" s="10"/>
      <c r="H12" s="4">
        <v>0</v>
      </c>
      <c r="I12" s="4">
        <v>0</v>
      </c>
      <c r="J12" s="4">
        <v>1</v>
      </c>
      <c r="K12" s="4">
        <v>0</v>
      </c>
      <c r="L12" s="4">
        <v>0</v>
      </c>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row>
    <row r="13" spans="1:1013" ht="38.25">
      <c r="A13" s="8">
        <v>35</v>
      </c>
      <c r="B13" s="9" t="s">
        <v>38</v>
      </c>
      <c r="C13" s="9" t="s">
        <v>64</v>
      </c>
      <c r="D13" s="9" t="s">
        <v>68</v>
      </c>
      <c r="E13" s="10">
        <v>3</v>
      </c>
      <c r="F13" s="11">
        <v>4</v>
      </c>
      <c r="G13" s="4"/>
      <c r="H13" s="4">
        <v>0</v>
      </c>
      <c r="I13" s="4">
        <v>3</v>
      </c>
      <c r="J13" s="4">
        <v>0</v>
      </c>
      <c r="K13" s="4">
        <v>0</v>
      </c>
      <c r="L13" s="4">
        <v>0</v>
      </c>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row>
    <row r="14" spans="1:1013" ht="38.25">
      <c r="A14" s="8">
        <v>36</v>
      </c>
      <c r="B14" s="9" t="s">
        <v>39</v>
      </c>
      <c r="C14" s="9" t="s">
        <v>64</v>
      </c>
      <c r="D14" s="9" t="s">
        <v>69</v>
      </c>
      <c r="E14" s="10">
        <v>1</v>
      </c>
      <c r="F14" s="11">
        <v>5</v>
      </c>
      <c r="G14" s="4"/>
      <c r="H14" s="4">
        <v>0</v>
      </c>
      <c r="I14" s="4">
        <v>1</v>
      </c>
      <c r="J14" s="4">
        <v>0</v>
      </c>
      <c r="K14" s="4">
        <v>0</v>
      </c>
      <c r="L14" s="4">
        <v>0</v>
      </c>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row>
    <row r="15" spans="1:1013" ht="38.25">
      <c r="A15" s="8">
        <v>37</v>
      </c>
      <c r="B15" s="9" t="s">
        <v>40</v>
      </c>
      <c r="C15" s="9" t="s">
        <v>64</v>
      </c>
      <c r="D15" s="9" t="s">
        <v>70</v>
      </c>
      <c r="E15" s="10">
        <v>4</v>
      </c>
      <c r="F15" s="11">
        <v>5</v>
      </c>
      <c r="G15" s="4"/>
      <c r="H15" s="4">
        <v>4</v>
      </c>
      <c r="I15" s="4">
        <v>0</v>
      </c>
      <c r="J15" s="4">
        <v>0</v>
      </c>
      <c r="K15" s="4">
        <v>0</v>
      </c>
      <c r="L15" s="4">
        <v>0</v>
      </c>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row>
    <row r="16" spans="1:1013" ht="38.25">
      <c r="A16" s="8">
        <v>38</v>
      </c>
      <c r="B16" s="9" t="s">
        <v>41</v>
      </c>
      <c r="C16" s="9" t="s">
        <v>64</v>
      </c>
      <c r="D16" s="9" t="s">
        <v>71</v>
      </c>
      <c r="E16" s="10">
        <v>4</v>
      </c>
      <c r="F16" s="11">
        <v>5</v>
      </c>
      <c r="G16" s="4"/>
      <c r="H16" s="4">
        <v>0</v>
      </c>
      <c r="I16" s="4">
        <v>0</v>
      </c>
      <c r="J16" s="4">
        <v>2</v>
      </c>
      <c r="K16" s="4">
        <v>0</v>
      </c>
      <c r="L16" s="4">
        <v>2</v>
      </c>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row>
    <row r="17" spans="1:1013" ht="38.25">
      <c r="A17" s="8">
        <v>39</v>
      </c>
      <c r="B17" s="9" t="s">
        <v>42</v>
      </c>
      <c r="C17" s="9" t="s">
        <v>64</v>
      </c>
      <c r="D17" s="9" t="s">
        <v>72</v>
      </c>
      <c r="E17" s="10">
        <v>2</v>
      </c>
      <c r="F17" s="11">
        <v>5</v>
      </c>
      <c r="G17" s="4"/>
      <c r="H17" s="4">
        <v>0</v>
      </c>
      <c r="I17" s="4">
        <v>0</v>
      </c>
      <c r="J17" s="4">
        <v>0</v>
      </c>
      <c r="K17" s="4">
        <v>0</v>
      </c>
      <c r="L17" s="4">
        <v>2</v>
      </c>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row>
    <row r="18" spans="1:1013" ht="38.25">
      <c r="A18" s="8">
        <v>40</v>
      </c>
      <c r="B18" s="9" t="s">
        <v>43</v>
      </c>
      <c r="C18" s="9" t="s">
        <v>73</v>
      </c>
      <c r="D18" s="9" t="s">
        <v>74</v>
      </c>
      <c r="E18" s="10">
        <v>0.5</v>
      </c>
      <c r="F18" s="11">
        <v>5</v>
      </c>
      <c r="H18" s="4">
        <v>0</v>
      </c>
      <c r="I18" s="4">
        <v>0</v>
      </c>
      <c r="J18" s="4">
        <v>0.5</v>
      </c>
      <c r="K18" s="4">
        <v>0</v>
      </c>
      <c r="L18" s="4">
        <v>0</v>
      </c>
    </row>
    <row r="19" spans="1:1013" ht="25.5">
      <c r="A19" s="8">
        <v>41</v>
      </c>
      <c r="B19" s="9" t="s">
        <v>44</v>
      </c>
      <c r="C19" s="9"/>
      <c r="D19" s="9" t="s">
        <v>75</v>
      </c>
      <c r="E19" s="10">
        <v>4</v>
      </c>
      <c r="F19" s="11">
        <v>5</v>
      </c>
      <c r="H19" s="4">
        <v>1</v>
      </c>
      <c r="I19" s="4">
        <v>1</v>
      </c>
      <c r="J19" s="4">
        <v>1</v>
      </c>
      <c r="K19" s="4">
        <v>1</v>
      </c>
      <c r="L19" s="4">
        <v>0</v>
      </c>
    </row>
    <row r="20" spans="1:1013" ht="25.5">
      <c r="A20" s="8">
        <v>42</v>
      </c>
      <c r="B20" s="9" t="s">
        <v>45</v>
      </c>
      <c r="C20" s="9"/>
      <c r="D20" s="9" t="s">
        <v>76</v>
      </c>
      <c r="E20" s="10">
        <v>3</v>
      </c>
      <c r="F20" s="11">
        <v>5</v>
      </c>
      <c r="H20" s="4">
        <v>0</v>
      </c>
      <c r="I20" s="4">
        <v>0</v>
      </c>
      <c r="J20" s="4">
        <v>0</v>
      </c>
      <c r="K20" s="4">
        <v>0</v>
      </c>
      <c r="L20" s="4">
        <v>3</v>
      </c>
    </row>
    <row r="21" spans="1:1013" ht="51">
      <c r="A21" s="8">
        <v>43</v>
      </c>
      <c r="B21" s="9" t="s">
        <v>28</v>
      </c>
      <c r="C21" s="9" t="s">
        <v>77</v>
      </c>
      <c r="D21" s="9" t="s">
        <v>63</v>
      </c>
      <c r="E21" s="10">
        <v>5</v>
      </c>
      <c r="F21" s="11">
        <v>5</v>
      </c>
      <c r="H21" s="4">
        <v>1</v>
      </c>
      <c r="I21" s="4">
        <v>1</v>
      </c>
      <c r="J21" s="4">
        <v>1</v>
      </c>
      <c r="K21" s="4">
        <v>1</v>
      </c>
      <c r="L21" s="4">
        <v>1</v>
      </c>
    </row>
    <row r="22" spans="1:1013" ht="38.25">
      <c r="A22" s="8">
        <v>44</v>
      </c>
      <c r="B22" s="9" t="s">
        <v>46</v>
      </c>
      <c r="C22" s="9" t="s">
        <v>78</v>
      </c>
      <c r="D22" s="9" t="s">
        <v>79</v>
      </c>
      <c r="E22" s="10">
        <v>5</v>
      </c>
      <c r="F22" s="11">
        <v>5</v>
      </c>
      <c r="H22" s="4">
        <v>0</v>
      </c>
      <c r="I22" s="4">
        <v>2.5</v>
      </c>
      <c r="J22" s="4">
        <v>0</v>
      </c>
      <c r="K22" s="4">
        <v>2.5</v>
      </c>
      <c r="L22" s="4">
        <v>0</v>
      </c>
    </row>
    <row r="23" spans="1:1013" ht="38.25">
      <c r="A23" s="8">
        <v>45</v>
      </c>
      <c r="B23" s="9" t="s">
        <v>47</v>
      </c>
      <c r="C23" s="9" t="s">
        <v>80</v>
      </c>
      <c r="D23" s="9" t="s">
        <v>81</v>
      </c>
      <c r="E23" s="10">
        <v>5</v>
      </c>
      <c r="F23" s="11">
        <v>5</v>
      </c>
      <c r="H23" s="4">
        <v>1</v>
      </c>
      <c r="I23" s="4">
        <v>1</v>
      </c>
      <c r="J23" s="4">
        <v>1</v>
      </c>
      <c r="K23" s="4">
        <v>1</v>
      </c>
      <c r="L23" s="4">
        <v>1</v>
      </c>
    </row>
  </sheetData>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17"/>
  <sheetViews>
    <sheetView zoomScaleNormal="100" workbookViewId="0">
      <selection activeCell="A8" sqref="A8:XFD8"/>
    </sheetView>
  </sheetViews>
  <sheetFormatPr baseColWidth="10" defaultColWidth="11.42578125" defaultRowHeight="12.75"/>
  <cols>
    <col min="1" max="1" width="3" style="5" bestFit="1" customWidth="1"/>
    <col min="2" max="3" width="13.140625" style="5"/>
    <col min="4" max="1024" width="11.85546875" style="5"/>
    <col min="1025" max="16384" width="11.42578125" style="5"/>
  </cols>
  <sheetData>
    <row r="1" spans="1:3" ht="30.75" customHeight="1">
      <c r="A1" s="1" t="s">
        <v>0</v>
      </c>
      <c r="B1" s="1" t="s">
        <v>6</v>
      </c>
      <c r="C1" s="1" t="s">
        <v>7</v>
      </c>
    </row>
    <row r="2" spans="1:3">
      <c r="A2" s="4">
        <v>24</v>
      </c>
      <c r="B2" s="4">
        <f>SUMIF(logt!$G:$G,A2,logt!$F:$F)/60</f>
        <v>0.5</v>
      </c>
      <c r="C2" s="4">
        <v>4</v>
      </c>
    </row>
    <row r="3" spans="1:3">
      <c r="A3" s="4">
        <v>25</v>
      </c>
      <c r="B3" s="4">
        <f>SUMIF(logt!$G:$G,A3,logt!$F:$F)/60</f>
        <v>0.41666666666666669</v>
      </c>
      <c r="C3" s="4">
        <v>4</v>
      </c>
    </row>
    <row r="4" spans="1:3">
      <c r="A4" s="4">
        <v>28</v>
      </c>
      <c r="B4" s="4">
        <f>SUMIF(logt!$G:$G,A4,logt!$F:$F)/60</f>
        <v>1.8833333333333333</v>
      </c>
      <c r="C4" s="4">
        <v>4</v>
      </c>
    </row>
    <row r="5" spans="1:3" s="12" customFormat="1">
      <c r="A5" s="31">
        <v>30</v>
      </c>
      <c r="B5" s="4">
        <f>SUMIF(logt!$G:$G,A5,logt!$F:$F)/60</f>
        <v>0.3</v>
      </c>
      <c r="C5" s="31">
        <v>5</v>
      </c>
    </row>
    <row r="6" spans="1:3">
      <c r="A6" s="4">
        <v>32</v>
      </c>
      <c r="B6" s="4">
        <f>SUMIF(logt!$G:$G,A6,logt!$F:$F)/60</f>
        <v>0.6333333333333333</v>
      </c>
      <c r="C6" s="4">
        <v>5</v>
      </c>
    </row>
    <row r="7" spans="1:3">
      <c r="A7" s="4">
        <v>35</v>
      </c>
      <c r="B7" s="4">
        <f>SUMIF(logt!$G:$G,A7,logt!$F:$F)/60</f>
        <v>1.3166666666666667</v>
      </c>
      <c r="C7" s="4">
        <v>5</v>
      </c>
    </row>
    <row r="8" spans="1:3" s="12" customFormat="1">
      <c r="A8" s="31">
        <v>38</v>
      </c>
      <c r="B8" s="4">
        <f>SUMIF(logt!$G:$G,A8,logt!$F:$F)/60</f>
        <v>0.48333333333333334</v>
      </c>
      <c r="C8" s="31">
        <v>5</v>
      </c>
    </row>
    <row r="9" spans="1:3">
      <c r="A9" s="4">
        <v>41</v>
      </c>
      <c r="B9" s="4">
        <f>SUMIF(logt!$G:$G,A9,logt!$F:$F)/60</f>
        <v>1.05</v>
      </c>
      <c r="C9" s="4">
        <v>5</v>
      </c>
    </row>
    <row r="10" spans="1:3">
      <c r="A10" s="4">
        <v>43</v>
      </c>
      <c r="B10" s="4">
        <f>SUMIF(logt!$G:$G,A10,logt!$F:$F)/60</f>
        <v>0.53333333333333333</v>
      </c>
      <c r="C10" s="4">
        <v>5</v>
      </c>
    </row>
    <row r="11" spans="1:3">
      <c r="A11" s="4">
        <v>44</v>
      </c>
      <c r="B11" s="4">
        <f>SUMIF(logt!$G:$G,A11,logt!$F:$F)/60</f>
        <v>1.75</v>
      </c>
      <c r="C11" s="4">
        <v>5</v>
      </c>
    </row>
    <row r="12" spans="1:3">
      <c r="A12" s="4">
        <v>45</v>
      </c>
      <c r="B12" s="4">
        <f>SUMIF(logt!$G:$G,A12,logt!$F:$F)/60</f>
        <v>0.95</v>
      </c>
      <c r="C12" s="4">
        <v>5</v>
      </c>
    </row>
    <row r="14" spans="1:3">
      <c r="A14" s="4"/>
      <c r="B14" s="4"/>
      <c r="C14" s="4"/>
    </row>
    <row r="15" spans="1:3">
      <c r="A15" s="4"/>
      <c r="B15" s="4"/>
      <c r="C15" s="4"/>
    </row>
    <row r="16" spans="1:3">
      <c r="A16" s="4"/>
      <c r="B16" s="4"/>
      <c r="C16" s="4"/>
    </row>
    <row r="17" spans="1:3">
      <c r="A17" s="4"/>
      <c r="B17" s="4"/>
      <c r="C17" s="4"/>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H34"/>
  <sheetViews>
    <sheetView zoomScaleNormal="100" workbookViewId="0">
      <selection activeCell="H20" sqref="H20"/>
    </sheetView>
  </sheetViews>
  <sheetFormatPr baseColWidth="10" defaultColWidth="11.85546875" defaultRowHeight="12.75"/>
  <cols>
    <col min="1" max="1" width="13.140625" style="23" customWidth="1"/>
    <col min="2" max="2" width="13.140625" style="21" customWidth="1"/>
    <col min="3" max="4" width="13.140625" style="14" customWidth="1"/>
    <col min="5" max="5" width="13.140625" style="21" customWidth="1"/>
    <col min="6" max="6" width="13.140625" style="15" customWidth="1"/>
    <col min="7" max="7" width="6.28515625" style="4" bestFit="1" customWidth="1"/>
    <col min="8" max="8" width="46" style="7" customWidth="1"/>
    <col min="9" max="16384" width="11.85546875" style="5"/>
  </cols>
  <sheetData>
    <row r="1" spans="1:8" s="13" customFormat="1" ht="28.5">
      <c r="A1" s="19" t="s">
        <v>13</v>
      </c>
      <c r="B1" s="20" t="s">
        <v>7</v>
      </c>
      <c r="C1" s="19" t="s">
        <v>14</v>
      </c>
      <c r="D1" s="19" t="s">
        <v>15</v>
      </c>
      <c r="E1" s="19" t="s">
        <v>16</v>
      </c>
      <c r="F1" s="19" t="s">
        <v>17</v>
      </c>
      <c r="G1" s="19" t="s">
        <v>18</v>
      </c>
      <c r="H1" s="19" t="s">
        <v>19</v>
      </c>
    </row>
    <row r="2" spans="1:8">
      <c r="A2" s="23">
        <v>41924</v>
      </c>
      <c r="B2" s="21">
        <v>4</v>
      </c>
      <c r="C2" s="14">
        <v>0.63541666666666663</v>
      </c>
      <c r="D2" s="14">
        <v>0.65625</v>
      </c>
      <c r="E2" s="21">
        <v>0</v>
      </c>
      <c r="F2" s="15">
        <f t="shared" ref="F2:F12" si="0">((HOUR(D2)-HOUR(C2))*60)+(MINUTE(D2)-MINUTE(C2))-E2</f>
        <v>30</v>
      </c>
      <c r="G2" s="4">
        <v>24</v>
      </c>
      <c r="H2" s="9" t="s">
        <v>20</v>
      </c>
    </row>
    <row r="3" spans="1:8">
      <c r="A3" s="23">
        <v>41924</v>
      </c>
      <c r="B3" s="21">
        <v>4</v>
      </c>
      <c r="C3" s="14">
        <v>0.65972222222222221</v>
      </c>
      <c r="D3" s="14">
        <v>0.67708333333333337</v>
      </c>
      <c r="E3" s="21">
        <v>0</v>
      </c>
      <c r="F3" s="15">
        <f t="shared" si="0"/>
        <v>25</v>
      </c>
      <c r="G3" s="4">
        <v>25</v>
      </c>
      <c r="H3" s="7" t="s">
        <v>21</v>
      </c>
    </row>
    <row r="4" spans="1:8" ht="25.5">
      <c r="A4" s="23">
        <v>41930</v>
      </c>
      <c r="B4" s="21">
        <v>4</v>
      </c>
      <c r="C4" s="14">
        <v>0.62638888888888888</v>
      </c>
      <c r="D4" s="14">
        <v>0.70486111111111116</v>
      </c>
      <c r="E4" s="21">
        <v>0</v>
      </c>
      <c r="F4" s="15">
        <f t="shared" si="0"/>
        <v>113</v>
      </c>
      <c r="G4" s="4">
        <v>28</v>
      </c>
      <c r="H4" s="7" t="s">
        <v>22</v>
      </c>
    </row>
    <row r="5" spans="1:8" s="12" customFormat="1">
      <c r="A5" s="24">
        <v>41931</v>
      </c>
      <c r="B5" s="21">
        <v>5</v>
      </c>
      <c r="C5" s="25">
        <v>0.68333333333333324</v>
      </c>
      <c r="D5" s="25">
        <v>0.70972222222222225</v>
      </c>
      <c r="E5" s="26">
        <v>0</v>
      </c>
      <c r="F5" s="15">
        <f t="shared" si="0"/>
        <v>38</v>
      </c>
      <c r="G5" s="26">
        <v>32</v>
      </c>
      <c r="H5" s="16" t="s">
        <v>23</v>
      </c>
    </row>
    <row r="6" spans="1:8">
      <c r="A6" s="27">
        <v>41932</v>
      </c>
      <c r="B6" s="21">
        <v>5</v>
      </c>
      <c r="C6" s="17">
        <v>0.95972222222222225</v>
      </c>
      <c r="D6" s="17">
        <v>0.97222222222222221</v>
      </c>
      <c r="E6" s="22">
        <v>0</v>
      </c>
      <c r="F6" s="15">
        <f t="shared" si="0"/>
        <v>18</v>
      </c>
      <c r="G6" s="4">
        <v>30</v>
      </c>
      <c r="H6" s="7" t="s">
        <v>24</v>
      </c>
    </row>
    <row r="7" spans="1:8">
      <c r="A7" s="27">
        <v>41934</v>
      </c>
      <c r="B7" s="21">
        <v>5</v>
      </c>
      <c r="C7" s="17">
        <v>0.68055555555555547</v>
      </c>
      <c r="D7" s="17">
        <v>0.73541666666666661</v>
      </c>
      <c r="E7" s="22">
        <v>0</v>
      </c>
      <c r="F7" s="15">
        <f t="shared" si="0"/>
        <v>79</v>
      </c>
      <c r="G7" s="4">
        <v>35</v>
      </c>
      <c r="H7" s="7" t="s">
        <v>25</v>
      </c>
    </row>
    <row r="8" spans="1:8" ht="25.5">
      <c r="A8" s="27">
        <v>41934</v>
      </c>
      <c r="B8" s="21">
        <v>5</v>
      </c>
      <c r="C8" s="17">
        <v>0.74583333333333324</v>
      </c>
      <c r="D8" s="17">
        <v>0.7895833333333333</v>
      </c>
      <c r="E8" s="22">
        <v>0</v>
      </c>
      <c r="F8" s="15">
        <f t="shared" si="0"/>
        <v>63</v>
      </c>
      <c r="G8" s="4">
        <v>41</v>
      </c>
      <c r="H8" s="7" t="s">
        <v>26</v>
      </c>
    </row>
    <row r="9" spans="1:8">
      <c r="A9" s="28">
        <v>41936</v>
      </c>
      <c r="B9" s="29">
        <v>5</v>
      </c>
      <c r="C9" s="17">
        <v>0.89930555555555547</v>
      </c>
      <c r="D9" s="17">
        <v>0.97222222222222221</v>
      </c>
      <c r="E9" s="22">
        <v>0</v>
      </c>
      <c r="F9" s="15">
        <f t="shared" si="0"/>
        <v>105</v>
      </c>
      <c r="G9" s="4">
        <v>44</v>
      </c>
      <c r="H9" s="9" t="s">
        <v>27</v>
      </c>
    </row>
    <row r="10" spans="1:8">
      <c r="A10" s="28">
        <v>41938</v>
      </c>
      <c r="B10" s="30">
        <v>5</v>
      </c>
      <c r="C10" s="17">
        <v>0.41805555555555557</v>
      </c>
      <c r="D10" s="17">
        <v>0.44027777777777777</v>
      </c>
      <c r="E10" s="22">
        <v>0</v>
      </c>
      <c r="F10" s="18">
        <f t="shared" si="0"/>
        <v>32</v>
      </c>
      <c r="G10" s="4">
        <v>43</v>
      </c>
      <c r="H10" s="9" t="s">
        <v>28</v>
      </c>
    </row>
    <row r="11" spans="1:8" ht="25.5">
      <c r="A11" s="28">
        <v>41938</v>
      </c>
      <c r="B11" s="30">
        <v>5</v>
      </c>
      <c r="C11" s="17">
        <v>0.44166666666666665</v>
      </c>
      <c r="D11" s="17">
        <v>0.46180555555555558</v>
      </c>
      <c r="E11" s="22">
        <v>0</v>
      </c>
      <c r="F11" s="18">
        <f t="shared" si="0"/>
        <v>29</v>
      </c>
      <c r="G11" s="4">
        <v>38</v>
      </c>
      <c r="H11" s="7" t="s">
        <v>29</v>
      </c>
    </row>
    <row r="12" spans="1:8">
      <c r="A12" s="28">
        <v>41938</v>
      </c>
      <c r="B12" s="30">
        <v>5</v>
      </c>
      <c r="C12" s="17">
        <v>0.46527777777777773</v>
      </c>
      <c r="D12" s="17">
        <v>0.50486111111111109</v>
      </c>
      <c r="E12" s="22">
        <v>0</v>
      </c>
      <c r="F12" s="18">
        <f t="shared" si="0"/>
        <v>57</v>
      </c>
      <c r="G12" s="4">
        <v>45</v>
      </c>
      <c r="H12" s="7" t="s">
        <v>30</v>
      </c>
    </row>
    <row r="13" spans="1:8">
      <c r="A13" s="27"/>
      <c r="B13" s="22"/>
      <c r="C13" s="17"/>
      <c r="D13" s="17"/>
      <c r="E13" s="22"/>
      <c r="F13" s="18"/>
    </row>
    <row r="14" spans="1:8">
      <c r="A14" s="27"/>
      <c r="B14" s="22"/>
      <c r="C14" s="17"/>
      <c r="D14" s="17"/>
      <c r="E14" s="22"/>
      <c r="F14" s="18"/>
    </row>
    <row r="15" spans="1:8">
      <c r="A15" s="27"/>
      <c r="B15" s="22"/>
      <c r="C15" s="17"/>
      <c r="D15" s="17"/>
      <c r="E15" s="22"/>
      <c r="F15" s="18"/>
    </row>
    <row r="18" spans="1:8" s="12" customFormat="1">
      <c r="A18" s="24"/>
      <c r="B18" s="26"/>
      <c r="C18" s="25"/>
      <c r="D18" s="25"/>
      <c r="E18" s="26"/>
      <c r="F18" s="24"/>
      <c r="G18" s="24"/>
      <c r="H18" s="16"/>
    </row>
    <row r="19" spans="1:8">
      <c r="A19" s="27"/>
      <c r="B19" s="22"/>
      <c r="C19" s="17"/>
      <c r="D19" s="17"/>
      <c r="E19" s="22"/>
      <c r="F19" s="18"/>
    </row>
    <row r="20" spans="1:8">
      <c r="A20" s="27"/>
      <c r="B20" s="22"/>
      <c r="C20" s="17"/>
      <c r="D20" s="17"/>
      <c r="E20" s="22"/>
      <c r="F20" s="18"/>
    </row>
    <row r="21" spans="1:8">
      <c r="A21" s="27"/>
      <c r="B21" s="22"/>
      <c r="C21" s="17"/>
      <c r="D21" s="17"/>
      <c r="E21" s="22"/>
      <c r="F21" s="18"/>
    </row>
    <row r="22" spans="1:8">
      <c r="A22" s="27"/>
      <c r="B22" s="22"/>
      <c r="C22" s="17"/>
      <c r="D22" s="17"/>
      <c r="E22" s="22"/>
      <c r="F22" s="18"/>
    </row>
    <row r="23" spans="1:8">
      <c r="A23" s="27"/>
      <c r="B23" s="22"/>
      <c r="C23" s="17"/>
      <c r="D23" s="17"/>
      <c r="E23" s="22"/>
      <c r="F23" s="18"/>
    </row>
    <row r="24" spans="1:8">
      <c r="A24" s="27"/>
      <c r="B24" s="22"/>
      <c r="C24" s="17"/>
      <c r="D24" s="17"/>
      <c r="E24" s="22"/>
      <c r="F24" s="18"/>
    </row>
    <row r="25" spans="1:8">
      <c r="A25" s="27"/>
      <c r="B25" s="22"/>
      <c r="C25" s="17"/>
      <c r="D25" s="17"/>
      <c r="E25" s="22"/>
      <c r="F25" s="18"/>
    </row>
    <row r="26" spans="1:8">
      <c r="A26" s="27"/>
      <c r="B26" s="22"/>
      <c r="C26" s="17"/>
      <c r="D26" s="17"/>
      <c r="E26" s="22"/>
      <c r="F26" s="18"/>
    </row>
    <row r="27" spans="1:8">
      <c r="A27" s="27"/>
      <c r="B27" s="22"/>
      <c r="C27" s="17"/>
      <c r="D27" s="17"/>
      <c r="E27" s="22"/>
      <c r="F27" s="18"/>
    </row>
    <row r="28" spans="1:8">
      <c r="A28" s="27"/>
      <c r="B28" s="22"/>
      <c r="C28" s="17"/>
      <c r="D28" s="17"/>
      <c r="E28" s="22"/>
      <c r="F28" s="18"/>
    </row>
    <row r="29" spans="1:8">
      <c r="A29" s="27"/>
      <c r="B29" s="22"/>
      <c r="C29" s="17"/>
      <c r="D29" s="17"/>
      <c r="E29" s="22"/>
      <c r="F29" s="18"/>
    </row>
    <row r="30" spans="1:8">
      <c r="A30" s="27"/>
      <c r="B30" s="22"/>
      <c r="C30" s="17"/>
      <c r="D30" s="17"/>
      <c r="E30" s="22"/>
      <c r="F30" s="18"/>
    </row>
    <row r="31" spans="1:8">
      <c r="A31" s="27"/>
      <c r="B31" s="22"/>
      <c r="C31" s="17"/>
      <c r="D31" s="17"/>
      <c r="E31" s="22"/>
      <c r="F31" s="18"/>
    </row>
    <row r="32" spans="1:8">
      <c r="A32" s="27"/>
      <c r="B32" s="22"/>
      <c r="C32" s="17"/>
      <c r="D32" s="17"/>
      <c r="E32" s="22"/>
      <c r="F32" s="18"/>
    </row>
    <row r="33" spans="1:6">
      <c r="A33" s="27"/>
      <c r="B33" s="22"/>
      <c r="C33" s="17"/>
      <c r="D33" s="17"/>
      <c r="E33" s="22"/>
      <c r="F33" s="18"/>
    </row>
    <row r="34" spans="1:6">
      <c r="A34" s="27"/>
      <c r="B34" s="22"/>
      <c r="C34" s="17"/>
      <c r="D34" s="17"/>
      <c r="E34" s="22"/>
      <c r="F34" s="18"/>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schedule</vt:lpstr>
      <vt:lpstr>task</vt:lpstr>
      <vt:lpstr>logt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2014-10-24T00:02:37Z</dcterms:created>
  <dcterms:modified xsi:type="dcterms:W3CDTF">2014-10-30T15:09:42Z</dcterms:modified>
</cp:coreProperties>
</file>