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5" i="2" l="1"/>
  <c r="B6" i="2"/>
  <c r="B7" i="2"/>
  <c r="B10" i="2"/>
  <c r="F16" i="3"/>
  <c r="F15" i="3"/>
  <c r="F14" i="3"/>
  <c r="F13" i="3"/>
  <c r="B8" i="2"/>
  <c r="B9" i="2"/>
  <c r="F12" i="3"/>
  <c r="F9" i="3"/>
  <c r="F17" i="3" l="1"/>
  <c r="F11" i="3" l="1"/>
  <c r="F10" i="3"/>
  <c r="F8" i="3"/>
  <c r="F7" i="3"/>
  <c r="F6" i="3"/>
  <c r="F5" i="3" l="1"/>
  <c r="F4" i="3"/>
  <c r="B4" i="2" s="1"/>
  <c r="F3" i="3"/>
  <c r="B3" i="2" s="1"/>
  <c r="F2" i="3" l="1"/>
  <c r="B2" i="2" l="1"/>
</calcChain>
</file>

<file path=xl/sharedStrings.xml><?xml version="1.0" encoding="utf-8"?>
<sst xmlns="http://schemas.openxmlformats.org/spreadsheetml/2006/main" count="71" uniqueCount="54">
  <si>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</si>
  <si>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</si>
  <si>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</si>
  <si>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</si>
  <si>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</si>
  <si>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</si>
  <si>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</si>
  <si>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</si>
  <si>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</si>
  <si>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</si>
  <si>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</si>
  <si>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</si>
  <si>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</si>
  <si>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</si>
  <si>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</si>
  <si>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</si>
  <si>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</si>
  <si>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</si>
  <si>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</si>
  <si>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</si>
  <si>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</si>
  <si>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</si>
  <si>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Realize algunos cambios al plan del proyecto.</t>
  </si>
  <si>
    <t>Elaboré la primera parte del plan del ciclo #3.</t>
  </si>
  <si>
    <t>Asigné las tareas de la primera parte del plan del ciclo #3.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</si>
  <si>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</si>
  <si>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</si>
  <si>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</si>
  <si>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Crear la agenda para la reunión #4 con el cliente.</t>
  </si>
  <si>
    <t>Reunión #4 con el cliente.</t>
  </si>
  <si>
    <t>Actualizaciones al plan del proyecto</t>
  </si>
  <si>
    <t>Complete el plan del ciclo #3.</t>
  </si>
  <si>
    <t>Creé la agenda para la reunión #4 con el cliente.</t>
  </si>
  <si>
    <t>Versión final del mokcup de la vista para la asignación de la disponibilidad de los recursos.</t>
  </si>
  <si>
    <t>Elaborar el mockup para la creación de un proyecto.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</si>
  <si>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</si>
  <si>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</si>
  <si>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</si>
  <si>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</si>
  <si>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plan del ciclo #3.</t>
  </si>
  <si>
    <t>Se completaron las formas TASK y SCHEDULE para el equipo y cada miembro de este. El equipo completo las formas SUMP, SUMQ y SUMS.</t>
  </si>
  <si>
    <t>Se elaboró el mockup de la vista para ver la calendarización de uno o más recursos.</t>
  </si>
  <si>
    <t>Se creó la agenda para la reunión #4 con el cliente.</t>
  </si>
  <si>
    <t>Se creó la minuta de la reunión #4 con el cliente.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</si>
  <si>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</si>
  <si>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</si>
  <si>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local de desarrollo.</t>
  </si>
  <si>
    <t>Cada miembro del equipo configuró su ambiente local de desarrollo.</t>
  </si>
  <si>
    <t>Crear la agenda para la reunión #5 con el cliente.</t>
  </si>
  <si>
    <t>Se creó la agenda para la reunión #5 con el cliente.</t>
  </si>
  <si>
    <t>Reunión #5 con el cliente.</t>
  </si>
  <si>
    <t>Se creó la minuta de la reunión #5 con el cliente.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</si>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</sst>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13"/>
  <sheetViews>
    <sheetView tabSelected="1" topLeftCell="D1" zoomScaleNormal="100" workbookViewId="0">
      <selection activeCell="G4" sqref="G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7" customFormat="1" ht="38.25" x14ac:dyDescent="0.2">
      <c r="A2" s="32">
        <v>46</v>
      </c>
      <c r="B2" s="33" t="s">
        <v>35</v>
      </c>
      <c r="C2" s="33" t="s">
        <v>36</v>
      </c>
      <c r="D2" s="33" t="s">
        <v>36</v>
      </c>
      <c r="E2" s="34">
        <v>5</v>
      </c>
      <c r="F2" s="35">
        <v>6</v>
      </c>
      <c r="G2" s="36"/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</row>
    <row r="3" spans="1:1013" s="37" customFormat="1" ht="63.75" x14ac:dyDescent="0.2">
      <c r="A3" s="32">
        <v>47</v>
      </c>
      <c r="B3" s="33" t="s">
        <v>37</v>
      </c>
      <c r="C3" s="33" t="s">
        <v>38</v>
      </c>
      <c r="D3" s="33" t="s">
        <v>38</v>
      </c>
      <c r="E3" s="34">
        <v>5</v>
      </c>
      <c r="F3" s="35">
        <v>6</v>
      </c>
      <c r="G3" s="36"/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</row>
    <row r="4" spans="1:1013" s="37" customFormat="1" ht="38.25" x14ac:dyDescent="0.2">
      <c r="A4" s="32">
        <v>48</v>
      </c>
      <c r="B4" s="33" t="s">
        <v>39</v>
      </c>
      <c r="C4" s="33" t="s">
        <v>40</v>
      </c>
      <c r="D4" s="33" t="s">
        <v>40</v>
      </c>
      <c r="E4" s="34">
        <v>2</v>
      </c>
      <c r="F4" s="35">
        <v>6</v>
      </c>
      <c r="G4" s="36"/>
      <c r="H4" s="32">
        <v>0</v>
      </c>
      <c r="I4" s="32">
        <v>0</v>
      </c>
      <c r="J4" s="32">
        <v>0</v>
      </c>
      <c r="K4" s="32">
        <v>2</v>
      </c>
      <c r="L4" s="32">
        <v>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</row>
    <row r="5" spans="1:1013" s="37" customFormat="1" ht="25.5" x14ac:dyDescent="0.2">
      <c r="A5" s="32">
        <v>51</v>
      </c>
      <c r="B5" s="33" t="s">
        <v>27</v>
      </c>
      <c r="C5" s="33" t="s">
        <v>41</v>
      </c>
      <c r="D5" s="33" t="s">
        <v>41</v>
      </c>
      <c r="E5" s="34">
        <v>3</v>
      </c>
      <c r="F5" s="35">
        <v>6</v>
      </c>
      <c r="G5" s="32"/>
      <c r="H5" s="32">
        <v>0</v>
      </c>
      <c r="I5" s="32">
        <v>0</v>
      </c>
      <c r="J5" s="32">
        <v>0</v>
      </c>
      <c r="K5" s="32">
        <v>3</v>
      </c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</row>
    <row r="6" spans="1:1013" s="37" customFormat="1" ht="25.5" x14ac:dyDescent="0.2">
      <c r="A6" s="32">
        <v>52</v>
      </c>
      <c r="B6" s="33" t="s">
        <v>28</v>
      </c>
      <c r="C6" s="33" t="s">
        <v>42</v>
      </c>
      <c r="D6" s="33" t="s">
        <v>42</v>
      </c>
      <c r="E6" s="34">
        <v>0.5</v>
      </c>
      <c r="F6" s="35">
        <v>6</v>
      </c>
      <c r="G6" s="34"/>
      <c r="H6" s="32">
        <v>0</v>
      </c>
      <c r="I6" s="32">
        <v>0</v>
      </c>
      <c r="J6" s="32">
        <v>0</v>
      </c>
      <c r="K6" s="32">
        <v>0.5</v>
      </c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</row>
    <row r="7" spans="1:1013" s="37" customFormat="1" x14ac:dyDescent="0.2">
      <c r="A7" s="32">
        <v>53</v>
      </c>
      <c r="B7" s="33" t="s">
        <v>29</v>
      </c>
      <c r="C7" s="33" t="s">
        <v>43</v>
      </c>
      <c r="D7" s="33" t="s">
        <v>43</v>
      </c>
      <c r="E7" s="34">
        <v>2</v>
      </c>
      <c r="F7" s="35">
        <v>6</v>
      </c>
      <c r="G7" s="34"/>
      <c r="H7" s="32">
        <v>1</v>
      </c>
      <c r="I7" s="32">
        <v>0</v>
      </c>
      <c r="J7" s="32">
        <v>0</v>
      </c>
      <c r="K7" s="32">
        <v>1</v>
      </c>
      <c r="L7" s="32">
        <v>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</row>
    <row r="8" spans="1:1013" s="37" customFormat="1" ht="38.25" x14ac:dyDescent="0.2">
      <c r="A8" s="32">
        <v>56</v>
      </c>
      <c r="B8" s="33" t="s">
        <v>44</v>
      </c>
      <c r="C8" s="33" t="s">
        <v>45</v>
      </c>
      <c r="D8" s="33" t="s">
        <v>45</v>
      </c>
      <c r="E8" s="34">
        <v>4</v>
      </c>
      <c r="F8" s="35">
        <v>6</v>
      </c>
      <c r="G8" s="34"/>
      <c r="H8" s="32">
        <v>0</v>
      </c>
      <c r="I8" s="32">
        <v>2</v>
      </c>
      <c r="J8" s="32">
        <v>0</v>
      </c>
      <c r="K8" s="32">
        <v>2</v>
      </c>
      <c r="L8" s="32">
        <v>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</row>
    <row r="9" spans="1:1013" s="37" customFormat="1" ht="25.5" x14ac:dyDescent="0.2">
      <c r="A9" s="32">
        <v>58</v>
      </c>
      <c r="B9" s="33" t="s">
        <v>46</v>
      </c>
      <c r="C9" s="33" t="s">
        <v>47</v>
      </c>
      <c r="D9" s="33" t="s">
        <v>47</v>
      </c>
      <c r="E9" s="34">
        <v>7.5</v>
      </c>
      <c r="F9" s="35">
        <v>7</v>
      </c>
      <c r="G9" s="32"/>
      <c r="H9" s="32">
        <v>1.5</v>
      </c>
      <c r="I9" s="32">
        <v>1.5</v>
      </c>
      <c r="J9" s="32">
        <v>1.5</v>
      </c>
      <c r="K9" s="32">
        <v>1.5</v>
      </c>
      <c r="L9" s="32">
        <v>1.5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</row>
    <row r="10" spans="1:1013" s="37" customFormat="1" ht="25.5" x14ac:dyDescent="0.2">
      <c r="A10" s="32">
        <v>64</v>
      </c>
      <c r="B10" s="33" t="s">
        <v>48</v>
      </c>
      <c r="C10" s="33" t="s">
        <v>49</v>
      </c>
      <c r="D10" s="33" t="s">
        <v>49</v>
      </c>
      <c r="E10" s="34">
        <v>0.5</v>
      </c>
      <c r="F10" s="35">
        <v>7</v>
      </c>
      <c r="G10" s="38"/>
      <c r="H10" s="32">
        <v>0</v>
      </c>
      <c r="I10" s="32">
        <v>0</v>
      </c>
      <c r="J10" s="32">
        <v>0</v>
      </c>
      <c r="K10" s="32">
        <v>0.5</v>
      </c>
      <c r="L10" s="32">
        <v>0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</row>
    <row r="11" spans="1:1013" s="37" customFormat="1" x14ac:dyDescent="0.2">
      <c r="A11" s="32">
        <v>65</v>
      </c>
      <c r="B11" s="33" t="s">
        <v>50</v>
      </c>
      <c r="C11" s="33" t="s">
        <v>51</v>
      </c>
      <c r="D11" s="33" t="s">
        <v>51</v>
      </c>
      <c r="E11" s="34">
        <v>2</v>
      </c>
      <c r="F11" s="35">
        <v>7</v>
      </c>
      <c r="G11" s="38"/>
      <c r="H11" s="32">
        <v>1</v>
      </c>
      <c r="I11" s="32">
        <v>0</v>
      </c>
      <c r="J11" s="32">
        <v>0</v>
      </c>
      <c r="K11" s="32">
        <v>1</v>
      </c>
      <c r="L11" s="32"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WG11" s="38"/>
      <c r="WH11" s="38"/>
      <c r="WI11" s="38"/>
      <c r="WJ11" s="38"/>
      <c r="WK11" s="38"/>
      <c r="WL11" s="38"/>
      <c r="WM11" s="38"/>
      <c r="WN11" s="38"/>
      <c r="WO11" s="38"/>
      <c r="WP11" s="38"/>
      <c r="WQ11" s="38"/>
      <c r="WR11" s="38"/>
      <c r="WS11" s="38"/>
      <c r="WT11" s="38"/>
      <c r="WU11" s="38"/>
      <c r="WV11" s="38"/>
      <c r="WW11" s="38"/>
      <c r="WX11" s="38"/>
      <c r="WY11" s="38"/>
      <c r="WZ11" s="38"/>
      <c r="XA11" s="38"/>
      <c r="XB11" s="38"/>
      <c r="XC11" s="38"/>
      <c r="XD11" s="38"/>
      <c r="XE11" s="38"/>
      <c r="XF11" s="38"/>
      <c r="XG11" s="38"/>
      <c r="XH11" s="38"/>
      <c r="XI11" s="38"/>
      <c r="XJ11" s="38"/>
      <c r="XK11" s="38"/>
      <c r="XL11" s="38"/>
      <c r="XM11" s="38"/>
      <c r="XN11" s="38"/>
      <c r="XO11" s="38"/>
      <c r="XP11" s="38"/>
      <c r="XQ11" s="38"/>
      <c r="XR11" s="38"/>
      <c r="XS11" s="38"/>
      <c r="XT11" s="38"/>
      <c r="XU11" s="38"/>
      <c r="XV11" s="38"/>
      <c r="XW11" s="38"/>
      <c r="XX11" s="38"/>
      <c r="XY11" s="38"/>
      <c r="XZ11" s="38"/>
      <c r="YA11" s="38"/>
      <c r="YB11" s="38"/>
      <c r="YC11" s="38"/>
      <c r="YD11" s="38"/>
      <c r="YE11" s="38"/>
      <c r="YF11" s="38"/>
      <c r="YG11" s="38"/>
      <c r="YH11" s="38"/>
      <c r="YI11" s="38"/>
      <c r="YJ11" s="38"/>
      <c r="YK11" s="38"/>
      <c r="YL11" s="38"/>
      <c r="YM11" s="38"/>
      <c r="YN11" s="38"/>
      <c r="YO11" s="38"/>
      <c r="YP11" s="38"/>
      <c r="YQ11" s="38"/>
      <c r="YR11" s="38"/>
      <c r="YS11" s="38"/>
      <c r="YT11" s="38"/>
      <c r="YU11" s="38"/>
      <c r="YV11" s="38"/>
      <c r="YW11" s="38"/>
      <c r="YX11" s="38"/>
      <c r="YY11" s="38"/>
      <c r="YZ11" s="38"/>
      <c r="ZA11" s="38"/>
      <c r="ZB11" s="38"/>
      <c r="ZC11" s="38"/>
      <c r="ZD11" s="38"/>
      <c r="ZE11" s="38"/>
      <c r="ZF11" s="38"/>
      <c r="ZG11" s="38"/>
      <c r="ZH11" s="38"/>
      <c r="ZI11" s="38"/>
      <c r="ZJ11" s="38"/>
      <c r="ZK11" s="38"/>
      <c r="ZL11" s="38"/>
      <c r="ZM11" s="38"/>
      <c r="ZN11" s="38"/>
      <c r="ZO11" s="38"/>
      <c r="ZP11" s="38"/>
      <c r="ZQ11" s="38"/>
      <c r="ZR11" s="38"/>
      <c r="ZS11" s="38"/>
      <c r="ZT11" s="38"/>
      <c r="ZU11" s="38"/>
      <c r="ZV11" s="38"/>
      <c r="ZW11" s="38"/>
      <c r="ZX11" s="38"/>
      <c r="ZY11" s="38"/>
      <c r="ZZ11" s="38"/>
      <c r="AAA11" s="38"/>
      <c r="AAB11" s="38"/>
      <c r="AAC11" s="38"/>
      <c r="AAD11" s="38"/>
      <c r="AAE11" s="38"/>
      <c r="AAF11" s="38"/>
      <c r="AAG11" s="38"/>
      <c r="AAH11" s="38"/>
      <c r="AAI11" s="38"/>
      <c r="AAJ11" s="38"/>
      <c r="AAK11" s="38"/>
      <c r="AAL11" s="38"/>
      <c r="AAM11" s="38"/>
      <c r="AAN11" s="38"/>
      <c r="AAO11" s="38"/>
      <c r="AAP11" s="38"/>
      <c r="AAQ11" s="38"/>
      <c r="AAR11" s="38"/>
      <c r="AAS11" s="38"/>
      <c r="AAT11" s="38"/>
      <c r="AAU11" s="38"/>
      <c r="AAV11" s="38"/>
      <c r="AAW11" s="38"/>
      <c r="AAX11" s="38"/>
      <c r="AAY11" s="38"/>
      <c r="AAZ11" s="38"/>
      <c r="ABA11" s="38"/>
      <c r="ABB11" s="38"/>
      <c r="ABC11" s="38"/>
      <c r="ABD11" s="38"/>
      <c r="ABE11" s="38"/>
      <c r="ABF11" s="38"/>
      <c r="ABG11" s="38"/>
      <c r="ABH11" s="38"/>
      <c r="ABI11" s="38"/>
      <c r="ABJ11" s="38"/>
      <c r="ABK11" s="38"/>
      <c r="ABL11" s="38"/>
      <c r="ABM11" s="38"/>
      <c r="ABN11" s="38"/>
      <c r="ABO11" s="38"/>
      <c r="ABP11" s="38"/>
      <c r="ABQ11" s="38"/>
      <c r="ABR11" s="38"/>
      <c r="ABS11" s="38"/>
      <c r="ABT11" s="38"/>
      <c r="ABU11" s="38"/>
      <c r="ABV11" s="38"/>
      <c r="ABW11" s="38"/>
      <c r="ABX11" s="38"/>
      <c r="ABY11" s="38"/>
      <c r="ABZ11" s="38"/>
      <c r="ACA11" s="38"/>
      <c r="ACB11" s="38"/>
      <c r="ACC11" s="38"/>
      <c r="ACD11" s="38"/>
      <c r="ACE11" s="38"/>
      <c r="ACF11" s="38"/>
      <c r="ACG11" s="38"/>
      <c r="ACH11" s="38"/>
      <c r="ACI11" s="38"/>
      <c r="ACJ11" s="38"/>
      <c r="ACK11" s="38"/>
      <c r="ACL11" s="38"/>
      <c r="ACM11" s="38"/>
      <c r="ACN11" s="38"/>
      <c r="ACO11" s="38"/>
      <c r="ACP11" s="38"/>
      <c r="ACQ11" s="38"/>
      <c r="ACR11" s="38"/>
      <c r="ACS11" s="38"/>
      <c r="ACT11" s="38"/>
      <c r="ACU11" s="38"/>
      <c r="ACV11" s="38"/>
      <c r="ACW11" s="38"/>
      <c r="ACX11" s="38"/>
      <c r="ACY11" s="38"/>
      <c r="ACZ11" s="38"/>
      <c r="ADA11" s="38"/>
      <c r="ADB11" s="38"/>
      <c r="ADC11" s="38"/>
      <c r="ADD11" s="38"/>
      <c r="ADE11" s="38"/>
      <c r="ADF11" s="38"/>
      <c r="ADG11" s="38"/>
      <c r="ADH11" s="38"/>
      <c r="ADI11" s="38"/>
      <c r="ADJ11" s="38"/>
      <c r="ADK11" s="38"/>
      <c r="ADL11" s="38"/>
      <c r="ADM11" s="38"/>
      <c r="ADN11" s="38"/>
      <c r="ADO11" s="38"/>
      <c r="ADP11" s="38"/>
      <c r="ADQ11" s="38"/>
      <c r="ADR11" s="38"/>
      <c r="ADS11" s="38"/>
      <c r="ADT11" s="38"/>
      <c r="ADU11" s="38"/>
      <c r="ADV11" s="38"/>
      <c r="ADW11" s="38"/>
      <c r="ADX11" s="38"/>
      <c r="ADY11" s="38"/>
      <c r="ADZ11" s="38"/>
      <c r="AEA11" s="38"/>
      <c r="AEB11" s="38"/>
      <c r="AEC11" s="38"/>
      <c r="AED11" s="38"/>
      <c r="AEE11" s="38"/>
      <c r="AEF11" s="38"/>
      <c r="AEG11" s="38"/>
      <c r="AEH11" s="38"/>
      <c r="AEI11" s="38"/>
      <c r="AEJ11" s="38"/>
      <c r="AEK11" s="38"/>
      <c r="AEL11" s="38"/>
      <c r="AEM11" s="38"/>
      <c r="AEN11" s="38"/>
      <c r="AEO11" s="38"/>
      <c r="AEP11" s="38"/>
      <c r="AEQ11" s="38"/>
      <c r="AER11" s="38"/>
      <c r="AES11" s="38"/>
      <c r="AET11" s="38"/>
      <c r="AEU11" s="38"/>
      <c r="AEV11" s="38"/>
      <c r="AEW11" s="38"/>
      <c r="AEX11" s="38"/>
      <c r="AEY11" s="38"/>
      <c r="AEZ11" s="38"/>
      <c r="AFA11" s="38"/>
      <c r="AFB11" s="38"/>
      <c r="AFC11" s="38"/>
      <c r="AFD11" s="38"/>
      <c r="AFE11" s="38"/>
      <c r="AFF11" s="38"/>
      <c r="AFG11" s="38"/>
      <c r="AFH11" s="38"/>
      <c r="AFI11" s="38"/>
      <c r="AFJ11" s="38"/>
      <c r="AFK11" s="38"/>
      <c r="AFL11" s="38"/>
      <c r="AFM11" s="38"/>
      <c r="AFN11" s="38"/>
      <c r="AFO11" s="38"/>
      <c r="AFP11" s="38"/>
      <c r="AFQ11" s="38"/>
      <c r="AFR11" s="38"/>
      <c r="AFS11" s="38"/>
      <c r="AFT11" s="38"/>
      <c r="AFU11" s="38"/>
      <c r="AFV11" s="38"/>
      <c r="AFW11" s="38"/>
      <c r="AFX11" s="38"/>
      <c r="AFY11" s="38"/>
      <c r="AFZ11" s="38"/>
      <c r="AGA11" s="38"/>
      <c r="AGB11" s="38"/>
      <c r="AGC11" s="38"/>
      <c r="AGD11" s="38"/>
      <c r="AGE11" s="38"/>
      <c r="AGF11" s="38"/>
      <c r="AGG11" s="38"/>
      <c r="AGH11" s="38"/>
      <c r="AGI11" s="38"/>
      <c r="AGJ11" s="38"/>
      <c r="AGK11" s="38"/>
      <c r="AGL11" s="38"/>
      <c r="AGM11" s="38"/>
      <c r="AGN11" s="38"/>
      <c r="AGO11" s="38"/>
      <c r="AGP11" s="38"/>
      <c r="AGQ11" s="38"/>
      <c r="AGR11" s="38"/>
      <c r="AGS11" s="38"/>
      <c r="AGT11" s="38"/>
      <c r="AGU11" s="38"/>
      <c r="AGV11" s="38"/>
      <c r="AGW11" s="38"/>
      <c r="AGX11" s="38"/>
      <c r="AGY11" s="38"/>
      <c r="AGZ11" s="38"/>
      <c r="AHA11" s="38"/>
      <c r="AHB11" s="38"/>
      <c r="AHC11" s="38"/>
      <c r="AHD11" s="38"/>
      <c r="AHE11" s="38"/>
      <c r="AHF11" s="38"/>
      <c r="AHG11" s="38"/>
      <c r="AHH11" s="38"/>
      <c r="AHI11" s="38"/>
      <c r="AHJ11" s="38"/>
      <c r="AHK11" s="38"/>
      <c r="AHL11" s="38"/>
      <c r="AHM11" s="38"/>
      <c r="AHN11" s="38"/>
      <c r="AHO11" s="38"/>
      <c r="AHP11" s="38"/>
      <c r="AHQ11" s="38"/>
      <c r="AHR11" s="38"/>
      <c r="AHS11" s="38"/>
      <c r="AHT11" s="38"/>
      <c r="AHU11" s="38"/>
      <c r="AHV11" s="38"/>
      <c r="AHW11" s="38"/>
      <c r="AHX11" s="38"/>
      <c r="AHY11" s="38"/>
      <c r="AHZ11" s="38"/>
      <c r="AIA11" s="38"/>
      <c r="AIB11" s="38"/>
      <c r="AIC11" s="38"/>
      <c r="AID11" s="38"/>
      <c r="AIE11" s="38"/>
      <c r="AIF11" s="38"/>
      <c r="AIG11" s="38"/>
      <c r="AIH11" s="38"/>
      <c r="AII11" s="38"/>
      <c r="AIJ11" s="38"/>
      <c r="AIK11" s="38"/>
      <c r="AIL11" s="38"/>
      <c r="AIM11" s="38"/>
      <c r="AIN11" s="38"/>
      <c r="AIO11" s="38"/>
      <c r="AIP11" s="38"/>
      <c r="AIQ11" s="38"/>
      <c r="AIR11" s="38"/>
      <c r="AIS11" s="38"/>
      <c r="AIT11" s="38"/>
      <c r="AIU11" s="38"/>
      <c r="AIV11" s="38"/>
      <c r="AIW11" s="38"/>
      <c r="AIX11" s="38"/>
      <c r="AIY11" s="38"/>
      <c r="AIZ11" s="38"/>
      <c r="AJA11" s="38"/>
      <c r="AJB11" s="38"/>
      <c r="AJC11" s="38"/>
      <c r="AJD11" s="38"/>
      <c r="AJE11" s="38"/>
      <c r="AJF11" s="38"/>
      <c r="AJG11" s="38"/>
      <c r="AJH11" s="38"/>
      <c r="AJI11" s="38"/>
      <c r="AJJ11" s="38"/>
      <c r="AJK11" s="38"/>
      <c r="AJL11" s="38"/>
      <c r="AJM11" s="38"/>
      <c r="AJN11" s="38"/>
      <c r="AJO11" s="38"/>
      <c r="AJP11" s="38"/>
      <c r="AJQ11" s="38"/>
      <c r="AJR11" s="38"/>
      <c r="AJS11" s="38"/>
      <c r="AJT11" s="38"/>
      <c r="AJU11" s="38"/>
      <c r="AJV11" s="38"/>
      <c r="AJW11" s="38"/>
      <c r="AJX11" s="38"/>
      <c r="AJY11" s="38"/>
      <c r="AJZ11" s="38"/>
      <c r="AKA11" s="38"/>
      <c r="AKB11" s="38"/>
      <c r="AKC11" s="38"/>
      <c r="AKD11" s="38"/>
      <c r="AKE11" s="38"/>
      <c r="AKF11" s="38"/>
      <c r="AKG11" s="38"/>
      <c r="AKH11" s="38"/>
      <c r="AKI11" s="38"/>
      <c r="AKJ11" s="38"/>
      <c r="AKK11" s="38"/>
      <c r="AKL11" s="38"/>
      <c r="AKM11" s="38"/>
      <c r="AKN11" s="38"/>
      <c r="AKO11" s="38"/>
      <c r="AKP11" s="38"/>
      <c r="AKQ11" s="38"/>
      <c r="AKR11" s="38"/>
      <c r="AKS11" s="38"/>
      <c r="AKT11" s="38"/>
      <c r="AKU11" s="38"/>
      <c r="AKV11" s="38"/>
      <c r="AKW11" s="38"/>
      <c r="AKX11" s="38"/>
      <c r="AKY11" s="38"/>
      <c r="AKZ11" s="38"/>
      <c r="ALA11" s="38"/>
      <c r="ALB11" s="38"/>
      <c r="ALC11" s="38"/>
      <c r="ALD11" s="38"/>
      <c r="ALE11" s="38"/>
      <c r="ALF11" s="38"/>
      <c r="ALG11" s="38"/>
      <c r="ALH11" s="38"/>
      <c r="ALI11" s="38"/>
      <c r="ALJ11" s="38"/>
      <c r="ALK11" s="38"/>
      <c r="ALL11" s="38"/>
      <c r="ALM11" s="38"/>
      <c r="ALN11" s="38"/>
      <c r="ALO11" s="38"/>
      <c r="ALP11" s="38"/>
      <c r="ALQ11" s="38"/>
      <c r="ALR11" s="38"/>
      <c r="ALS11" s="38"/>
      <c r="ALT11" s="38"/>
      <c r="ALU11" s="38"/>
      <c r="ALV11" s="38"/>
      <c r="ALW11" s="38"/>
      <c r="ALX11" s="38"/>
      <c r="ALY11" s="38"/>
    </row>
    <row r="12" spans="1:1013" s="37" customFormat="1" ht="51" x14ac:dyDescent="0.2">
      <c r="A12" s="32">
        <v>66</v>
      </c>
      <c r="B12" s="33" t="s">
        <v>52</v>
      </c>
      <c r="C12" s="33" t="s">
        <v>53</v>
      </c>
      <c r="D12" s="33" t="s">
        <v>53</v>
      </c>
      <c r="E12" s="34">
        <v>5</v>
      </c>
      <c r="F12" s="35">
        <v>7</v>
      </c>
      <c r="G12" s="38"/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  <c r="ZI12" s="38"/>
      <c r="ZJ12" s="38"/>
      <c r="ZK12" s="38"/>
      <c r="ZL12" s="38"/>
      <c r="ZM12" s="38"/>
      <c r="ZN12" s="38"/>
      <c r="ZO12" s="38"/>
      <c r="ZP12" s="38"/>
      <c r="ZQ12" s="38"/>
      <c r="ZR12" s="38"/>
      <c r="ZS12" s="38"/>
      <c r="ZT12" s="38"/>
      <c r="ZU12" s="38"/>
      <c r="ZV12" s="38"/>
      <c r="ZW12" s="38"/>
      <c r="ZX12" s="38"/>
      <c r="ZY12" s="38"/>
      <c r="ZZ12" s="38"/>
      <c r="AAA12" s="38"/>
      <c r="AAB12" s="38"/>
      <c r="AAC12" s="38"/>
      <c r="AAD12" s="38"/>
      <c r="AAE12" s="38"/>
      <c r="AAF12" s="38"/>
      <c r="AAG12" s="38"/>
      <c r="AAH12" s="38"/>
      <c r="AAI12" s="38"/>
      <c r="AAJ12" s="38"/>
      <c r="AAK12" s="38"/>
      <c r="AAL12" s="38"/>
      <c r="AAM12" s="38"/>
      <c r="AAN12" s="38"/>
      <c r="AAO12" s="38"/>
      <c r="AAP12" s="38"/>
      <c r="AAQ12" s="38"/>
      <c r="AAR12" s="38"/>
      <c r="AAS12" s="38"/>
      <c r="AAT12" s="38"/>
      <c r="AAU12" s="38"/>
      <c r="AAV12" s="38"/>
      <c r="AAW12" s="38"/>
      <c r="AAX12" s="38"/>
      <c r="AAY12" s="38"/>
      <c r="AAZ12" s="38"/>
      <c r="ABA12" s="38"/>
      <c r="ABB12" s="38"/>
      <c r="ABC12" s="38"/>
      <c r="ABD12" s="38"/>
      <c r="ABE12" s="38"/>
      <c r="ABF12" s="38"/>
      <c r="ABG12" s="38"/>
      <c r="ABH12" s="38"/>
      <c r="ABI12" s="38"/>
      <c r="ABJ12" s="38"/>
      <c r="ABK12" s="38"/>
      <c r="ABL12" s="38"/>
      <c r="ABM12" s="38"/>
      <c r="ABN12" s="38"/>
      <c r="ABO12" s="38"/>
      <c r="ABP12" s="38"/>
      <c r="ABQ12" s="38"/>
      <c r="ABR12" s="38"/>
      <c r="ABS12" s="38"/>
      <c r="ABT12" s="38"/>
      <c r="ABU12" s="38"/>
      <c r="ABV12" s="38"/>
      <c r="ABW12" s="38"/>
      <c r="ABX12" s="38"/>
      <c r="ABY12" s="38"/>
      <c r="ABZ12" s="38"/>
      <c r="ACA12" s="38"/>
      <c r="ACB12" s="38"/>
      <c r="ACC12" s="38"/>
      <c r="ACD12" s="38"/>
      <c r="ACE12" s="38"/>
      <c r="ACF12" s="38"/>
      <c r="ACG12" s="38"/>
      <c r="ACH12" s="38"/>
      <c r="ACI12" s="38"/>
      <c r="ACJ12" s="38"/>
      <c r="ACK12" s="38"/>
      <c r="ACL12" s="38"/>
      <c r="ACM12" s="38"/>
      <c r="ACN12" s="38"/>
      <c r="ACO12" s="38"/>
      <c r="ACP12" s="38"/>
      <c r="ACQ12" s="38"/>
      <c r="ACR12" s="38"/>
      <c r="ACS12" s="38"/>
      <c r="ACT12" s="38"/>
      <c r="ACU12" s="38"/>
      <c r="ACV12" s="38"/>
      <c r="ACW12" s="38"/>
      <c r="ACX12" s="38"/>
      <c r="ACY12" s="38"/>
      <c r="ACZ12" s="38"/>
      <c r="ADA12" s="38"/>
      <c r="ADB12" s="38"/>
      <c r="ADC12" s="38"/>
      <c r="ADD12" s="38"/>
      <c r="ADE12" s="38"/>
      <c r="ADF12" s="38"/>
      <c r="ADG12" s="38"/>
      <c r="ADH12" s="38"/>
      <c r="ADI12" s="38"/>
      <c r="ADJ12" s="38"/>
      <c r="ADK12" s="38"/>
      <c r="ADL12" s="38"/>
      <c r="ADM12" s="38"/>
      <c r="ADN12" s="38"/>
      <c r="ADO12" s="38"/>
      <c r="ADP12" s="38"/>
      <c r="ADQ12" s="38"/>
      <c r="ADR12" s="38"/>
      <c r="ADS12" s="38"/>
      <c r="ADT12" s="38"/>
      <c r="ADU12" s="38"/>
      <c r="ADV12" s="38"/>
      <c r="ADW12" s="38"/>
      <c r="ADX12" s="38"/>
      <c r="ADY12" s="38"/>
      <c r="ADZ12" s="38"/>
      <c r="AEA12" s="38"/>
      <c r="AEB12" s="38"/>
      <c r="AEC12" s="38"/>
      <c r="AED12" s="38"/>
      <c r="AEE12" s="38"/>
      <c r="AEF12" s="38"/>
      <c r="AEG12" s="38"/>
      <c r="AEH12" s="38"/>
      <c r="AEI12" s="38"/>
      <c r="AEJ12" s="38"/>
      <c r="AEK12" s="38"/>
      <c r="AEL12" s="38"/>
      <c r="AEM12" s="38"/>
      <c r="AEN12" s="38"/>
      <c r="AEO12" s="38"/>
      <c r="AEP12" s="38"/>
      <c r="AEQ12" s="38"/>
      <c r="AER12" s="38"/>
      <c r="AES12" s="38"/>
      <c r="AET12" s="38"/>
      <c r="AEU12" s="38"/>
      <c r="AEV12" s="38"/>
      <c r="AEW12" s="38"/>
      <c r="AEX12" s="38"/>
      <c r="AEY12" s="38"/>
      <c r="AEZ12" s="38"/>
      <c r="AFA12" s="38"/>
      <c r="AFB12" s="38"/>
      <c r="AFC12" s="38"/>
      <c r="AFD12" s="38"/>
      <c r="AFE12" s="38"/>
      <c r="AFF12" s="38"/>
      <c r="AFG12" s="38"/>
      <c r="AFH12" s="38"/>
      <c r="AFI12" s="38"/>
      <c r="AFJ12" s="38"/>
      <c r="AFK12" s="38"/>
      <c r="AFL12" s="38"/>
      <c r="AFM12" s="38"/>
      <c r="AFN12" s="38"/>
      <c r="AFO12" s="38"/>
      <c r="AFP12" s="38"/>
      <c r="AFQ12" s="38"/>
      <c r="AFR12" s="38"/>
      <c r="AFS12" s="38"/>
      <c r="AFT12" s="38"/>
      <c r="AFU12" s="38"/>
      <c r="AFV12" s="38"/>
      <c r="AFW12" s="38"/>
      <c r="AFX12" s="38"/>
      <c r="AFY12" s="38"/>
      <c r="AFZ12" s="38"/>
      <c r="AGA12" s="38"/>
      <c r="AGB12" s="38"/>
      <c r="AGC12" s="38"/>
      <c r="AGD12" s="38"/>
      <c r="AGE12" s="38"/>
      <c r="AGF12" s="38"/>
      <c r="AGG12" s="38"/>
      <c r="AGH12" s="38"/>
      <c r="AGI12" s="38"/>
      <c r="AGJ12" s="38"/>
      <c r="AGK12" s="38"/>
      <c r="AGL12" s="38"/>
      <c r="AGM12" s="38"/>
      <c r="AGN12" s="38"/>
      <c r="AGO12" s="38"/>
      <c r="AGP12" s="38"/>
      <c r="AGQ12" s="38"/>
      <c r="AGR12" s="38"/>
      <c r="AGS12" s="38"/>
      <c r="AGT12" s="38"/>
      <c r="AGU12" s="38"/>
      <c r="AGV12" s="38"/>
      <c r="AGW12" s="38"/>
      <c r="AGX12" s="38"/>
      <c r="AGY12" s="38"/>
      <c r="AGZ12" s="38"/>
      <c r="AHA12" s="38"/>
      <c r="AHB12" s="38"/>
      <c r="AHC12" s="38"/>
      <c r="AHD12" s="38"/>
      <c r="AHE12" s="38"/>
      <c r="AHF12" s="38"/>
      <c r="AHG12" s="38"/>
      <c r="AHH12" s="38"/>
      <c r="AHI12" s="38"/>
      <c r="AHJ12" s="38"/>
      <c r="AHK12" s="38"/>
      <c r="AHL12" s="38"/>
      <c r="AHM12" s="38"/>
      <c r="AHN12" s="38"/>
      <c r="AHO12" s="38"/>
      <c r="AHP12" s="38"/>
      <c r="AHQ12" s="38"/>
      <c r="AHR12" s="38"/>
      <c r="AHS12" s="38"/>
      <c r="AHT12" s="38"/>
      <c r="AHU12" s="38"/>
      <c r="AHV12" s="38"/>
      <c r="AHW12" s="38"/>
      <c r="AHX12" s="38"/>
      <c r="AHY12" s="38"/>
      <c r="AHZ12" s="38"/>
      <c r="AIA12" s="38"/>
      <c r="AIB12" s="38"/>
      <c r="AIC12" s="38"/>
      <c r="AID12" s="38"/>
      <c r="AIE12" s="38"/>
      <c r="AIF12" s="38"/>
      <c r="AIG12" s="38"/>
      <c r="AIH12" s="38"/>
      <c r="AII12" s="38"/>
      <c r="AIJ12" s="38"/>
      <c r="AIK12" s="38"/>
      <c r="AIL12" s="38"/>
      <c r="AIM12" s="38"/>
      <c r="AIN12" s="38"/>
      <c r="AIO12" s="38"/>
      <c r="AIP12" s="38"/>
      <c r="AIQ12" s="38"/>
      <c r="AIR12" s="38"/>
      <c r="AIS12" s="38"/>
      <c r="AIT12" s="38"/>
      <c r="AIU12" s="38"/>
      <c r="AIV12" s="38"/>
      <c r="AIW12" s="38"/>
      <c r="AIX12" s="38"/>
      <c r="AIY12" s="38"/>
      <c r="AIZ12" s="38"/>
      <c r="AJA12" s="38"/>
      <c r="AJB12" s="38"/>
      <c r="AJC12" s="38"/>
      <c r="AJD12" s="38"/>
      <c r="AJE12" s="38"/>
      <c r="AJF12" s="38"/>
      <c r="AJG12" s="38"/>
      <c r="AJH12" s="38"/>
      <c r="AJI12" s="38"/>
      <c r="AJJ12" s="38"/>
      <c r="AJK12" s="38"/>
      <c r="AJL12" s="38"/>
      <c r="AJM12" s="38"/>
      <c r="AJN12" s="38"/>
      <c r="AJO12" s="38"/>
      <c r="AJP12" s="38"/>
      <c r="AJQ12" s="38"/>
      <c r="AJR12" s="38"/>
      <c r="AJS12" s="38"/>
      <c r="AJT12" s="38"/>
      <c r="AJU12" s="38"/>
      <c r="AJV12" s="38"/>
      <c r="AJW12" s="38"/>
      <c r="AJX12" s="38"/>
      <c r="AJY12" s="38"/>
      <c r="AJZ12" s="38"/>
      <c r="AKA12" s="38"/>
      <c r="AKB12" s="38"/>
      <c r="AKC12" s="38"/>
      <c r="AKD12" s="38"/>
      <c r="AKE12" s="38"/>
      <c r="AKF12" s="38"/>
      <c r="AKG12" s="38"/>
      <c r="AKH12" s="38"/>
      <c r="AKI12" s="38"/>
      <c r="AKJ12" s="38"/>
      <c r="AKK12" s="38"/>
      <c r="AKL12" s="38"/>
      <c r="AKM12" s="38"/>
      <c r="AKN12" s="38"/>
      <c r="AKO12" s="38"/>
      <c r="AKP12" s="38"/>
      <c r="AKQ12" s="38"/>
      <c r="AKR12" s="38"/>
      <c r="AKS12" s="38"/>
      <c r="AKT12" s="38"/>
      <c r="AKU12" s="38"/>
      <c r="AKV12" s="38"/>
      <c r="AKW12" s="38"/>
      <c r="AKX12" s="38"/>
      <c r="AKY12" s="38"/>
      <c r="AKZ12" s="38"/>
      <c r="ALA12" s="38"/>
      <c r="ALB12" s="38"/>
      <c r="ALC12" s="38"/>
      <c r="ALD12" s="38"/>
      <c r="ALE12" s="38"/>
      <c r="ALF12" s="38"/>
      <c r="ALG12" s="38"/>
      <c r="ALH12" s="38"/>
      <c r="ALI12" s="38"/>
      <c r="ALJ12" s="38"/>
      <c r="ALK12" s="38"/>
      <c r="ALL12" s="38"/>
      <c r="ALM12" s="38"/>
      <c r="ALN12" s="38"/>
      <c r="ALO12" s="38"/>
      <c r="ALP12" s="38"/>
      <c r="ALQ12" s="38"/>
      <c r="ALR12" s="38"/>
      <c r="ALS12" s="38"/>
      <c r="ALT12" s="38"/>
      <c r="ALU12" s="38"/>
      <c r="ALV12" s="38"/>
      <c r="ALW12" s="38"/>
      <c r="ALX12" s="38"/>
      <c r="ALY12" s="38"/>
    </row>
    <row r="13" spans="1:1013" x14ac:dyDescent="0.2">
      <c r="A13" s="8"/>
      <c r="B13" s="9"/>
      <c r="C13" s="9"/>
      <c r="D13" s="9"/>
      <c r="E13" s="10"/>
      <c r="F13" s="11"/>
      <c r="H13" s="4"/>
      <c r="I13" s="4"/>
      <c r="J13" s="4"/>
      <c r="K13" s="4"/>
      <c r="L1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A9" sqref="A9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s="12" customFormat="1" x14ac:dyDescent="0.2">
      <c r="A4" s="4">
        <v>48</v>
      </c>
      <c r="B4" s="4">
        <f>SUMIF(logt!$G:$G,A4,logt!$F:$F)/60</f>
        <v>7.2</v>
      </c>
      <c r="C4" s="4">
        <v>7</v>
      </c>
    </row>
    <row r="5" spans="1:3" x14ac:dyDescent="0.2">
      <c r="A5" s="28">
        <v>49</v>
      </c>
      <c r="B5" s="4">
        <f>SUMIF(logt!$G:$G,A5,logt!$F:$F)/60</f>
        <v>1.65</v>
      </c>
      <c r="C5" s="28">
        <v>6</v>
      </c>
    </row>
    <row r="6" spans="1:3" x14ac:dyDescent="0.2">
      <c r="A6" s="4">
        <v>50</v>
      </c>
      <c r="B6" s="4">
        <f>SUMIF(logt!$G:$G,A6,logt!$F:$F)/60</f>
        <v>1.6333333333333333</v>
      </c>
      <c r="C6" s="4">
        <v>6</v>
      </c>
    </row>
    <row r="7" spans="1:3" s="12" customFormat="1" x14ac:dyDescent="0.2">
      <c r="A7" s="4">
        <v>51</v>
      </c>
      <c r="B7" s="4">
        <f>SUMIF(logt!$G:$G,A7,logt!$F:$F)/60</f>
        <v>1.1499999999999999</v>
      </c>
      <c r="C7" s="4">
        <v>6</v>
      </c>
    </row>
    <row r="8" spans="1:3" x14ac:dyDescent="0.2">
      <c r="A8" s="28">
        <v>52</v>
      </c>
      <c r="B8" s="4">
        <f>SUMIF(logt!$G:$G,A8,logt!$F:$F)/60</f>
        <v>0.28333333333333333</v>
      </c>
      <c r="C8" s="28">
        <v>6</v>
      </c>
    </row>
    <row r="9" spans="1:3" x14ac:dyDescent="0.2">
      <c r="A9" s="4">
        <v>53</v>
      </c>
      <c r="B9" s="4">
        <f>SUMIF(logt!$G:$G,A9,logt!$F:$F)/60</f>
        <v>0.55000000000000004</v>
      </c>
      <c r="C9" s="4">
        <v>6</v>
      </c>
    </row>
    <row r="10" spans="1:3" x14ac:dyDescent="0.2">
      <c r="A10" s="4">
        <v>56</v>
      </c>
      <c r="B10" s="4">
        <f>SUMIF(logt!$G:$G,A10,logt!$F:$F)/60</f>
        <v>1.6833333333333333</v>
      </c>
      <c r="C10" s="4">
        <v>6</v>
      </c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D14" sqref="D14"/>
    </sheetView>
  </sheetViews>
  <sheetFormatPr defaultColWidth="11.85546875" defaultRowHeight="12.75" x14ac:dyDescent="0.2"/>
  <cols>
    <col min="1" max="1" width="13.140625" style="22" customWidth="1"/>
    <col min="2" max="2" width="13.140625" style="20" customWidth="1"/>
    <col min="3" max="4" width="13.140625" style="14" customWidth="1"/>
    <col min="5" max="5" width="13.140625" style="20" customWidth="1"/>
    <col min="6" max="6" width="13.140625" style="15" customWidth="1"/>
    <col min="7" max="7" width="6.28515625" style="20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19" t="s">
        <v>7</v>
      </c>
      <c r="C1" s="19" t="s">
        <v>14</v>
      </c>
      <c r="D1" s="19" t="s">
        <v>15</v>
      </c>
      <c r="E1" s="29" t="s">
        <v>16</v>
      </c>
      <c r="F1" s="19" t="s">
        <v>17</v>
      </c>
      <c r="G1" s="29" t="s">
        <v>18</v>
      </c>
      <c r="H1" s="19" t="s">
        <v>19</v>
      </c>
    </row>
    <row r="2" spans="1:8" x14ac:dyDescent="0.2">
      <c r="A2" s="22">
        <v>41938</v>
      </c>
      <c r="B2" s="20">
        <v>6</v>
      </c>
      <c r="C2" s="14">
        <v>0.53472222222222221</v>
      </c>
      <c r="D2" s="14">
        <v>0.55347222222222225</v>
      </c>
      <c r="E2" s="20">
        <v>0</v>
      </c>
      <c r="F2" s="15">
        <f t="shared" ref="F2:F17" si="0">((HOUR(D2)-HOUR(C2))*60)+(MINUTE(D2)-MINUTE(C2))-E2</f>
        <v>27</v>
      </c>
      <c r="G2" s="20">
        <v>46</v>
      </c>
      <c r="H2" s="30" t="s">
        <v>20</v>
      </c>
    </row>
    <row r="3" spans="1:8" x14ac:dyDescent="0.2">
      <c r="A3" s="22">
        <v>41938</v>
      </c>
      <c r="B3" s="20">
        <v>6</v>
      </c>
      <c r="C3" s="14">
        <v>0.55555555555555558</v>
      </c>
      <c r="D3" s="14">
        <v>0.58333333333333337</v>
      </c>
      <c r="E3" s="20">
        <v>0</v>
      </c>
      <c r="F3" s="15">
        <f t="shared" si="0"/>
        <v>40</v>
      </c>
      <c r="G3" s="20">
        <v>47</v>
      </c>
      <c r="H3" s="31" t="s">
        <v>21</v>
      </c>
    </row>
    <row r="4" spans="1:8" x14ac:dyDescent="0.2">
      <c r="A4" s="22">
        <v>41939</v>
      </c>
      <c r="B4" s="20">
        <v>6</v>
      </c>
      <c r="C4" s="14">
        <v>0.33333333333333331</v>
      </c>
      <c r="D4" s="14">
        <v>0.47222222222222227</v>
      </c>
      <c r="E4" s="20">
        <v>40</v>
      </c>
      <c r="F4" s="15">
        <f t="shared" si="0"/>
        <v>160</v>
      </c>
      <c r="G4" s="20">
        <v>48</v>
      </c>
      <c r="H4" s="7" t="s">
        <v>22</v>
      </c>
    </row>
    <row r="5" spans="1:8" s="12" customFormat="1" x14ac:dyDescent="0.2">
      <c r="A5" s="23">
        <v>41939</v>
      </c>
      <c r="B5" s="25">
        <v>6</v>
      </c>
      <c r="C5" s="24">
        <v>0.47361111111111115</v>
      </c>
      <c r="D5" s="24">
        <v>0.50486111111111109</v>
      </c>
      <c r="E5" s="25">
        <v>0</v>
      </c>
      <c r="F5" s="15">
        <f t="shared" si="0"/>
        <v>45</v>
      </c>
      <c r="G5" s="25">
        <v>48</v>
      </c>
      <c r="H5" s="16" t="s">
        <v>23</v>
      </c>
    </row>
    <row r="6" spans="1:8" x14ac:dyDescent="0.2">
      <c r="A6" s="26">
        <v>41940</v>
      </c>
      <c r="B6" s="21">
        <v>6</v>
      </c>
      <c r="C6" s="17">
        <v>0.32291666666666669</v>
      </c>
      <c r="D6" s="17">
        <v>0.35972222222222222</v>
      </c>
      <c r="E6" s="21">
        <v>13</v>
      </c>
      <c r="F6" s="15">
        <f t="shared" si="0"/>
        <v>40</v>
      </c>
      <c r="G6" s="20">
        <v>48</v>
      </c>
      <c r="H6" s="7" t="s">
        <v>24</v>
      </c>
    </row>
    <row r="7" spans="1:8" x14ac:dyDescent="0.2">
      <c r="A7" s="26">
        <v>41941</v>
      </c>
      <c r="B7" s="21">
        <v>6</v>
      </c>
      <c r="C7" s="17">
        <v>0.75694444444444453</v>
      </c>
      <c r="D7" s="17">
        <v>0.77777777777777779</v>
      </c>
      <c r="E7" s="21">
        <v>0</v>
      </c>
      <c r="F7" s="15">
        <f t="shared" si="0"/>
        <v>30</v>
      </c>
      <c r="G7" s="20">
        <v>49</v>
      </c>
      <c r="H7" s="9" t="s">
        <v>25</v>
      </c>
    </row>
    <row r="8" spans="1:8" x14ac:dyDescent="0.2">
      <c r="A8" s="26">
        <v>41942</v>
      </c>
      <c r="B8" s="21">
        <v>6</v>
      </c>
      <c r="C8" s="17">
        <v>0.58333333333333337</v>
      </c>
      <c r="D8" s="17">
        <v>0.69097222222222221</v>
      </c>
      <c r="E8" s="21">
        <v>20</v>
      </c>
      <c r="F8" s="15">
        <f t="shared" si="0"/>
        <v>135</v>
      </c>
      <c r="G8" s="20">
        <v>48</v>
      </c>
      <c r="H8" s="7" t="s">
        <v>30</v>
      </c>
    </row>
    <row r="9" spans="1:8" x14ac:dyDescent="0.2">
      <c r="A9" s="26">
        <v>41942</v>
      </c>
      <c r="B9" s="21">
        <v>6</v>
      </c>
      <c r="C9" s="17">
        <v>0.85069444444444453</v>
      </c>
      <c r="D9" s="17">
        <v>0.86249999999999993</v>
      </c>
      <c r="E9" s="21">
        <v>0</v>
      </c>
      <c r="F9" s="15">
        <f t="shared" si="0"/>
        <v>17</v>
      </c>
      <c r="G9" s="20">
        <v>52</v>
      </c>
      <c r="H9" s="7" t="s">
        <v>32</v>
      </c>
    </row>
    <row r="10" spans="1:8" x14ac:dyDescent="0.2">
      <c r="A10" s="27">
        <v>41943</v>
      </c>
      <c r="B10" s="21">
        <v>6</v>
      </c>
      <c r="C10" s="17">
        <v>0.33611111111111108</v>
      </c>
      <c r="D10" s="17">
        <v>0.36319444444444443</v>
      </c>
      <c r="E10" s="21">
        <v>0</v>
      </c>
      <c r="F10" s="15">
        <f t="shared" si="0"/>
        <v>39</v>
      </c>
      <c r="G10" s="20">
        <v>49</v>
      </c>
      <c r="H10" s="9" t="s">
        <v>25</v>
      </c>
    </row>
    <row r="11" spans="1:8" ht="25.5" x14ac:dyDescent="0.2">
      <c r="A11" s="27">
        <v>41943</v>
      </c>
      <c r="B11" s="21">
        <v>6</v>
      </c>
      <c r="C11" s="17">
        <v>0.36458333333333331</v>
      </c>
      <c r="D11" s="17">
        <v>0.39166666666666666</v>
      </c>
      <c r="E11" s="21">
        <v>0</v>
      </c>
      <c r="F11" s="18">
        <f t="shared" si="0"/>
        <v>39</v>
      </c>
      <c r="G11" s="20">
        <v>50</v>
      </c>
      <c r="H11" s="9" t="s">
        <v>26</v>
      </c>
    </row>
    <row r="12" spans="1:8" x14ac:dyDescent="0.2">
      <c r="A12" s="27">
        <v>41943</v>
      </c>
      <c r="B12" s="21">
        <v>6</v>
      </c>
      <c r="C12" s="17">
        <v>0.63194444444444442</v>
      </c>
      <c r="D12" s="17">
        <v>0.65486111111111112</v>
      </c>
      <c r="E12" s="21">
        <v>0</v>
      </c>
      <c r="F12" s="18">
        <f t="shared" si="0"/>
        <v>33</v>
      </c>
      <c r="G12" s="20">
        <v>53</v>
      </c>
      <c r="H12" s="9" t="s">
        <v>29</v>
      </c>
    </row>
    <row r="13" spans="1:8" ht="25.5" x14ac:dyDescent="0.2">
      <c r="A13" s="27">
        <v>41944</v>
      </c>
      <c r="B13" s="21">
        <v>6</v>
      </c>
      <c r="C13" s="17">
        <v>0.63958333333333328</v>
      </c>
      <c r="D13" s="17">
        <v>0.69097222222222221</v>
      </c>
      <c r="E13" s="21">
        <v>15</v>
      </c>
      <c r="F13" s="18">
        <f t="shared" si="0"/>
        <v>59</v>
      </c>
      <c r="G13" s="20">
        <v>50</v>
      </c>
      <c r="H13" s="7" t="s">
        <v>33</v>
      </c>
    </row>
    <row r="14" spans="1:8" x14ac:dyDescent="0.2">
      <c r="A14" s="27">
        <v>41944</v>
      </c>
      <c r="B14" s="21">
        <v>6</v>
      </c>
      <c r="C14" s="17">
        <v>0.69236111111111109</v>
      </c>
      <c r="D14" s="17">
        <v>0.71319444444444446</v>
      </c>
      <c r="E14" s="21">
        <v>0</v>
      </c>
      <c r="F14" s="18">
        <f t="shared" si="0"/>
        <v>30</v>
      </c>
      <c r="G14" s="20">
        <v>49</v>
      </c>
      <c r="H14" s="7" t="s">
        <v>34</v>
      </c>
    </row>
    <row r="15" spans="1:8" ht="25.5" x14ac:dyDescent="0.2">
      <c r="A15" s="26">
        <v>41944</v>
      </c>
      <c r="B15" s="21">
        <v>6</v>
      </c>
      <c r="C15" s="17">
        <v>0.71527777777777779</v>
      </c>
      <c r="D15" s="17">
        <v>0.76597222222222217</v>
      </c>
      <c r="E15" s="21">
        <v>4</v>
      </c>
      <c r="F15" s="18">
        <f t="shared" si="0"/>
        <v>69</v>
      </c>
      <c r="G15" s="20">
        <v>51</v>
      </c>
      <c r="H15" s="9" t="s">
        <v>27</v>
      </c>
    </row>
    <row r="16" spans="1:8" ht="38.25" x14ac:dyDescent="0.2">
      <c r="A16" s="26">
        <v>41944</v>
      </c>
      <c r="B16" s="21">
        <v>6</v>
      </c>
      <c r="C16" s="17">
        <v>0.77777777777777779</v>
      </c>
      <c r="D16" s="17">
        <v>0.8569444444444444</v>
      </c>
      <c r="E16" s="21">
        <v>13</v>
      </c>
      <c r="F16" s="18">
        <f t="shared" si="0"/>
        <v>101</v>
      </c>
      <c r="G16" s="20">
        <v>56</v>
      </c>
      <c r="H16" s="9" t="s">
        <v>44</v>
      </c>
    </row>
    <row r="17" spans="1:8" x14ac:dyDescent="0.2">
      <c r="A17" s="26">
        <v>41947</v>
      </c>
      <c r="B17" s="21">
        <v>7</v>
      </c>
      <c r="C17" s="17">
        <v>0.40625</v>
      </c>
      <c r="D17" s="17">
        <v>0.44236111111111115</v>
      </c>
      <c r="E17" s="21">
        <v>0</v>
      </c>
      <c r="F17" s="18">
        <f t="shared" si="0"/>
        <v>52</v>
      </c>
      <c r="G17" s="20">
        <v>48</v>
      </c>
      <c r="H17" s="7" t="s">
        <v>31</v>
      </c>
    </row>
    <row r="20" spans="1:8" s="12" customFormat="1" x14ac:dyDescent="0.2">
      <c r="A20" s="23"/>
      <c r="B20" s="25"/>
      <c r="C20" s="24"/>
      <c r="D20" s="24"/>
      <c r="E20" s="25"/>
      <c r="F20" s="23"/>
      <c r="G20" s="25"/>
      <c r="H20" s="16"/>
    </row>
    <row r="21" spans="1:8" x14ac:dyDescent="0.2">
      <c r="A21" s="26"/>
      <c r="B21" s="21"/>
      <c r="C21" s="17"/>
      <c r="D21" s="17"/>
      <c r="E21" s="21"/>
      <c r="F21" s="18"/>
    </row>
    <row r="22" spans="1:8" x14ac:dyDescent="0.2">
      <c r="A22" s="26"/>
      <c r="B22" s="21"/>
      <c r="C22" s="17"/>
      <c r="D22" s="17"/>
      <c r="E22" s="21"/>
      <c r="F22" s="18"/>
    </row>
    <row r="23" spans="1:8" x14ac:dyDescent="0.2">
      <c r="A23" s="26"/>
      <c r="B23" s="21"/>
      <c r="C23" s="17"/>
      <c r="D23" s="17"/>
      <c r="E23" s="21"/>
      <c r="F23" s="18"/>
    </row>
    <row r="24" spans="1:8" x14ac:dyDescent="0.2">
      <c r="A24" s="26"/>
      <c r="B24" s="21"/>
      <c r="C24" s="17"/>
      <c r="D24" s="17"/>
      <c r="E24" s="21"/>
      <c r="F24" s="18"/>
    </row>
    <row r="25" spans="1:8" x14ac:dyDescent="0.2">
      <c r="A25" s="26"/>
      <c r="B25" s="21"/>
      <c r="C25" s="17"/>
      <c r="D25" s="17"/>
      <c r="E25" s="21"/>
      <c r="F25" s="18"/>
    </row>
    <row r="26" spans="1:8" x14ac:dyDescent="0.2">
      <c r="A26" s="26"/>
      <c r="B26" s="21"/>
      <c r="C26" s="17"/>
      <c r="D26" s="17"/>
      <c r="E26" s="21"/>
      <c r="F26" s="18"/>
    </row>
    <row r="27" spans="1:8" x14ac:dyDescent="0.2">
      <c r="A27" s="26"/>
      <c r="B27" s="21"/>
      <c r="C27" s="17"/>
      <c r="D27" s="17"/>
      <c r="E27" s="21"/>
      <c r="F27" s="18"/>
    </row>
    <row r="28" spans="1:8" x14ac:dyDescent="0.2">
      <c r="A28" s="26"/>
      <c r="B28" s="21"/>
      <c r="C28" s="17"/>
      <c r="D28" s="17"/>
      <c r="E28" s="21"/>
      <c r="F28" s="18"/>
    </row>
    <row r="29" spans="1:8" x14ac:dyDescent="0.2">
      <c r="A29" s="26"/>
      <c r="B29" s="21"/>
      <c r="C29" s="17"/>
      <c r="D29" s="17"/>
      <c r="E29" s="21"/>
      <c r="F29" s="18"/>
    </row>
    <row r="30" spans="1:8" x14ac:dyDescent="0.2">
      <c r="A30" s="26"/>
      <c r="B30" s="21"/>
      <c r="C30" s="17"/>
      <c r="D30" s="17"/>
      <c r="E30" s="21"/>
      <c r="F30" s="18"/>
    </row>
    <row r="31" spans="1:8" x14ac:dyDescent="0.2">
      <c r="A31" s="26"/>
      <c r="B31" s="21"/>
      <c r="C31" s="17"/>
      <c r="D31" s="17"/>
      <c r="E31" s="21"/>
      <c r="F31" s="18"/>
    </row>
    <row r="32" spans="1:8" x14ac:dyDescent="0.2">
      <c r="A32" s="26"/>
      <c r="B32" s="21"/>
      <c r="C32" s="17"/>
      <c r="D32" s="17"/>
      <c r="E32" s="21"/>
      <c r="F32" s="18"/>
    </row>
    <row r="33" spans="1:6" x14ac:dyDescent="0.2">
      <c r="A33" s="26"/>
      <c r="B33" s="21"/>
      <c r="C33" s="17"/>
      <c r="D33" s="17"/>
      <c r="E33" s="21"/>
      <c r="F33" s="18"/>
    </row>
    <row r="34" spans="1:6" x14ac:dyDescent="0.2">
      <c r="A34" s="26"/>
      <c r="B34" s="21"/>
      <c r="C34" s="17"/>
      <c r="D34" s="17"/>
      <c r="E34" s="21"/>
      <c r="F34" s="18"/>
    </row>
    <row r="35" spans="1:6" x14ac:dyDescent="0.2">
      <c r="A35" s="26"/>
      <c r="B35" s="21"/>
      <c r="C35" s="17"/>
      <c r="D35" s="17"/>
      <c r="E35" s="21"/>
      <c r="F35" s="18"/>
    </row>
    <row r="36" spans="1:6" x14ac:dyDescent="0.2">
      <c r="A36" s="26"/>
      <c r="B36" s="21"/>
      <c r="C36" s="17"/>
      <c r="D36" s="17"/>
      <c r="E36" s="21"/>
      <c r="F36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2014-11-04T15:12:13Z</dcterms:modified>
</cp:coreProperties>
</file>