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0" firstSheet="0" activeTab="0"/>
  </bookViews>
  <sheets>
    <sheet name="schedule" sheetId="1" state="visible" r:id="rId2"/>
    <sheet name="task" sheetId="2" state="visible" r:id="rId3"/>
    <sheet name="logt" sheetId="3" state="visible" r:id="rId4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<sst xmlns="http://schemas.openxmlformats.org/spreadsheetml/2006/main" count="50" uniqueCount="41">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</sst>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5" activeCellId="0" sqref="I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10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G2" s="7"/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</row>
    <row r="3" s="10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G3" s="7"/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="12" customFormat="true" ht="23.85" hidden="false" customHeight="false" outlineLevel="0" collapsed="false">
      <c r="A4" s="7" t="n">
        <v>65</v>
      </c>
      <c r="B4" s="8" t="s">
        <v>15</v>
      </c>
      <c r="C4" s="2" t="s">
        <v>16</v>
      </c>
      <c r="D4" s="2" t="s">
        <v>16</v>
      </c>
      <c r="E4" s="9" t="n">
        <v>3</v>
      </c>
      <c r="F4" s="9" t="n">
        <v>8</v>
      </c>
      <c r="G4" s="7"/>
      <c r="H4" s="0"/>
      <c r="I4" s="7" t="n">
        <v>3</v>
      </c>
      <c r="J4" s="0"/>
      <c r="K4" s="0"/>
      <c r="L4" s="0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61</v>
      </c>
      <c r="B2" s="7" t="n">
        <f aca="false">SUMIF(logt!G:G,task!A2,logt!F:F)/60</f>
        <v>0.5</v>
      </c>
      <c r="C2" s="7" t="n">
        <v>8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65</v>
      </c>
      <c r="B3" s="7" t="n">
        <f aca="false">SUMIF(logt!G:G,task!A3,logt!F:F)/60</f>
        <v>1.76666666666667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13" width="13.1377551020408"/>
    <col collapsed="false" hidden="false" max="2" min="2" style="14" width="13.1377551020408"/>
    <col collapsed="false" hidden="false" max="4" min="3" style="15" width="13.1377551020408"/>
    <col collapsed="false" hidden="false" max="5" min="5" style="14" width="13.1377551020408"/>
    <col collapsed="false" hidden="false" max="6" min="6" style="16" width="13.1377551020408"/>
    <col collapsed="false" hidden="false" max="7" min="7" style="14" width="6.28061224489796"/>
    <col collapsed="false" hidden="false" max="8" min="8" style="2" width="45.9948979591837"/>
    <col collapsed="false" hidden="false" max="1025" min="9" style="3" width="11.8622448979592"/>
  </cols>
  <sheetData>
    <row r="1" s="18" customFormat="true" ht="28.5" hidden="false" customHeight="false" outlineLevel="0" collapsed="false">
      <c r="A1" s="4" t="s">
        <v>27</v>
      </c>
      <c r="B1" s="4" t="s">
        <v>26</v>
      </c>
      <c r="C1" s="4" t="s">
        <v>28</v>
      </c>
      <c r="D1" s="4" t="s">
        <v>29</v>
      </c>
      <c r="E1" s="17" t="s">
        <v>30</v>
      </c>
      <c r="F1" s="4" t="s">
        <v>31</v>
      </c>
      <c r="G1" s="17" t="s">
        <v>32</v>
      </c>
      <c r="H1" s="4" t="s">
        <v>33</v>
      </c>
    </row>
    <row r="2" customFormat="false" ht="12.75" hidden="false" customHeight="false" outlineLevel="0" collapsed="false">
      <c r="A2" s="13" t="n">
        <v>41959</v>
      </c>
      <c r="B2" s="14" t="n">
        <v>8</v>
      </c>
      <c r="C2" s="15" t="n">
        <v>0.569444444444444</v>
      </c>
      <c r="D2" s="15" t="n">
        <v>0.590277777777778</v>
      </c>
      <c r="E2" s="14" t="n">
        <v>0</v>
      </c>
      <c r="F2" s="16" t="n">
        <f aca="false">((HOUR(D2)-HOUR(C2))*60)+(MINUTE(D2)-MINUTE(C2))-E2</f>
        <v>30</v>
      </c>
      <c r="G2" s="14" t="n">
        <v>61</v>
      </c>
      <c r="H2" s="19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3" t="n">
        <v>41962</v>
      </c>
      <c r="B3" s="14" t="n">
        <v>8</v>
      </c>
      <c r="C3" s="15" t="n">
        <v>0.796527777777778</v>
      </c>
      <c r="D3" s="15" t="n">
        <v>0.882638888888889</v>
      </c>
      <c r="E3" s="14" t="n">
        <v>26</v>
      </c>
      <c r="F3" s="16" t="n">
        <f aca="false">((HOUR(D3)-HOUR(C3))*60)+(MINUTE(D3)-MINUTE(C3))-E3</f>
        <v>98</v>
      </c>
      <c r="G3" s="14" t="n">
        <v>65</v>
      </c>
      <c r="H3" s="20" t="s">
        <v>35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false" outlineLevel="0" collapsed="false">
      <c r="A4" s="13" t="n">
        <v>41966</v>
      </c>
      <c r="B4" s="14" t="n">
        <v>8</v>
      </c>
      <c r="C4" s="15" t="n">
        <v>0.418055555555556</v>
      </c>
      <c r="D4" s="15" t="n">
        <v>0.468055555555555</v>
      </c>
      <c r="E4" s="14" t="n">
        <v>0</v>
      </c>
      <c r="F4" s="16" t="n">
        <f aca="false">((HOUR(D4)-HOUR(C4))*60)+(MINUTE(D4)-MINUTE(C4))-E4</f>
        <v>72</v>
      </c>
      <c r="G4" s="14" t="n">
        <v>70</v>
      </c>
      <c r="H4" s="20" t="s">
        <v>36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3" t="n">
        <v>41966</v>
      </c>
      <c r="B5" s="14" t="n">
        <v>8</v>
      </c>
      <c r="C5" s="15" t="n">
        <v>0.477777777777778</v>
      </c>
      <c r="D5" s="15" t="n">
        <v>0.548611111111111</v>
      </c>
      <c r="E5" s="14" t="n">
        <v>0</v>
      </c>
      <c r="F5" s="16" t="n">
        <f aca="false">((HOUR(D5)-HOUR(C5))*60)+(MINUTE(D5)-MINUTE(C5))-E5</f>
        <v>102</v>
      </c>
      <c r="G5" s="14" t="n">
        <v>70</v>
      </c>
      <c r="H5" s="20" t="s">
        <v>37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false" outlineLevel="0" collapsed="false">
      <c r="A6" s="13" t="n">
        <v>41966</v>
      </c>
      <c r="B6" s="14" t="n">
        <v>8</v>
      </c>
      <c r="C6" s="15" t="n">
        <v>0.625</v>
      </c>
      <c r="D6" s="15" t="n">
        <v>0.738888888888889</v>
      </c>
      <c r="E6" s="14" t="n">
        <v>0</v>
      </c>
      <c r="F6" s="16" t="n">
        <f aca="false">((HOUR(D6)-HOUR(C6))*60)+(MINUTE(D6)-MINUTE(C6))-E6</f>
        <v>164</v>
      </c>
      <c r="G6" s="14" t="n">
        <v>70</v>
      </c>
      <c r="H6" s="20" t="s">
        <v>38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3" t="n">
        <v>41967</v>
      </c>
      <c r="B7" s="14" t="n">
        <v>8</v>
      </c>
      <c r="C7" s="15" t="n">
        <v>0.905555555555556</v>
      </c>
      <c r="D7" s="15" t="n">
        <v>0.9125</v>
      </c>
      <c r="E7" s="14" t="n">
        <v>0</v>
      </c>
      <c r="F7" s="16" t="n">
        <f aca="false">((HOUR(D7)-HOUR(C7))*60)+(MINUTE(D7)-MINUTE(C7))-E7</f>
        <v>10</v>
      </c>
      <c r="G7" s="14" t="n">
        <v>76</v>
      </c>
      <c r="H7" s="20" t="s">
        <v>39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3" t="n">
        <v>41967</v>
      </c>
      <c r="B8" s="14" t="n">
        <v>8</v>
      </c>
      <c r="C8" s="15" t="n">
        <v>0.914583333333333</v>
      </c>
      <c r="D8" s="15" t="n">
        <v>0.920138888888889</v>
      </c>
      <c r="E8" s="14" t="n">
        <v>0</v>
      </c>
      <c r="F8" s="16" t="n">
        <f aca="false">((HOUR(D8)-HOUR(C8))*60)+(MINUTE(D8)-MINUTE(C8))-E8</f>
        <v>8</v>
      </c>
      <c r="G8" s="14" t="n">
        <v>65</v>
      </c>
      <c r="H8" s="20" t="s">
        <v>40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1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2014-11-25T08:54:33Z</dcterms:modified>
  <cp:revision>2</cp:revision>
</cp:coreProperties>
</file>