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86" firstSheet="0" activeTab="2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<sst xmlns="http://schemas.openxmlformats.org/spreadsheetml/2006/main" count="59" uniqueCount="43">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</sst>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0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G2" s="7"/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0"/>
    </row>
    <row r="3" s="10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G3" s="7"/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0"/>
    </row>
    <row r="4" s="10" customFormat="tru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2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75" hidden="false" customHeight="false" outlineLevel="0" collapsed="false">
      <c r="A5" s="13" t="n">
        <v>61</v>
      </c>
      <c r="B5" s="7" t="n">
        <f aca="false">SUMIF(logt!G:G,task!A5,logt!F:F)/60</f>
        <v>0.466666666666667</v>
      </c>
      <c r="C5" s="13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75"/>
  <cols>
    <col collapsed="false" hidden="false" max="1" min="1" style="14" width="13.1377551020408"/>
    <col collapsed="false" hidden="false" max="2" min="2" style="15" width="13.1377551020408"/>
    <col collapsed="false" hidden="false" max="4" min="3" style="16" width="13.1377551020408"/>
    <col collapsed="false" hidden="false" max="5" min="5" style="15" width="13.1377551020408"/>
    <col collapsed="false" hidden="false" max="6" min="6" style="17" width="13.1377551020408"/>
    <col collapsed="false" hidden="false" max="7" min="7" style="15" width="6.28061224489796"/>
    <col collapsed="false" hidden="false" max="8" min="8" style="2" width="45.9948979591837"/>
    <col collapsed="false" hidden="false" max="1025" min="9" style="3" width="11.8622448979592"/>
  </cols>
  <sheetData>
    <row r="1" s="19" customFormat="true" ht="28.5" hidden="false" customHeight="false" outlineLevel="0" collapsed="false">
      <c r="A1" s="4" t="s">
        <v>27</v>
      </c>
      <c r="B1" s="4" t="s">
        <v>26</v>
      </c>
      <c r="C1" s="4" t="s">
        <v>28</v>
      </c>
      <c r="D1" s="4" t="s">
        <v>29</v>
      </c>
      <c r="E1" s="18" t="s">
        <v>30</v>
      </c>
      <c r="F1" s="4" t="s">
        <v>31</v>
      </c>
      <c r="G1" s="18" t="s">
        <v>32</v>
      </c>
      <c r="H1" s="4" t="s">
        <v>33</v>
      </c>
    </row>
    <row r="2" customFormat="false" ht="12.75" hidden="false" customHeight="false" outlineLevel="0" collapsed="false">
      <c r="A2" s="14" t="n">
        <v>41924</v>
      </c>
      <c r="B2" s="15" t="n">
        <v>8</v>
      </c>
      <c r="C2" s="16" t="n">
        <v>0.677083333333333</v>
      </c>
      <c r="D2" s="16" t="n">
        <v>0.765972222222222</v>
      </c>
      <c r="E2" s="15" t="n">
        <v>0</v>
      </c>
      <c r="F2" s="17" t="n">
        <f aca="false">((HOUR(D2)-HOUR(C2))*60)+(MINUTE(D2)-MINUTE(C2))-E2</f>
        <v>128</v>
      </c>
      <c r="G2" s="15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" customFormat="true" ht="12.75" hidden="false" customHeight="false" outlineLevel="0" collapsed="false">
      <c r="A3" s="20" t="n">
        <v>41925</v>
      </c>
      <c r="B3" s="21" t="n">
        <v>8</v>
      </c>
      <c r="C3" s="22" t="n">
        <v>0.375</v>
      </c>
      <c r="D3" s="22" t="n">
        <v>0.477083333333333</v>
      </c>
      <c r="E3" s="21" t="n">
        <v>20</v>
      </c>
      <c r="F3" s="17" t="n">
        <f aca="false">((HOUR(D3)-HOUR(C3))*60)+(MINUTE(D3)-MINUTE(C3))-E3</f>
        <v>127</v>
      </c>
      <c r="G3" s="21" t="n">
        <v>60</v>
      </c>
      <c r="H3" s="23" t="s">
        <v>34</v>
      </c>
    </row>
    <row r="4" customFormat="false" ht="12.75" hidden="false" customHeight="false" outlineLevel="0" collapsed="false">
      <c r="A4" s="24" t="n">
        <v>41925</v>
      </c>
      <c r="B4" s="25" t="n">
        <v>8</v>
      </c>
      <c r="C4" s="26" t="n">
        <v>0.608333333333333</v>
      </c>
      <c r="D4" s="26" t="n">
        <v>0.650694444444445</v>
      </c>
      <c r="E4" s="25" t="n">
        <v>0</v>
      </c>
      <c r="F4" s="27" t="n">
        <f aca="false">((HOUR(D4)-HOUR(C4))*60)+(MINUTE(D4)-MINUTE(C4))-E4</f>
        <v>61</v>
      </c>
      <c r="G4" s="0"/>
      <c r="H4" s="2" t="s">
        <v>35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24" t="n">
        <v>41927</v>
      </c>
      <c r="B5" s="25" t="n">
        <v>8</v>
      </c>
      <c r="C5" s="26" t="n">
        <v>0.856944444444444</v>
      </c>
      <c r="D5" s="26" t="n">
        <v>0.876388888888889</v>
      </c>
      <c r="E5" s="25" t="n">
        <v>0</v>
      </c>
      <c r="F5" s="27" t="n">
        <f aca="false">((HOUR(D5)-HOUR(C5))*60)+(MINUTE(D5)-MINUTE(C5))-E5</f>
        <v>28</v>
      </c>
      <c r="G5" s="15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4" t="n">
        <v>41962</v>
      </c>
      <c r="B6" s="15" t="n">
        <v>9</v>
      </c>
      <c r="C6" s="16" t="n">
        <v>0.378472222222222</v>
      </c>
      <c r="D6" s="16" t="n">
        <v>0.436805555555555</v>
      </c>
      <c r="E6" s="15" t="n">
        <v>0</v>
      </c>
      <c r="F6" s="17" t="n">
        <f aca="false">((HOUR(D6)-HOUR(C6))*60)+(MINUTE(D6)-MINUTE(C6))-E6</f>
        <v>84</v>
      </c>
      <c r="G6" s="15" t="n">
        <v>64</v>
      </c>
      <c r="H6" s="28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4" t="n">
        <v>41962</v>
      </c>
      <c r="B7" s="15" t="n">
        <v>9</v>
      </c>
      <c r="C7" s="16" t="n">
        <v>0.4375</v>
      </c>
      <c r="D7" s="16" t="n">
        <v>0.457638888888889</v>
      </c>
      <c r="E7" s="15" t="n">
        <v>0</v>
      </c>
      <c r="F7" s="17" t="n">
        <f aca="false">((HOUR(D7)-HOUR(C7))*60)+(MINUTE(D7)-MINUTE(C7))-E7</f>
        <v>29</v>
      </c>
      <c r="G7" s="15" t="n">
        <v>62</v>
      </c>
      <c r="H7" s="29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14" t="n">
        <v>41963</v>
      </c>
      <c r="B8" s="15" t="n">
        <v>9</v>
      </c>
      <c r="C8" s="16" t="n">
        <v>0.405555555555555</v>
      </c>
      <c r="D8" s="16" t="n">
        <v>0.516666666666667</v>
      </c>
      <c r="E8" s="15" t="n">
        <v>34</v>
      </c>
      <c r="F8" s="17" t="n">
        <f aca="false">((HOUR(D8)-HOUR(C8))*60)+(MINUTE(D8)-MINUTE(C8))-E8</f>
        <v>126</v>
      </c>
      <c r="G8" s="0"/>
      <c r="H8" s="2" t="s">
        <v>39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2" customFormat="true" ht="25.5" hidden="false" customHeight="false" outlineLevel="0" collapsed="false">
      <c r="A9" s="20" t="n">
        <v>41963</v>
      </c>
      <c r="B9" s="21" t="n">
        <v>9</v>
      </c>
      <c r="C9" s="22" t="n">
        <v>0.6375</v>
      </c>
      <c r="D9" s="22" t="n">
        <v>0.663194444444444</v>
      </c>
      <c r="E9" s="21" t="n">
        <v>0</v>
      </c>
      <c r="F9" s="17" t="n">
        <f aca="false">((HOUR(D9)-HOUR(C9))*60)+(MINUTE(D9)-MINUTE(C9))-E9</f>
        <v>37</v>
      </c>
      <c r="G9" s="21"/>
      <c r="H9" s="23" t="s">
        <v>40</v>
      </c>
    </row>
    <row r="10" customFormat="false" ht="25.5" hidden="false" customHeight="false" outlineLevel="0" collapsed="false">
      <c r="A10" s="24" t="n">
        <v>41963</v>
      </c>
      <c r="B10" s="25" t="n">
        <v>9</v>
      </c>
      <c r="C10" s="26" t="n">
        <v>0.791666666666667</v>
      </c>
      <c r="D10" s="26" t="n">
        <v>0.829861111111111</v>
      </c>
      <c r="E10" s="25" t="n">
        <v>9</v>
      </c>
      <c r="F10" s="17" t="n">
        <f aca="false">((HOUR(D10)-HOUR(C10))*60)+(MINUTE(D10)-MINUTE(C10))-E10</f>
        <v>46</v>
      </c>
      <c r="G10" s="0"/>
      <c r="H10" s="23" t="s">
        <v>40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75" hidden="false" customHeight="false" outlineLevel="0" collapsed="false">
      <c r="A11" s="24" t="n">
        <v>41964</v>
      </c>
      <c r="B11" s="25" t="n">
        <v>9</v>
      </c>
      <c r="C11" s="26" t="n">
        <v>0.45625</v>
      </c>
      <c r="D11" s="26" t="n">
        <v>0.509722222222222</v>
      </c>
      <c r="E11" s="25" t="n">
        <v>40</v>
      </c>
      <c r="F11" s="17" t="n">
        <f aca="false">((HOUR(D11)-HOUR(C11))*60)+(MINUTE(D11)-MINUTE(C11))-E11</f>
        <v>37</v>
      </c>
      <c r="G11" s="15" t="n">
        <v>70</v>
      </c>
      <c r="H11" s="8" t="s">
        <v>41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75" hidden="false" customHeight="false" outlineLevel="0" collapsed="false">
      <c r="A12" s="24" t="n">
        <v>41964</v>
      </c>
      <c r="B12" s="25" t="n">
        <v>9</v>
      </c>
      <c r="C12" s="26" t="n">
        <v>0.640972222222222</v>
      </c>
      <c r="D12" s="26" t="n">
        <v>0.738194444444444</v>
      </c>
      <c r="E12" s="25" t="n">
        <v>0</v>
      </c>
      <c r="F12" s="17" t="n">
        <f aca="false">((HOUR(D12)-HOUR(C12))*60)+(MINUTE(D12)-MINUTE(C12))-E12</f>
        <v>140</v>
      </c>
      <c r="G12" s="15" t="n">
        <v>70</v>
      </c>
      <c r="H12" s="2" t="s">
        <v>41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75" hidden="false" customHeight="false" outlineLevel="0" collapsed="false">
      <c r="A13" s="24" t="n">
        <v>41965</v>
      </c>
      <c r="B13" s="25" t="n">
        <v>9</v>
      </c>
      <c r="C13" s="26" t="n">
        <v>0.604166666666667</v>
      </c>
      <c r="D13" s="26" t="n">
        <v>0.732638888888889</v>
      </c>
      <c r="E13" s="25" t="n">
        <v>15</v>
      </c>
      <c r="F13" s="17" t="n">
        <f aca="false">((HOUR(D13)-HOUR(C13))*60)+(MINUTE(D13)-MINUTE(C13))-E13</f>
        <v>170</v>
      </c>
      <c r="G13" s="15" t="n">
        <v>70</v>
      </c>
      <c r="H13" s="2" t="s">
        <v>41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75" hidden="false" customHeight="false" outlineLevel="0" collapsed="false">
      <c r="A14" s="30" t="n">
        <v>41965</v>
      </c>
      <c r="B14" s="25" t="n">
        <v>9</v>
      </c>
      <c r="C14" s="26" t="n">
        <v>0.829166666666667</v>
      </c>
      <c r="D14" s="26" t="n">
        <v>0.966666666666667</v>
      </c>
      <c r="E14" s="25" t="n">
        <v>0</v>
      </c>
      <c r="F14" s="17" t="n">
        <f aca="false">((HOUR(D14)-HOUR(C14))*60)+(MINUTE(D14)-MINUTE(C14))-E14</f>
        <v>198</v>
      </c>
      <c r="G14" s="15" t="n">
        <v>70</v>
      </c>
      <c r="H14" s="8" t="s">
        <v>41</v>
      </c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30" t="n">
        <v>41966</v>
      </c>
      <c r="B15" s="25" t="n">
        <v>10</v>
      </c>
      <c r="C15" s="26" t="n">
        <v>0.495833333333333</v>
      </c>
      <c r="D15" s="26" t="n">
        <v>0.620833333333333</v>
      </c>
      <c r="E15" s="25" t="n">
        <v>35</v>
      </c>
      <c r="F15" s="27" t="n">
        <f aca="false">((HOUR(D15)-HOUR(C15))*60)+(MINUTE(D15)-MINUTE(C15))-E15</f>
        <v>145</v>
      </c>
      <c r="G15" s="15" t="n">
        <v>70</v>
      </c>
      <c r="H15" s="8" t="s">
        <v>41</v>
      </c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30" t="n">
        <v>41967</v>
      </c>
      <c r="B16" s="25" t="n">
        <v>10</v>
      </c>
      <c r="C16" s="26" t="n">
        <v>0.890972222222222</v>
      </c>
      <c r="D16" s="26" t="n">
        <v>0.90625</v>
      </c>
      <c r="E16" s="25" t="n">
        <v>0</v>
      </c>
      <c r="F16" s="27" t="n">
        <f aca="false">((HOUR(D16)-HOUR(C16))*60)+(MINUTE(D16)-MINUTE(C16))-E16</f>
        <v>22</v>
      </c>
      <c r="G16" s="0" t="n">
        <v>70</v>
      </c>
      <c r="H16" s="8" t="s">
        <v>41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30" t="n">
        <v>41937</v>
      </c>
      <c r="B17" s="25" t="n">
        <v>10</v>
      </c>
      <c r="C17" s="26" t="n">
        <v>0.332638888888889</v>
      </c>
      <c r="D17" s="26" t="n">
        <v>0.372222222222222</v>
      </c>
      <c r="E17" s="25" t="n">
        <v>0</v>
      </c>
      <c r="F17" s="27" t="n">
        <f aca="false">((HOUR(D17)-HOUR(C17))*60)+(MINUTE(D17)-MINUTE(C17))-E17</f>
        <v>57</v>
      </c>
      <c r="G17" s="0" t="n">
        <v>64</v>
      </c>
      <c r="H17" s="8" t="s">
        <v>42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595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2014-11-25T08:57:30Z</dcterms:modified>
  <cp:revision>4</cp:revision>
</cp:coreProperties>
</file>