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4\"/>
    </mc:Choice>
  </mc:AlternateContent>
  <bookViews>
    <workbookView xWindow="9660" yWindow="-45" windowWidth="9540" windowHeight="7365" tabRatio="400" firstSheet="1" activeTab="2"/>
  </bookViews>
  <sheets>
    <sheet name="schedule" sheetId="1" r:id="rId1"/>
    <sheet name="task" sheetId="2" r:id="rId2"/>
    <sheet name="log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2" i="3" l="1"/>
  <c r="F11" i="3" l="1"/>
  <c r="F10" i="3"/>
  <c r="F9" i="3" l="1"/>
  <c r="F8" i="3" l="1"/>
  <c r="F7" i="3"/>
  <c r="F6" i="3" l="1"/>
  <c r="F5" i="3"/>
  <c r="F4" i="3"/>
  <c r="B3" i="2" l="1"/>
  <c r="F3" i="3"/>
  <c r="B2" i="2" l="1"/>
  <c r="F2" i="3" l="1"/>
</calcChain>
</file>

<file path=xl/sharedStrings.xml><?xml version="1.0" encoding="utf-8"?>
<sst xmlns="http://schemas.openxmlformats.org/spreadsheetml/2006/main" count="52" uniqueCount="50">
  <si>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</si>
  <si>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</si>
  <si>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</si>
  <si>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</si>
  <si>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</si>
  <si>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</si>
  <si>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</si>
  <si>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</si>
  <si>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</si>
  <si>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</si>
  <si>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</si>
  <si>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</si>
  <si>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</si>
  <si>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</si>
  <si>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</si>
  <si>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</si>
  <si>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</si>
  <si>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</si>
  <si>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</si>
  <si>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</si>
  <si>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</si>
  <si>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</si>
  <si>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</si>
  <si>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</si>
  <si>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la vista de descomposición de la arquitectura.</t>
  </si>
  <si>
    <t>Se creó la vista de descomposición de la arquitectura.</t>
  </si>
  <si>
    <t>Implementar la funcionalidad #1(Establecer la disponibilidad por día de un recurso).</t>
  </si>
  <si>
    <t>Se implementó la funcionalidad #1 del producto.</t>
  </si>
  <si>
    <t>Sesión de inspección para la funcionalidad #3.</t>
  </si>
  <si>
    <t>Se creó el reporte de inspección de la funcionalidad #3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</si>
  <si>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</si>
  <si>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</si>
  <si>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</si>
  <si>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</si>
  <si>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 equipo ha completado los productos especificados. El equipo ha acumulado toda la información y ha completado todas las formas requeridas.</t>
  </si>
  <si>
    <t>Se ha implementado la funcionalidad #3 del producto.</t>
  </si>
  <si>
    <t>El equipo ha completado un ciclo preeviamente.</t>
  </si>
  <si>
    <t>El equipo ha completado un ciclo preeviamente. Cada miembro del equipo ha leído el capítulo correspondiente a su rol.</t>
  </si>
  <si>
    <t>Se ha completado la reunión de equipo para analizar la versión final del documento de requerimientos. Se ha creado el esquema del documento de arquitectura.</t>
  </si>
  <si>
    <t>Elaborar el reporte de cierre del ciclo #3.</t>
  </si>
  <si>
    <t>Creando la vista de descomposicion</t>
  </si>
  <si>
    <t>Inspeccionando lo nuevo agregado por Hector en las vistas y viendo como conectarlo con el controlador</t>
  </si>
  <si>
    <t>Tutorial avanzado de Rails</t>
  </si>
  <si>
    <t>Agregando el controlador encargado de salvar  el horario de un usuario en la base de datos</t>
  </si>
  <si>
    <t>Reunion con Alan y Hector</t>
  </si>
  <si>
    <t>Actualizando la vista de descomposicion</t>
  </si>
  <si>
    <t>Ayudando a Hector con un problema de AJAX</t>
  </si>
  <si>
    <t>Refinando el user_schedule_entry</t>
  </si>
  <si>
    <t>Refinando el descomposition y agregando informacion adicional en el documento de arquitectura</t>
  </si>
  <si>
    <t>Arreglando un error en el estilo de descomposicion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</si>
</sst>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36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37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65</v>
      </c>
      <c r="B4" s="29" t="s">
        <v>24</v>
      </c>
      <c r="C4" s="29" t="s">
        <v>38</v>
      </c>
      <c r="D4" s="29" t="s">
        <v>25</v>
      </c>
      <c r="E4" s="30">
        <v>3</v>
      </c>
      <c r="F4" s="31">
        <v>8</v>
      </c>
      <c r="G4" s="28"/>
      <c r="H4" s="28">
        <v>0</v>
      </c>
      <c r="I4" s="28">
        <v>3</v>
      </c>
      <c r="J4" s="28">
        <v>0</v>
      </c>
      <c r="K4" s="28">
        <v>0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38.25" x14ac:dyDescent="0.2">
      <c r="A5" s="4">
        <v>70</v>
      </c>
      <c r="B5" s="29" t="s">
        <v>26</v>
      </c>
      <c r="C5" s="29"/>
      <c r="D5" s="29" t="s">
        <v>27</v>
      </c>
      <c r="E5" s="30">
        <v>8</v>
      </c>
      <c r="F5" s="31">
        <v>8</v>
      </c>
      <c r="G5" s="34"/>
      <c r="H5" s="28">
        <v>0</v>
      </c>
      <c r="I5" s="28">
        <v>4</v>
      </c>
      <c r="J5" s="28">
        <v>0</v>
      </c>
      <c r="K5" s="28">
        <v>4</v>
      </c>
      <c r="L5" s="28">
        <v>0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</row>
    <row r="6" spans="1:1013" ht="25.5" x14ac:dyDescent="0.2">
      <c r="A6" s="4">
        <v>75</v>
      </c>
      <c r="B6" s="29" t="s">
        <v>28</v>
      </c>
      <c r="C6" s="29" t="s">
        <v>35</v>
      </c>
      <c r="D6" s="29" t="s">
        <v>29</v>
      </c>
      <c r="E6" s="30">
        <v>3</v>
      </c>
      <c r="F6" s="31">
        <v>9</v>
      </c>
      <c r="H6" s="28">
        <v>0</v>
      </c>
      <c r="I6" s="28">
        <v>3</v>
      </c>
      <c r="J6" s="28">
        <v>0</v>
      </c>
      <c r="K6" s="28">
        <v>0</v>
      </c>
      <c r="L6" s="28">
        <v>0</v>
      </c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34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61</v>
      </c>
      <c r="B2" s="4">
        <f>SUMIF(logt!G:G,task!A2,logt!F:F)/60</f>
        <v>0.5</v>
      </c>
      <c r="C2" s="4">
        <v>8</v>
      </c>
    </row>
    <row r="3" spans="1:3" x14ac:dyDescent="0.2">
      <c r="A3" s="4">
        <v>65</v>
      </c>
      <c r="B3" s="4">
        <f>SUMIF(logt!G:G,task!A3,logt!F:F)/60</f>
        <v>2.6666666666666665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H18" sqref="H18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41959</v>
      </c>
      <c r="B2" s="17">
        <v>8</v>
      </c>
      <c r="C2" s="11">
        <v>0.56944444444444442</v>
      </c>
      <c r="D2" s="11">
        <v>0.59027777777777779</v>
      </c>
      <c r="E2" s="17">
        <v>0</v>
      </c>
      <c r="F2" s="12">
        <f t="shared" ref="F2:F3" si="0">((HOUR(D2)-HOUR(C2))*60)+(MINUTE(D2)-MINUTE(C2))-E2</f>
        <v>30</v>
      </c>
      <c r="G2" s="17">
        <v>61</v>
      </c>
      <c r="H2" s="29" t="s">
        <v>39</v>
      </c>
    </row>
    <row r="3" spans="1:8" x14ac:dyDescent="0.2">
      <c r="A3" s="19">
        <v>41962</v>
      </c>
      <c r="B3" s="17">
        <v>8</v>
      </c>
      <c r="C3" s="11">
        <v>0.79652777777777783</v>
      </c>
      <c r="D3" s="11">
        <v>0.88263888888888886</v>
      </c>
      <c r="E3" s="17">
        <v>26</v>
      </c>
      <c r="F3" s="12">
        <f t="shared" si="0"/>
        <v>98</v>
      </c>
      <c r="G3" s="17">
        <v>65</v>
      </c>
      <c r="H3" s="27" t="s">
        <v>40</v>
      </c>
    </row>
    <row r="4" spans="1:8" ht="25.5" x14ac:dyDescent="0.2">
      <c r="A4" s="19">
        <v>41966</v>
      </c>
      <c r="B4" s="17">
        <v>8</v>
      </c>
      <c r="C4" s="11">
        <v>0.41805555555555557</v>
      </c>
      <c r="D4" s="11">
        <v>0.4680555555555555</v>
      </c>
      <c r="E4" s="17">
        <v>0</v>
      </c>
      <c r="F4" s="12">
        <f t="shared" ref="F4" si="1">((HOUR(D4)-HOUR(C4))*60)+(MINUTE(D4)-MINUTE(C4))-E4</f>
        <v>72</v>
      </c>
      <c r="G4" s="17">
        <v>70</v>
      </c>
      <c r="H4" s="27" t="s">
        <v>41</v>
      </c>
    </row>
    <row r="5" spans="1:8" x14ac:dyDescent="0.2">
      <c r="A5" s="19">
        <v>41966</v>
      </c>
      <c r="B5" s="17">
        <v>8</v>
      </c>
      <c r="C5" s="11">
        <v>0.4777777777777778</v>
      </c>
      <c r="D5" s="11">
        <v>0.54861111111111105</v>
      </c>
      <c r="E5" s="17">
        <v>0</v>
      </c>
      <c r="F5" s="12">
        <f t="shared" ref="F5:F6" si="2">((HOUR(D5)-HOUR(C5))*60)+(MINUTE(D5)-MINUTE(C5))-E5</f>
        <v>102</v>
      </c>
      <c r="G5" s="17">
        <v>70</v>
      </c>
      <c r="H5" s="27" t="s">
        <v>42</v>
      </c>
    </row>
    <row r="6" spans="1:8" ht="25.5" x14ac:dyDescent="0.2">
      <c r="A6" s="19">
        <v>41966</v>
      </c>
      <c r="B6" s="17">
        <v>8</v>
      </c>
      <c r="C6" s="11">
        <v>0.625</v>
      </c>
      <c r="D6" s="11">
        <v>0.73888888888888893</v>
      </c>
      <c r="E6" s="17">
        <v>0</v>
      </c>
      <c r="F6" s="12">
        <f t="shared" si="2"/>
        <v>164</v>
      </c>
      <c r="G6" s="17">
        <v>70</v>
      </c>
      <c r="H6" s="27" t="s">
        <v>43</v>
      </c>
    </row>
    <row r="7" spans="1:8" x14ac:dyDescent="0.2">
      <c r="A7" s="19">
        <v>41967</v>
      </c>
      <c r="B7" s="17">
        <v>8</v>
      </c>
      <c r="C7" s="11">
        <v>0.90555555555555556</v>
      </c>
      <c r="D7" s="11">
        <v>0.91249999999999998</v>
      </c>
      <c r="E7" s="17">
        <v>0</v>
      </c>
      <c r="F7" s="12">
        <f t="shared" ref="F7" si="3">((HOUR(D7)-HOUR(C7))*60)+(MINUTE(D7)-MINUTE(C7))-E7</f>
        <v>10</v>
      </c>
      <c r="G7" s="17">
        <v>76</v>
      </c>
      <c r="H7" s="27" t="s">
        <v>44</v>
      </c>
    </row>
    <row r="8" spans="1:8" x14ac:dyDescent="0.2">
      <c r="A8" s="19">
        <v>41967</v>
      </c>
      <c r="B8" s="17">
        <v>8</v>
      </c>
      <c r="C8" s="11">
        <v>0.9145833333333333</v>
      </c>
      <c r="D8" s="11">
        <v>0.92013888888888884</v>
      </c>
      <c r="E8" s="17">
        <v>0</v>
      </c>
      <c r="F8" s="12">
        <f t="shared" ref="F8" si="4">((HOUR(D8)-HOUR(C8))*60)+(MINUTE(D8)-MINUTE(C8))-E8</f>
        <v>8</v>
      </c>
      <c r="G8" s="17">
        <v>65</v>
      </c>
      <c r="H8" s="27" t="s">
        <v>45</v>
      </c>
    </row>
    <row r="9" spans="1:8" x14ac:dyDescent="0.2">
      <c r="A9" s="19">
        <v>41967</v>
      </c>
      <c r="B9" s="17">
        <v>8</v>
      </c>
      <c r="C9" s="11">
        <v>0.93333333333333324</v>
      </c>
      <c r="D9" s="11">
        <v>0.97152777777777777</v>
      </c>
      <c r="E9" s="17">
        <v>0</v>
      </c>
      <c r="F9" s="12">
        <f t="shared" ref="F9" si="5">((HOUR(D9)-HOUR(C9))*60)+(MINUTE(D9)-MINUTE(C9))-E9</f>
        <v>55</v>
      </c>
      <c r="G9" s="17">
        <v>70</v>
      </c>
      <c r="H9" s="27" t="s">
        <v>46</v>
      </c>
    </row>
    <row r="10" spans="1:8" x14ac:dyDescent="0.2">
      <c r="A10" s="19">
        <v>41969</v>
      </c>
      <c r="B10" s="17">
        <v>8</v>
      </c>
      <c r="C10" s="11">
        <v>0.86805555555555547</v>
      </c>
      <c r="D10" s="11">
        <v>0.875</v>
      </c>
      <c r="E10" s="17">
        <v>0</v>
      </c>
      <c r="F10" s="12">
        <f t="shared" ref="F10" si="6">((HOUR(D10)-HOUR(C10))*60)+(MINUTE(D10)-MINUTE(C10))-E10</f>
        <v>10</v>
      </c>
      <c r="G10" s="17">
        <v>70</v>
      </c>
      <c r="H10" s="27" t="s">
        <v>47</v>
      </c>
    </row>
    <row r="11" spans="1:8" ht="25.5" x14ac:dyDescent="0.2">
      <c r="A11" s="19">
        <v>41969</v>
      </c>
      <c r="B11" s="17">
        <v>8</v>
      </c>
      <c r="C11" s="11">
        <v>0.875</v>
      </c>
      <c r="D11" s="11">
        <v>0.89374999999999993</v>
      </c>
      <c r="E11" s="17">
        <v>0</v>
      </c>
      <c r="F11" s="12">
        <f t="shared" ref="F11" si="7">((HOUR(D11)-HOUR(C11))*60)+(MINUTE(D11)-MINUTE(C11))-E11</f>
        <v>27</v>
      </c>
      <c r="G11" s="17">
        <v>65</v>
      </c>
      <c r="H11" s="27" t="s">
        <v>48</v>
      </c>
    </row>
    <row r="12" spans="1:8" x14ac:dyDescent="0.2">
      <c r="A12" s="19">
        <v>41970</v>
      </c>
      <c r="B12" s="17">
        <v>8</v>
      </c>
      <c r="C12" s="11">
        <v>0.63194444444444442</v>
      </c>
      <c r="D12" s="11">
        <v>0.65069444444444446</v>
      </c>
      <c r="E12" s="17">
        <v>0</v>
      </c>
      <c r="F12" s="12">
        <f t="shared" ref="F12" si="8">((HOUR(D12)-HOUR(C12))*60)+(MINUTE(D12)-MINUTE(C12))-E12</f>
        <v>27</v>
      </c>
      <c r="G12" s="17">
        <v>65</v>
      </c>
      <c r="H12" s="27" t="s">
        <v>49</v>
      </c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2014-11-27T19:37:50Z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23a56b74-ce39-4909-8faa-a0c6890445be</vt:lpwstr>
  </property>
</Properties>
</file>