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19" firstSheet="0" activeTab="1"/>
  </bookViews>
  <sheets>
    <sheet name="schedule" sheetId="1" state="visible" r:id="rId2"/>
    <sheet name="task" sheetId="2" state="visible" r:id="rId3"/>
    <sheet name="logt" sheetId="3" state="visible" r:id="rId4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<sst xmlns="http://schemas.openxmlformats.org/spreadsheetml/2006/main" count="59" uniqueCount="45">
  <si>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</si>
  <si>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</si>
  <si>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</si>
  <si>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</si>
  <si>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</si>
  <si>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</si>
  <si>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</si>
  <si>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</si>
  <si>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</si>
  <si>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</si>
  <si>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</si>
  <si>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</si>
  <si>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</si>
  <si>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</si>
  <si>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</si>
  <si>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Inspeccion del documento de requerimientos.</t>
  </si>
  <si>
    <t>Se creó el reporte de inspección del documento de requerimientos.</t>
  </si>
  <si>
    <t>Arreglar los errores encontrados en el documento de requerimientos.</t>
  </si>
  <si>
    <t>Se arreglaron los errores encontrados en el documento de requerimientos.</t>
  </si>
  <si>
    <t>Inspeccion del documento de arquitectura</t>
  </si>
  <si>
    <t>Se creó el reporte de inspección del documento de arquitectura.</t>
  </si>
  <si>
    <t>Arreglar los errores encontrados en el documento de arquitectura.</t>
  </si>
  <si>
    <t>Se arreglaron los errores encontrados en el documento de arquitectura.</t>
  </si>
  <si>
    <t>Testear la funcionalidad #1.</t>
  </si>
  <si>
    <t>Se creó el reporte de testeo de la funcionalidad #1 del producto.</t>
  </si>
  <si>
    <t>Sesión de inspección para la funcionalidad #4.</t>
  </si>
  <si>
    <t>Se creó el reporte de testeso de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</si>
  <si>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</si>
  <si>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</si>
  <si>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</si>
  <si>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</si>
  <si>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</si>
  <si>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</si>
  <si>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</si>
  <si>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</si>
  <si>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</si>
  <si>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</si>
  <si>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</si>
  <si>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Reporte de pm y peer review form. Ciclo #3</t>
  </si>
  <si>
    <t>Inspeccion del documento de requerimientos</t>
  </si>
  <si>
    <t>Arreglar los errores encontrados en el documento de requerimientos</t>
  </si>
  <si>
    <t>Inspeccion del documento de Arquitectura</t>
  </si>
  <si>
    <t>Arregalar errores  del documento de Arquitectura</t>
  </si>
  <si>
    <t>Version Final del documento de calidad</t>
  </si>
  <si>
    <t>Testeo Funcionalidad #4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</si>
</sst>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5" activeCellId="0" sqref="L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</row>
    <row r="4" customFormat="false" ht="23.85" hidden="false" customHeight="false" outlineLevel="0" collapsed="false">
      <c r="A4" s="7" t="n">
        <v>66</v>
      </c>
      <c r="B4" s="8" t="s">
        <v>15</v>
      </c>
      <c r="C4" s="2" t="s">
        <v>16</v>
      </c>
      <c r="D4" s="2" t="s">
        <v>16</v>
      </c>
      <c r="E4" s="9" t="n">
        <v>3</v>
      </c>
      <c r="F4" s="9" t="n">
        <v>8</v>
      </c>
      <c r="G4" s="7"/>
      <c r="H4" s="0"/>
      <c r="I4" s="0"/>
      <c r="J4" s="7" t="n">
        <v>3</v>
      </c>
      <c r="K4" s="0"/>
      <c r="L4" s="0"/>
    </row>
    <row r="5" customFormat="false" ht="23.85" hidden="false" customHeight="false" outlineLevel="0" collapsed="false">
      <c r="A5" s="7" t="n">
        <v>67</v>
      </c>
      <c r="B5" s="8" t="s">
        <v>17</v>
      </c>
      <c r="C5" s="2" t="s">
        <v>18</v>
      </c>
      <c r="D5" s="2" t="s">
        <v>18</v>
      </c>
      <c r="E5" s="9" t="n">
        <v>2</v>
      </c>
      <c r="F5" s="9" t="n">
        <v>8</v>
      </c>
      <c r="G5" s="7"/>
      <c r="H5" s="0"/>
      <c r="I5" s="0"/>
      <c r="J5" s="7" t="n">
        <v>2</v>
      </c>
      <c r="K5" s="0"/>
      <c r="L5" s="0"/>
    </row>
    <row r="6" customFormat="false" ht="23.85" hidden="false" customHeight="false" outlineLevel="0" collapsed="false">
      <c r="A6" s="7" t="n">
        <v>68</v>
      </c>
      <c r="B6" s="8" t="s">
        <v>19</v>
      </c>
      <c r="C6" s="2" t="s">
        <v>20</v>
      </c>
      <c r="D6" s="2" t="s">
        <v>20</v>
      </c>
      <c r="E6" s="9" t="n">
        <v>3</v>
      </c>
      <c r="F6" s="9" t="n">
        <v>8</v>
      </c>
      <c r="G6" s="7"/>
      <c r="H6" s="0"/>
      <c r="I6" s="0"/>
      <c r="J6" s="7" t="n">
        <v>3</v>
      </c>
      <c r="K6" s="0"/>
      <c r="L6" s="0"/>
    </row>
    <row r="7" customFormat="false" ht="23.85" hidden="false" customHeight="false" outlineLevel="0" collapsed="false">
      <c r="A7" s="7" t="n">
        <v>69</v>
      </c>
      <c r="B7" s="8" t="s">
        <v>21</v>
      </c>
      <c r="C7" s="2" t="s">
        <v>22</v>
      </c>
      <c r="D7" s="2" t="s">
        <v>22</v>
      </c>
      <c r="E7" s="9" t="n">
        <v>2</v>
      </c>
      <c r="F7" s="9" t="n">
        <v>8</v>
      </c>
      <c r="G7" s="7"/>
      <c r="H7" s="0"/>
      <c r="I7" s="0"/>
      <c r="J7" s="7" t="n">
        <v>2</v>
      </c>
      <c r="K7" s="0"/>
      <c r="L7" s="0"/>
    </row>
    <row r="8" customFormat="false" ht="23.85" hidden="false" customHeight="false" outlineLevel="0" collapsed="false">
      <c r="A8" s="7" t="n">
        <v>71</v>
      </c>
      <c r="B8" s="8" t="s">
        <v>23</v>
      </c>
      <c r="C8" s="2" t="s">
        <v>24</v>
      </c>
      <c r="D8" s="2" t="s">
        <v>24</v>
      </c>
      <c r="E8" s="9" t="n">
        <v>4</v>
      </c>
      <c r="F8" s="9" t="n">
        <v>8</v>
      </c>
      <c r="G8" s="7"/>
      <c r="H8" s="0"/>
      <c r="I8" s="0"/>
      <c r="J8" s="7" t="n">
        <v>4</v>
      </c>
      <c r="K8" s="0"/>
      <c r="L8" s="0"/>
    </row>
    <row r="9" customFormat="false" ht="23.85" hidden="false" customHeight="false" outlineLevel="0" collapsed="false">
      <c r="A9" s="7" t="n">
        <v>75</v>
      </c>
      <c r="B9" s="8" t="s">
        <v>25</v>
      </c>
      <c r="C9" s="2" t="s">
        <v>26</v>
      </c>
      <c r="D9" s="2" t="s">
        <v>26</v>
      </c>
      <c r="E9" s="9" t="n">
        <v>6</v>
      </c>
      <c r="F9" s="9" t="n">
        <v>9</v>
      </c>
      <c r="G9" s="7"/>
      <c r="H9" s="0"/>
      <c r="I9" s="0"/>
      <c r="J9" s="7" t="n">
        <v>6</v>
      </c>
      <c r="K9" s="0"/>
      <c r="L9" s="0"/>
    </row>
    <row r="10" customFormat="false" ht="35.05" hidden="false" customHeight="false" outlineLevel="0" collapsed="false">
      <c r="A10" s="7" t="n">
        <v>78</v>
      </c>
      <c r="B10" s="8" t="s">
        <v>27</v>
      </c>
      <c r="C10" s="2" t="s">
        <v>28</v>
      </c>
      <c r="D10" s="2" t="s">
        <v>28</v>
      </c>
      <c r="E10" s="9" t="n">
        <v>5</v>
      </c>
      <c r="F10" s="9" t="n">
        <v>10</v>
      </c>
      <c r="G10" s="7"/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29</v>
      </c>
      <c r="C1" s="4" t="s">
        <v>30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7" t="n">
        <v>62</v>
      </c>
      <c r="B2" s="7" t="n">
        <f aca="false">SUMIF(logt!G2:G9,A2,logt!F2:F9)/60</f>
        <v>1</v>
      </c>
      <c r="C2" s="7" t="n">
        <v>8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7" t="n">
        <v>63</v>
      </c>
      <c r="B3" s="7" t="n">
        <f aca="false">SUMIF(logt!G3:G10,A3,logt!F3:F10)/60</f>
        <v>0.5</v>
      </c>
      <c r="C3" s="7" t="n">
        <v>8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8" hidden="false" customHeight="false" outlineLevel="0" collapsed="false">
      <c r="A4" s="7" t="n">
        <v>61</v>
      </c>
      <c r="B4" s="7" t="n">
        <f aca="false">SUMIF(logt!G4:G11,A4,logt!F4:F11)/60</f>
        <v>0.583333333333333</v>
      </c>
      <c r="C4" s="7" t="n">
        <v>8</v>
      </c>
    </row>
    <row r="5" customFormat="false" ht="12.8" hidden="false" customHeight="false" outlineLevel="0" collapsed="false">
      <c r="A5" s="7" t="n">
        <v>66</v>
      </c>
      <c r="B5" s="7" t="n">
        <f aca="false">SUMIF(logt!G5:G12,A5,logt!F5:F12)/60</f>
        <v>1.83333333333333</v>
      </c>
      <c r="C5" s="11" t="n">
        <v>9</v>
      </c>
    </row>
    <row r="6" customFormat="false" ht="12.8" hidden="false" customHeight="false" outlineLevel="0" collapsed="false">
      <c r="A6" s="7" t="n">
        <v>67</v>
      </c>
      <c r="B6" s="7" t="n">
        <f aca="false">SUMIF(logt!G6:G13,A6,logt!F6:F13)/60</f>
        <v>2.75</v>
      </c>
      <c r="C6" s="11" t="n">
        <v>9</v>
      </c>
    </row>
    <row r="7" customFormat="false" ht="12.8" hidden="false" customHeight="false" outlineLevel="0" collapsed="false">
      <c r="A7" s="7" t="n">
        <v>68</v>
      </c>
      <c r="B7" s="7" t="n">
        <f aca="false">SUMIF(logt!G7:G14,A7,logt!F7:F14)/60</f>
        <v>1.75</v>
      </c>
      <c r="C7" s="11" t="n">
        <v>9</v>
      </c>
    </row>
    <row r="8" customFormat="false" ht="12.8" hidden="false" customHeight="false" outlineLevel="0" collapsed="false">
      <c r="A8" s="7" t="n">
        <v>69</v>
      </c>
      <c r="B8" s="7" t="n">
        <f aca="false">SUMIF(logt!G8:G15,A8,logt!F8:F15)/60</f>
        <v>1.83333333333333</v>
      </c>
      <c r="C8" s="11" t="n">
        <v>9</v>
      </c>
    </row>
    <row r="9" customFormat="false" ht="12.8" hidden="false" customHeight="false" outlineLevel="0" collapsed="false">
      <c r="A9" s="7" t="n">
        <v>75</v>
      </c>
      <c r="B9" s="7" t="n">
        <f aca="false">SUMIF(logt!G9:G16,A9,logt!F9:F16)/60</f>
        <v>2</v>
      </c>
      <c r="C9" s="3" t="n">
        <v>10</v>
      </c>
    </row>
    <row r="10" customFormat="false" ht="12.8" hidden="false" customHeight="false" outlineLevel="0" collapsed="false">
      <c r="A10" s="7" t="n">
        <v>78</v>
      </c>
      <c r="B10" s="7" t="n">
        <f aca="false">SUMIF(logt!G10:G17,A10,logt!F10:F17)/60</f>
        <v>0.716666666666667</v>
      </c>
      <c r="C10" s="3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s="12" customFormat="true" ht="28.5" hidden="false" customHeight="false" outlineLevel="0" collapsed="false">
      <c r="A1" s="4" t="s">
        <v>31</v>
      </c>
      <c r="B1" s="4" t="s">
        <v>30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</row>
    <row r="2" customFormat="false" ht="12.8" hidden="false" customHeight="false" outlineLevel="0" collapsed="false">
      <c r="A2" s="13" t="n">
        <v>41955</v>
      </c>
      <c r="B2" s="7" t="n">
        <v>8</v>
      </c>
      <c r="C2" s="14" t="n">
        <v>0.625</v>
      </c>
      <c r="D2" s="14" t="n">
        <v>0.666666666666667</v>
      </c>
      <c r="E2" s="0"/>
      <c r="F2" s="15" t="n">
        <f aca="false">((HOUR(D2)-HOUR(C2))*60)+(MINUTE(D2)-MINUTE(C2))-E2</f>
        <v>60</v>
      </c>
      <c r="G2" s="7" t="n">
        <v>62</v>
      </c>
      <c r="H2" s="16" t="s">
        <v>11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3" t="n">
        <v>41956</v>
      </c>
      <c r="B3" s="7" t="n">
        <v>8</v>
      </c>
      <c r="C3" s="14" t="n">
        <v>0.666666666666667</v>
      </c>
      <c r="D3" s="14" t="n">
        <v>0.708333333333333</v>
      </c>
      <c r="E3" s="7" t="n">
        <v>30</v>
      </c>
      <c r="F3" s="15" t="n">
        <f aca="false">((HOUR(D3)-HOUR(C3))*60)+(MINUTE(D3)-MINUTE(C3))-E3</f>
        <v>30</v>
      </c>
      <c r="G3" s="7" t="n">
        <v>63</v>
      </c>
      <c r="H3" s="16" t="s">
        <v>13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3" t="n">
        <v>41961</v>
      </c>
      <c r="B4" s="7" t="n">
        <v>9</v>
      </c>
      <c r="C4" s="14" t="n">
        <v>0.333333333333333</v>
      </c>
      <c r="D4" s="14" t="n">
        <v>0.364583333333333</v>
      </c>
      <c r="E4" s="7" t="n">
        <v>10</v>
      </c>
      <c r="F4" s="15" t="n">
        <f aca="false">((HOUR(D4)-HOUR(C4))*60)+(MINUTE(D4)-MINUTE(C4))-E4</f>
        <v>35</v>
      </c>
      <c r="G4" s="7" t="n">
        <v>61</v>
      </c>
      <c r="H4" s="16" t="s">
        <v>38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13" t="n">
        <v>41936</v>
      </c>
      <c r="B5" s="7" t="n">
        <v>10</v>
      </c>
      <c r="C5" s="14" t="n">
        <v>0.333333333333333</v>
      </c>
      <c r="D5" s="14" t="n">
        <v>0.409722222222222</v>
      </c>
      <c r="E5" s="0"/>
      <c r="F5" s="15" t="n">
        <f aca="false">((HOUR(D5)-HOUR(C5))*60)+(MINUTE(D5)-MINUTE(C5))-E5</f>
        <v>110</v>
      </c>
      <c r="G5" s="7" t="n">
        <v>66</v>
      </c>
      <c r="H5" s="16" t="s">
        <v>39</v>
      </c>
    </row>
    <row r="6" customFormat="false" ht="23.85" hidden="false" customHeight="false" outlineLevel="0" collapsed="false">
      <c r="A6" s="13" t="n">
        <v>41936</v>
      </c>
      <c r="B6" s="7" t="n">
        <v>10</v>
      </c>
      <c r="C6" s="14" t="n">
        <v>0.416666666666667</v>
      </c>
      <c r="D6" s="14" t="n">
        <v>0.53125</v>
      </c>
      <c r="E6" s="0"/>
      <c r="F6" s="15" t="n">
        <f aca="false">((HOUR(D6)-HOUR(C6))*60)+(MINUTE(D6)-MINUTE(C6))-E6</f>
        <v>165</v>
      </c>
      <c r="G6" s="7" t="n">
        <v>67</v>
      </c>
      <c r="H6" s="16" t="s">
        <v>40</v>
      </c>
    </row>
    <row r="7" customFormat="false" ht="12.8" hidden="false" customHeight="false" outlineLevel="0" collapsed="false">
      <c r="A7" s="13" t="n">
        <v>41968</v>
      </c>
      <c r="B7" s="7" t="n">
        <v>10</v>
      </c>
      <c r="C7" s="14" t="n">
        <v>0.541666666666667</v>
      </c>
      <c r="D7" s="14" t="n">
        <v>0.614583333333333</v>
      </c>
      <c r="E7" s="0"/>
      <c r="F7" s="15" t="n">
        <f aca="false">((HOUR(D7)-HOUR(C7))*60)+(MINUTE(D7)-MINUTE(C7))-E7</f>
        <v>105</v>
      </c>
      <c r="G7" s="7" t="n">
        <v>68</v>
      </c>
      <c r="H7" s="16" t="s">
        <v>41</v>
      </c>
    </row>
    <row r="8" customFormat="false" ht="12.8" hidden="false" customHeight="false" outlineLevel="0" collapsed="false">
      <c r="A8" s="13" t="n">
        <v>41969</v>
      </c>
      <c r="B8" s="7" t="n">
        <v>10</v>
      </c>
      <c r="C8" s="14" t="n">
        <v>0.614583333333333</v>
      </c>
      <c r="D8" s="14" t="n">
        <v>0.690972222222222</v>
      </c>
      <c r="E8" s="0"/>
      <c r="F8" s="15" t="n">
        <f aca="false">((HOUR(D8)-HOUR(C8))*60)+(MINUTE(D8)-MINUTE(C8))-E8</f>
        <v>110</v>
      </c>
      <c r="G8" s="7" t="n">
        <v>69</v>
      </c>
      <c r="H8" s="16" t="s">
        <v>42</v>
      </c>
    </row>
    <row r="9" customFormat="false" ht="12.8" hidden="false" customHeight="false" outlineLevel="0" collapsed="false">
      <c r="A9" s="13" t="n">
        <v>41970</v>
      </c>
      <c r="B9" s="7" t="n">
        <v>10</v>
      </c>
      <c r="C9" s="14" t="n">
        <v>0.340277777777778</v>
      </c>
      <c r="D9" s="14" t="n">
        <v>0.506944444444444</v>
      </c>
      <c r="E9" s="0"/>
      <c r="F9" s="15" t="n">
        <f aca="false">((HOUR(D9)-HOUR(C9))*60)+(MINUTE(D9)-MINUTE(C9))-E9</f>
        <v>240</v>
      </c>
      <c r="G9" s="7" t="n">
        <v>59</v>
      </c>
      <c r="H9" s="16" t="s">
        <v>43</v>
      </c>
    </row>
    <row r="10" customFormat="false" ht="12.8" hidden="false" customHeight="false" outlineLevel="0" collapsed="false">
      <c r="A10" s="13" t="n">
        <v>41974</v>
      </c>
      <c r="B10" s="7" t="n">
        <v>11</v>
      </c>
      <c r="C10" s="14" t="n">
        <v>0.381944444444444</v>
      </c>
      <c r="D10" s="14" t="n">
        <v>0.475694444444444</v>
      </c>
      <c r="E10" s="0" t="n">
        <v>15</v>
      </c>
      <c r="F10" s="15" t="n">
        <f aca="false">((HOUR(D10)-HOUR(C10))*60)+(MINUTE(D10)-MINUTE(C10))-E10</f>
        <v>120</v>
      </c>
      <c r="G10" s="7" t="n">
        <v>75</v>
      </c>
      <c r="H10" s="16" t="s">
        <v>44</v>
      </c>
    </row>
    <row r="11" customFormat="false" ht="12.8" hidden="false" customHeight="false" outlineLevel="0" collapsed="false">
      <c r="A11" s="13" t="n">
        <v>41977</v>
      </c>
      <c r="B11" s="7" t="n">
        <v>11</v>
      </c>
      <c r="C11" s="14" t="n">
        <v>0.386805555555556</v>
      </c>
      <c r="D11" s="14" t="n">
        <v>0.423611111111111</v>
      </c>
      <c r="E11" s="0" t="n">
        <v>10</v>
      </c>
      <c r="F11" s="15" t="n">
        <f aca="false">((HOUR(D11)-HOUR(C11))*60)+(MINUTE(D11)-MINUTE(C11))-E11</f>
        <v>43</v>
      </c>
      <c r="G11" s="7" t="n">
        <v>78</v>
      </c>
      <c r="H11" s="16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1182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2014-12-04T09:52:26Z</dcterms:modified>
  <cp:revision>5</cp:revision>
</cp:coreProperties>
</file>