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0" firstSheet="0" activeTab="1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<sst xmlns="http://schemas.openxmlformats.org/spreadsheetml/2006/main" count="56" uniqueCount="53">
  <si>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</si>
  <si>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</si>
  <si>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</si>
  <si>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</si>
  <si>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</si>
  <si>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</si>
  <si>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</si>
  <si>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</si>
  <si>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</si>
  <si>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</si>
  <si>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</si>
  <si>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</si>
  <si>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El equipo ha completado un ciclo preeviamente.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</si>
  <si>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</si>
  <si>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</si>
  <si>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ha completado un ciclo preeviamente. Cada miembro del equipo ha leído el capítulo correspondiente a su rol.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</si>
  <si>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</si>
  <si>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</si>
  <si>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ha completado la reunión de equipo para analizar la versión final del documento de requerimientos. Se ha creado el esquema del documento de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</si>
  <si>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</si>
  <si>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</si>
  <si>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</si>
  <si>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</si>
  <si>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ha implementado la funcionalidad #3 del producto.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</si>
  <si>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</si>
  <si>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</si>
  <si>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</si>
  <si>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</si>
  <si>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</si>
  <si>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</si>
  <si>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</si>
  <si>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</si>
  <si>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</si>
  <si>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</si>
  <si>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</si>
  <si>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</si>
  <si>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</si>
  <si>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</si>
  <si>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</si>
  <si>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</si>
  <si>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</si>
  <si>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</si>
  <si>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</si>
  <si>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</si>
  <si>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</si>
  <si>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</si>
  <si>
    <t>Ayudando a Hector con un problema de AJAX</t>
  </si>
  <si>
    <t>Refinando el user_schedule_entry</t>
  </si>
  <si>
    <t>Refinando el descomposition y agregando informacion adicional en el documento de arquitectura</t>
  </si>
  <si>
    <t>Arreglando un error en el estilo de descomposicion</t>
  </si>
  <si>
    <t>Escuchando feedback del cliente en la reunion #5</t>
  </si>
  <si>
    <t>Reunion de equipo para discutir la funcionalidad #3</t>
  </si>
  <si>
    <t>Cambiando el estilo de descomposicion al que realmente lo describe (estilo Uses)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</si>
</sst>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4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12" customFormat="true" ht="38.25" hidden="false" customHeight="false" outlineLevel="0" collapsed="false">
      <c r="A2" s="7" t="n">
        <v>62</v>
      </c>
      <c r="B2" s="8" t="s">
        <v>11</v>
      </c>
      <c r="C2" s="8" t="s">
        <v>12</v>
      </c>
      <c r="D2" s="8" t="s">
        <v>13</v>
      </c>
      <c r="E2" s="9" t="n">
        <v>5</v>
      </c>
      <c r="F2" s="10" t="n">
        <v>8</v>
      </c>
      <c r="G2" s="11"/>
      <c r="H2" s="12" t="n">
        <v>1</v>
      </c>
      <c r="I2" s="12" t="n">
        <v>1</v>
      </c>
      <c r="J2" s="12" t="n">
        <v>1</v>
      </c>
      <c r="K2" s="12" t="n">
        <v>1</v>
      </c>
      <c r="L2" s="12" t="n">
        <v>1</v>
      </c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="12" customFormat="true" ht="63.75" hidden="false" customHeight="false" outlineLevel="0" collapsed="false">
      <c r="A3" s="7" t="n">
        <v>63</v>
      </c>
      <c r="B3" s="8" t="s">
        <v>14</v>
      </c>
      <c r="C3" s="8" t="s">
        <v>15</v>
      </c>
      <c r="D3" s="8" t="s">
        <v>16</v>
      </c>
      <c r="E3" s="9" t="n">
        <v>5</v>
      </c>
      <c r="F3" s="10" t="n">
        <v>8</v>
      </c>
      <c r="G3" s="11"/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</row>
    <row r="4" s="12" customFormat="true" ht="38.25" hidden="false" customHeight="false" outlineLevel="0" collapsed="false">
      <c r="A4" s="7" t="n">
        <v>65</v>
      </c>
      <c r="B4" s="8" t="s">
        <v>17</v>
      </c>
      <c r="C4" s="8" t="s">
        <v>18</v>
      </c>
      <c r="D4" s="8" t="s">
        <v>19</v>
      </c>
      <c r="E4" s="9" t="n">
        <v>3</v>
      </c>
      <c r="F4" s="10" t="n">
        <v>8</v>
      </c>
      <c r="H4" s="12" t="n">
        <v>0</v>
      </c>
      <c r="I4" s="12" t="n">
        <v>3</v>
      </c>
      <c r="J4" s="12" t="n">
        <v>0</v>
      </c>
      <c r="K4" s="12" t="n">
        <v>0</v>
      </c>
      <c r="L4" s="12" t="n">
        <v>0</v>
      </c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="14" customFormat="true" ht="38.25" hidden="false" customHeight="false" outlineLevel="0" collapsed="false">
      <c r="A5" s="7" t="n">
        <v>70</v>
      </c>
      <c r="B5" s="8" t="s">
        <v>20</v>
      </c>
      <c r="C5" s="8"/>
      <c r="D5" s="8" t="s">
        <v>21</v>
      </c>
      <c r="E5" s="9" t="n">
        <v>8</v>
      </c>
      <c r="F5" s="10" t="n">
        <v>8</v>
      </c>
      <c r="H5" s="12" t="n">
        <v>0</v>
      </c>
      <c r="I5" s="12" t="n">
        <v>4</v>
      </c>
      <c r="J5" s="12" t="n">
        <v>0</v>
      </c>
      <c r="K5" s="12" t="n">
        <v>4</v>
      </c>
      <c r="L5" s="12" t="n">
        <v>0</v>
      </c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</row>
    <row r="6" customFormat="false" ht="25.5" hidden="false" customHeight="false" outlineLevel="0" collapsed="false">
      <c r="A6" s="7" t="n">
        <v>75</v>
      </c>
      <c r="B6" s="8" t="s">
        <v>22</v>
      </c>
      <c r="C6" s="8" t="s">
        <v>23</v>
      </c>
      <c r="D6" s="8" t="s">
        <v>24</v>
      </c>
      <c r="E6" s="9" t="n">
        <v>3</v>
      </c>
      <c r="F6" s="10" t="n">
        <v>9</v>
      </c>
      <c r="H6" s="12" t="n">
        <v>0</v>
      </c>
      <c r="I6" s="12" t="n">
        <v>3</v>
      </c>
      <c r="J6" s="12" t="n">
        <v>0</v>
      </c>
      <c r="K6" s="12" t="n">
        <v>0</v>
      </c>
      <c r="L6" s="12" t="n">
        <v>0</v>
      </c>
    </row>
    <row r="7" customFormat="false" ht="38.25" hidden="false" customHeight="false" outlineLevel="0" collapsed="false">
      <c r="A7" s="7" t="n">
        <v>76</v>
      </c>
      <c r="B7" s="8" t="s">
        <v>25</v>
      </c>
      <c r="C7" s="8"/>
      <c r="D7" s="8" t="s">
        <v>26</v>
      </c>
      <c r="E7" s="9" t="n">
        <v>10</v>
      </c>
      <c r="F7" s="10" t="n">
        <v>10</v>
      </c>
      <c r="H7" s="12" t="n">
        <v>0</v>
      </c>
      <c r="I7" s="12" t="n">
        <v>5</v>
      </c>
      <c r="J7" s="12" t="n">
        <v>0</v>
      </c>
      <c r="K7" s="12" t="n">
        <v>5</v>
      </c>
      <c r="L7" s="12" t="n">
        <v>0</v>
      </c>
    </row>
    <row r="8" customFormat="false" ht="51" hidden="false" customHeight="false" outlineLevel="0" collapsed="false">
      <c r="A8" s="7" t="n">
        <v>78</v>
      </c>
      <c r="B8" s="8" t="s">
        <v>27</v>
      </c>
      <c r="C8" s="8" t="s">
        <v>28</v>
      </c>
      <c r="D8" s="8" t="s">
        <v>29</v>
      </c>
      <c r="E8" s="9" t="n">
        <v>5</v>
      </c>
      <c r="F8" s="10" t="n">
        <v>10</v>
      </c>
      <c r="H8" s="12" t="n">
        <v>1</v>
      </c>
      <c r="I8" s="12" t="n">
        <v>1</v>
      </c>
      <c r="J8" s="12" t="n">
        <v>1</v>
      </c>
      <c r="K8" s="12" t="n">
        <v>1</v>
      </c>
      <c r="L8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30</v>
      </c>
      <c r="C1" s="4" t="s">
        <v>31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61</v>
      </c>
      <c r="B2" s="7" t="n">
        <f aca="false">SUMIF(logt!G:G,task!A2,logt!F:F)/60</f>
        <v>0.5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" t="n">
        <v>65</v>
      </c>
      <c r="B3" s="7" t="n">
        <f aca="false">SUMIF(logt!G:G,task!A3,logt!F:F)/60</f>
        <v>5.08333333333333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2.8" hidden="false" customHeight="false" outlineLevel="0" collapsed="false">
      <c r="A4" s="7" t="n">
        <v>70</v>
      </c>
      <c r="B4" s="7" t="n">
        <f aca="false">SUMIF(logt!G:G,task!A4,logt!F:F)/60</f>
        <v>6.71666666666667</v>
      </c>
      <c r="C4" s="7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6" width="13.1377551020408"/>
    <col collapsed="false" hidden="false" max="2" min="2" style="17" width="13.1377551020408"/>
    <col collapsed="false" hidden="false" max="4" min="3" style="18" width="13.1377551020408"/>
    <col collapsed="false" hidden="false" max="5" min="5" style="17" width="13.1377551020408"/>
    <col collapsed="false" hidden="false" max="6" min="6" style="19" width="13.1377551020408"/>
    <col collapsed="false" hidden="false" max="7" min="7" style="17" width="6.28061224489796"/>
    <col collapsed="false" hidden="false" max="8" min="8" style="2" width="45.9948979591837"/>
    <col collapsed="false" hidden="false" max="1025" min="9" style="3" width="11.8622448979592"/>
  </cols>
  <sheetData>
    <row r="1" s="21" customFormat="true" ht="28.5" hidden="false" customHeight="false" outlineLevel="0" collapsed="false">
      <c r="A1" s="4" t="s">
        <v>32</v>
      </c>
      <c r="B1" s="4" t="s">
        <v>31</v>
      </c>
      <c r="C1" s="4" t="s">
        <v>33</v>
      </c>
      <c r="D1" s="4" t="s">
        <v>34</v>
      </c>
      <c r="E1" s="20" t="s">
        <v>35</v>
      </c>
      <c r="F1" s="4" t="s">
        <v>36</v>
      </c>
      <c r="G1" s="20" t="s">
        <v>37</v>
      </c>
      <c r="H1" s="4" t="s">
        <v>38</v>
      </c>
    </row>
    <row r="2" customFormat="false" ht="12.75" hidden="false" customHeight="false" outlineLevel="0" collapsed="false">
      <c r="A2" s="16" t="n">
        <v>41959</v>
      </c>
      <c r="B2" s="17" t="n">
        <v>8</v>
      </c>
      <c r="C2" s="18" t="n">
        <v>0.569444444444444</v>
      </c>
      <c r="D2" s="18" t="n">
        <v>0.590277777777778</v>
      </c>
      <c r="E2" s="17" t="n">
        <v>0</v>
      </c>
      <c r="F2" s="19" t="n">
        <f aca="false">((HOUR(D2)-HOUR(C2))*60)+(MINUTE(D2)-MINUTE(C2))-E2</f>
        <v>30</v>
      </c>
      <c r="G2" s="17" t="n">
        <v>61</v>
      </c>
      <c r="H2" s="8" t="s">
        <v>39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6" t="n">
        <v>41962</v>
      </c>
      <c r="B3" s="17" t="n">
        <v>9</v>
      </c>
      <c r="C3" s="18" t="n">
        <v>0.796527777777778</v>
      </c>
      <c r="D3" s="18" t="n">
        <v>0.882638888888889</v>
      </c>
      <c r="E3" s="17" t="n">
        <v>26</v>
      </c>
      <c r="F3" s="19" t="n">
        <f aca="false">((HOUR(D3)-HOUR(C3))*60)+(MINUTE(D3)-MINUTE(C3))-E3</f>
        <v>98</v>
      </c>
      <c r="G3" s="17" t="n">
        <v>65</v>
      </c>
      <c r="H3" s="22" t="s">
        <v>40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false" outlineLevel="0" collapsed="false">
      <c r="A4" s="16" t="n">
        <v>41966</v>
      </c>
      <c r="B4" s="17" t="n">
        <v>10</v>
      </c>
      <c r="C4" s="18" t="n">
        <v>0.418055555555556</v>
      </c>
      <c r="D4" s="18" t="n">
        <v>0.468055555555555</v>
      </c>
      <c r="E4" s="17" t="n">
        <v>0</v>
      </c>
      <c r="F4" s="19" t="n">
        <f aca="false">((HOUR(D4)-HOUR(C4))*60)+(MINUTE(D4)-MINUTE(C4))-E4</f>
        <v>72</v>
      </c>
      <c r="G4" s="17" t="n">
        <v>70</v>
      </c>
      <c r="H4" s="22" t="s">
        <v>41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6" t="n">
        <v>41966</v>
      </c>
      <c r="B5" s="17" t="n">
        <v>10</v>
      </c>
      <c r="C5" s="18" t="n">
        <v>0.477777777777778</v>
      </c>
      <c r="D5" s="18" t="n">
        <v>0.548611111111111</v>
      </c>
      <c r="E5" s="17" t="n">
        <v>0</v>
      </c>
      <c r="F5" s="19" t="n">
        <f aca="false">((HOUR(D5)-HOUR(C5))*60)+(MINUTE(D5)-MINUTE(C5))-E5</f>
        <v>102</v>
      </c>
      <c r="G5" s="17" t="n">
        <v>70</v>
      </c>
      <c r="H5" s="22" t="s">
        <v>42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false" outlineLevel="0" collapsed="false">
      <c r="A6" s="16" t="n">
        <v>41966</v>
      </c>
      <c r="B6" s="17" t="n">
        <v>10</v>
      </c>
      <c r="C6" s="18" t="n">
        <v>0.625</v>
      </c>
      <c r="D6" s="18" t="n">
        <v>0.738888888888889</v>
      </c>
      <c r="E6" s="17" t="n">
        <v>0</v>
      </c>
      <c r="F6" s="19" t="n">
        <f aca="false">((HOUR(D6)-HOUR(C6))*60)+(MINUTE(D6)-MINUTE(C6))-E6</f>
        <v>164</v>
      </c>
      <c r="G6" s="17" t="n">
        <v>70</v>
      </c>
      <c r="H6" s="22" t="s">
        <v>43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6" t="n">
        <v>41967</v>
      </c>
      <c r="B7" s="17" t="n">
        <v>10</v>
      </c>
      <c r="C7" s="18" t="n">
        <v>0.905555555555556</v>
      </c>
      <c r="D7" s="18" t="n">
        <v>0.9125</v>
      </c>
      <c r="E7" s="17" t="n">
        <v>0</v>
      </c>
      <c r="F7" s="19" t="n">
        <f aca="false">((HOUR(D7)-HOUR(C7))*60)+(MINUTE(D7)-MINUTE(C7))-E7</f>
        <v>10</v>
      </c>
      <c r="G7" s="17" t="n">
        <v>76</v>
      </c>
      <c r="H7" s="22" t="s">
        <v>44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6" t="n">
        <v>41967</v>
      </c>
      <c r="B8" s="17" t="n">
        <v>10</v>
      </c>
      <c r="C8" s="18" t="n">
        <v>0.914583333333333</v>
      </c>
      <c r="D8" s="18" t="n">
        <v>0.920138888888889</v>
      </c>
      <c r="E8" s="17" t="n">
        <v>0</v>
      </c>
      <c r="F8" s="19" t="n">
        <f aca="false">((HOUR(D8)-HOUR(C8))*60)+(MINUTE(D8)-MINUTE(C8))-E8</f>
        <v>8</v>
      </c>
      <c r="G8" s="17" t="n">
        <v>65</v>
      </c>
      <c r="H8" s="22" t="s">
        <v>45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6" t="n">
        <v>41967</v>
      </c>
      <c r="B9" s="17" t="n">
        <v>10</v>
      </c>
      <c r="C9" s="18" t="n">
        <v>0.933333333333333</v>
      </c>
      <c r="D9" s="18" t="n">
        <v>0.971527777777778</v>
      </c>
      <c r="E9" s="17" t="n">
        <v>0</v>
      </c>
      <c r="F9" s="19" t="n">
        <f aca="false">((HOUR(D9)-HOUR(C9))*60)+(MINUTE(D9)-MINUTE(C9))-E9</f>
        <v>55</v>
      </c>
      <c r="G9" s="17" t="n">
        <v>70</v>
      </c>
      <c r="H9" s="22" t="s">
        <v>46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6" t="n">
        <v>41969</v>
      </c>
      <c r="B10" s="17" t="n">
        <v>10</v>
      </c>
      <c r="C10" s="18" t="n">
        <v>0.868055555555555</v>
      </c>
      <c r="D10" s="18" t="n">
        <v>0.875</v>
      </c>
      <c r="E10" s="17" t="n">
        <v>0</v>
      </c>
      <c r="F10" s="19" t="n">
        <f aca="false">((HOUR(D10)-HOUR(C10))*60)+(MINUTE(D10)-MINUTE(C10))-E10</f>
        <v>10</v>
      </c>
      <c r="G10" s="17" t="n">
        <v>70</v>
      </c>
      <c r="H10" s="22" t="s">
        <v>47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.5" hidden="false" customHeight="false" outlineLevel="0" collapsed="false">
      <c r="A11" s="16" t="n">
        <v>41969</v>
      </c>
      <c r="B11" s="17" t="n">
        <v>10</v>
      </c>
      <c r="C11" s="18" t="n">
        <v>0.875</v>
      </c>
      <c r="D11" s="18" t="n">
        <v>0.89375</v>
      </c>
      <c r="E11" s="17" t="n">
        <v>0</v>
      </c>
      <c r="F11" s="19" t="n">
        <f aca="false">((HOUR(D11)-HOUR(C11))*60)+(MINUTE(D11)-MINUTE(C11))-E11</f>
        <v>27</v>
      </c>
      <c r="G11" s="17" t="n">
        <v>65</v>
      </c>
      <c r="H11" s="22" t="s">
        <v>48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6" t="n">
        <v>41970</v>
      </c>
      <c r="B12" s="17" t="n">
        <v>10</v>
      </c>
      <c r="C12" s="18" t="n">
        <v>0.631944444444444</v>
      </c>
      <c r="D12" s="18" t="n">
        <v>0.650694444444445</v>
      </c>
      <c r="E12" s="17" t="n">
        <v>0</v>
      </c>
      <c r="F12" s="19" t="n">
        <f aca="false">((HOUR(D12)-HOUR(C12))*60)+(MINUTE(D12)-MINUTE(C12))-E12</f>
        <v>27</v>
      </c>
      <c r="G12" s="17" t="n">
        <v>65</v>
      </c>
      <c r="H12" s="22" t="s">
        <v>49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6" t="n">
        <v>41970</v>
      </c>
      <c r="B13" s="17" t="n">
        <v>10</v>
      </c>
      <c r="C13" s="18" t="n">
        <v>0.858333333333333</v>
      </c>
      <c r="D13" s="18" t="n">
        <v>0.872222222222222</v>
      </c>
      <c r="E13" s="17" t="n">
        <v>0</v>
      </c>
      <c r="F13" s="19" t="n">
        <f aca="false">((HOUR(D13)-HOUR(C13))*60)+(MINUTE(D13)-MINUTE(C13))-E13</f>
        <v>20</v>
      </c>
      <c r="G13" s="17" t="n">
        <v>65</v>
      </c>
      <c r="H13" s="22" t="s">
        <v>49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23" t="n">
        <v>41972</v>
      </c>
      <c r="B14" s="24" t="n">
        <v>10</v>
      </c>
      <c r="C14" s="25" t="n">
        <v>0.522916666666667</v>
      </c>
      <c r="D14" s="25" t="n">
        <v>0.540277777777778</v>
      </c>
      <c r="E14" s="24" t="n">
        <v>0</v>
      </c>
      <c r="F14" s="26" t="n">
        <f aca="false">((HOUR(D14)-HOUR(C14))*60)+(MINUTE(D14)-MINUTE(C14))-E14</f>
        <v>25</v>
      </c>
      <c r="G14" s="17" t="n">
        <v>65</v>
      </c>
      <c r="H14" s="2" t="s">
        <v>50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23" t="n">
        <v>41973</v>
      </c>
      <c r="B15" s="24" t="n">
        <v>10</v>
      </c>
      <c r="C15" s="25" t="n">
        <v>0.930555555555555</v>
      </c>
      <c r="D15" s="25" t="n">
        <v>0.968055555555556</v>
      </c>
      <c r="E15" s="24" t="n">
        <v>0</v>
      </c>
      <c r="F15" s="26" t="n">
        <f aca="false">((HOUR(D15)-HOUR(C15))*60)+(MINUTE(D15)-MINUTE(C15))-E15</f>
        <v>54</v>
      </c>
      <c r="G15" s="17" t="n">
        <v>75</v>
      </c>
      <c r="H15" s="2" t="s">
        <v>51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.5" hidden="false" customHeight="false" outlineLevel="0" collapsed="false">
      <c r="A16" s="23" t="n">
        <v>41975</v>
      </c>
      <c r="B16" s="24" t="n">
        <v>11</v>
      </c>
      <c r="C16" s="25" t="n">
        <v>0.847222222222222</v>
      </c>
      <c r="D16" s="25" t="n">
        <v>0.916666666666667</v>
      </c>
      <c r="E16" s="24" t="n">
        <v>0</v>
      </c>
      <c r="F16" s="26" t="n">
        <f aca="false">((HOUR(D16)-HOUR(C16))*60)+(MINUTE(D16)-MINUTE(C16))-E16</f>
        <v>100</v>
      </c>
      <c r="G16" s="17" t="n">
        <v>65</v>
      </c>
      <c r="H16" s="2" t="s">
        <v>52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2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2014-12-04T09:46:56Z</dcterms:modified>
  <cp:revision>2</cp:revision>
</cp:coreProperties>
</file>