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5520" yWindow="800" windowWidth="23760" windowHeight="13080" tabRatio="400"/>
  </bookViews>
  <sheets>
    <sheet name="schedule" sheetId="1" r:id="rId1"/>
    <sheet name="task" sheetId="2" r:id="rId2"/>
    <sheet name="logt" sheetId="3" r:id="rId3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F5" i="3"/>
  <c r="F4" i="3"/>
  <c r="F3" i="3"/>
  <c r="F2" i="3"/>
  <c r="B2" i="2"/>
</calcChain>
</file>

<file path=xl/sharedStrings.xml><?xml version="1.0" encoding="utf-8"?>
<sst xmlns="http://schemas.openxmlformats.org/spreadsheetml/2006/main" count="44" uniqueCount="35">
  <si>
    <t>Id</t>
  </si>
  <si>
    <t>Nombre</t>
  </si>
  <si>
    <t>Criterio de entrada</t>
  </si>
  <si>
    <t>Criterio de salida</t>
  </si>
  <si>
    <t>Horas estimadas</t>
  </si>
  <si>
    <t>Semana estimada</t>
  </si>
  <si>
    <t>Team Leader</t>
  </si>
  <si>
    <t>Development Manager</t>
  </si>
  <si>
    <t>Process and Quality Manager</t>
  </si>
  <si>
    <t>Planning Manager</t>
  </si>
  <si>
    <t>Support Manager</t>
  </si>
  <si>
    <t>Realizar el lanzamiento del ciclo #4.</t>
  </si>
  <si>
    <t>Cada miembro del equipo completó la forma INFO. El equipo llego a un acuerdo con los goles del ciclo #4 y la fecha en que serán entregados los reportes semanales.</t>
  </si>
  <si>
    <t>Definir la estrategía de desarrolo del ciclo #4.</t>
  </si>
  <si>
    <t>El equipo estimó el tamaño y el tiempo de producción de los elementos a producir en el ciclo #4. El equipo definió actualizó el diseño conceptual del proyecto y completó la forma STRAT. El equipo actualizó el documento los riesgos y problemas.</t>
  </si>
  <si>
    <t>Implementar la funcionalidad #2(Agregar una excepción o evento a un recurso).</t>
  </si>
  <si>
    <t>Se implementó la funcionalidad #2 del producto.</t>
  </si>
  <si>
    <t>Implementar la funcionalidad #4(Ver la calendarización de uno o más recursos en un rango de fechas).</t>
  </si>
  <si>
    <t>Se implementó la funcionalidad #4 del producto.</t>
  </si>
  <si>
    <t>Implementar la funcionalidad #3(Calendarizar un proyecto).</t>
  </si>
  <si>
    <t>Se implementó la funcionalidad #3 del producto.</t>
  </si>
  <si>
    <t>Elaborar el reporte de cierre del ciclo #4.</t>
  </si>
  <si>
    <t>Cada miembro del equipo completó la forma PEER. Se creó el reporte del ciclo correspondiente. Se completaron las formas SUMP y SUMQ para el sistema y todos sus componentes.</t>
  </si>
  <si>
    <t>Horas trabajadas</t>
  </si>
  <si>
    <t>Semana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</si>
  <si>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</si>
  <si>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</si>
  <si>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</si>
  <si>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</si>
  <si>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</si>
  <si>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</si>
  <si>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</si>
  <si>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Realizar lanzamiento ciclo 4</t>
  </si>
  <si>
    <t>Trabajar en tarea 72</t>
  </si>
  <si>
    <t>Finalizar Tarea 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</si>
</sst>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h:mm\ AM/PM;@"/>
  </numFmts>
  <fonts count="5" x14ac:knownFonts="1">
    <font>
      <sz val="10"/>
      <name val="Arial"/>
      <family val="2"/>
      <charset val="1"/>
    </font>
    <font>
      <sz val="10"/>
      <name val="Times New Roman"/>
      <family val="1"/>
      <charset val="1"/>
    </font>
    <font>
      <b/>
      <sz val="11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1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left" vertical="top"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Alignment="1">
      <alignment horizontal="right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5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2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"/>
  <sheetViews>
    <sheetView tabSelected="1" workbookViewId="0">
      <selection activeCell="A5" sqref="A5:XFD5"/>
    </sheetView>
  </sheetViews>
  <sheetFormatPr baseColWidth="10" defaultColWidth="8.83203125" defaultRowHeight="12" x14ac:dyDescent="0"/>
  <cols>
    <col min="1" max="1" width="8.83203125" style="1"/>
    <col min="2" max="2" width="27.5" style="2" customWidth="1"/>
    <col min="3" max="3" width="30.33203125" style="2" customWidth="1"/>
    <col min="4" max="4" width="42.1640625" style="2" customWidth="1"/>
    <col min="5" max="1013" width="8.83203125" style="1"/>
    <col min="1014" max="1025" width="8.83203125" style="3"/>
  </cols>
  <sheetData>
    <row r="1" spans="1:1024" s="6" customFormat="1" ht="5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/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</row>
    <row r="2" spans="1:1024" s="10" customFormat="1" ht="48">
      <c r="A2" s="7">
        <v>62</v>
      </c>
      <c r="B2" s="8" t="s">
        <v>11</v>
      </c>
      <c r="C2" s="2" t="s">
        <v>12</v>
      </c>
      <c r="D2" s="2" t="s">
        <v>12</v>
      </c>
      <c r="E2" s="9">
        <v>5</v>
      </c>
      <c r="F2" s="9">
        <v>8</v>
      </c>
      <c r="G2" s="7"/>
      <c r="H2" s="7">
        <v>1</v>
      </c>
      <c r="I2" s="7">
        <v>1</v>
      </c>
      <c r="J2" s="7">
        <v>1</v>
      </c>
      <c r="K2" s="7">
        <v>1</v>
      </c>
      <c r="L2" s="7">
        <v>1</v>
      </c>
      <c r="ALZ2" s="11"/>
      <c r="AMA2" s="11"/>
      <c r="AMB2" s="11"/>
      <c r="AMC2" s="11"/>
      <c r="AMD2" s="11"/>
      <c r="AME2" s="11"/>
      <c r="AMF2" s="11"/>
      <c r="AMG2" s="11"/>
      <c r="AMH2" s="11"/>
      <c r="AMI2" s="11"/>
      <c r="AMJ2" s="11"/>
    </row>
    <row r="3" spans="1:1024" s="10" customFormat="1" ht="72">
      <c r="A3" s="7">
        <v>63</v>
      </c>
      <c r="B3" s="8" t="s">
        <v>13</v>
      </c>
      <c r="C3" s="2" t="s">
        <v>14</v>
      </c>
      <c r="D3" s="2" t="s">
        <v>14</v>
      </c>
      <c r="E3" s="9">
        <v>5</v>
      </c>
      <c r="F3" s="9">
        <v>8</v>
      </c>
      <c r="G3" s="7"/>
      <c r="H3" s="7">
        <v>1</v>
      </c>
      <c r="I3" s="7">
        <v>1</v>
      </c>
      <c r="J3" s="7">
        <v>1</v>
      </c>
      <c r="K3" s="7">
        <v>1</v>
      </c>
      <c r="L3" s="7">
        <v>1</v>
      </c>
      <c r="ALZ3" s="11"/>
      <c r="AMA3" s="11"/>
      <c r="AMB3" s="11"/>
      <c r="AMC3" s="11"/>
      <c r="AMD3" s="11"/>
      <c r="AME3" s="11"/>
      <c r="AMF3" s="11"/>
      <c r="AMG3" s="11"/>
      <c r="AMH3" s="11"/>
      <c r="AMI3" s="11"/>
      <c r="AMJ3" s="11"/>
    </row>
    <row r="4" spans="1:1024" ht="36">
      <c r="A4" s="7">
        <v>72</v>
      </c>
      <c r="B4" s="8" t="s">
        <v>15</v>
      </c>
      <c r="C4" s="2" t="s">
        <v>16</v>
      </c>
      <c r="D4" s="2" t="s">
        <v>16</v>
      </c>
      <c r="E4" s="9">
        <v>10</v>
      </c>
      <c r="F4" s="9">
        <v>9</v>
      </c>
      <c r="G4" s="7"/>
      <c r="H4" s="7">
        <v>10</v>
      </c>
      <c r="I4"/>
      <c r="J4"/>
      <c r="K4"/>
      <c r="L4"/>
    </row>
    <row r="5" spans="1:1024" ht="36">
      <c r="A5" s="7">
        <v>74</v>
      </c>
      <c r="B5" s="8" t="s">
        <v>17</v>
      </c>
      <c r="C5" s="2" t="s">
        <v>18</v>
      </c>
      <c r="D5" s="2" t="s">
        <v>18</v>
      </c>
      <c r="E5" s="9">
        <v>12</v>
      </c>
      <c r="F5" s="9">
        <v>9</v>
      </c>
      <c r="G5" s="7"/>
      <c r="H5" s="7">
        <v>4</v>
      </c>
      <c r="I5" s="7">
        <v>4</v>
      </c>
      <c r="J5"/>
      <c r="K5" s="7">
        <v>4</v>
      </c>
      <c r="L5"/>
    </row>
    <row r="6" spans="1:1024" ht="24">
      <c r="A6" s="7">
        <v>76</v>
      </c>
      <c r="B6" s="8" t="s">
        <v>19</v>
      </c>
      <c r="C6" s="2" t="s">
        <v>20</v>
      </c>
      <c r="D6" s="2" t="s">
        <v>20</v>
      </c>
      <c r="E6" s="9">
        <v>15</v>
      </c>
      <c r="F6" s="9">
        <v>10</v>
      </c>
      <c r="G6" s="7"/>
      <c r="H6" s="7">
        <v>5</v>
      </c>
      <c r="I6" s="7">
        <v>5</v>
      </c>
      <c r="J6"/>
      <c r="K6" s="7">
        <v>5</v>
      </c>
      <c r="L6"/>
    </row>
    <row r="7" spans="1:1024" ht="60">
      <c r="A7" s="7">
        <v>78</v>
      </c>
      <c r="B7" s="8" t="s">
        <v>21</v>
      </c>
      <c r="C7" s="2" t="s">
        <v>22</v>
      </c>
      <c r="D7" s="2" t="s">
        <v>22</v>
      </c>
      <c r="E7" s="9">
        <v>5</v>
      </c>
      <c r="F7" s="9">
        <v>10</v>
      </c>
      <c r="G7" s="7"/>
      <c r="H7" s="7">
        <v>1</v>
      </c>
      <c r="I7" s="7">
        <v>1</v>
      </c>
      <c r="J7" s="7">
        <v>1</v>
      </c>
      <c r="K7" s="7">
        <v>1</v>
      </c>
      <c r="L7" s="7">
        <v>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workbookViewId="0">
      <selection activeCell="C4" sqref="C4"/>
    </sheetView>
  </sheetViews>
  <sheetFormatPr baseColWidth="10" defaultColWidth="8.83203125" defaultRowHeight="12" x14ac:dyDescent="0"/>
  <cols>
    <col min="1" max="1025" width="8.83203125" style="3"/>
  </cols>
  <sheetData>
    <row r="1" spans="1:1024" ht="30.75" customHeight="1">
      <c r="A1" s="4" t="s">
        <v>0</v>
      </c>
      <c r="B1" s="4" t="s">
        <v>23</v>
      </c>
      <c r="C1" s="4" t="s">
        <v>24</v>
      </c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7">
        <v>62</v>
      </c>
      <c r="B2" s="7">
        <f>SUMIF(logt!G:G,task!A2,logt!F:F)/60</f>
        <v>0.48333333333333334</v>
      </c>
      <c r="C2" s="7">
        <v>9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3">
        <v>72</v>
      </c>
      <c r="B3" s="13">
        <f>SUMIF(logt!G:G,task!A3,logt!F:F)/60</f>
        <v>11.25</v>
      </c>
      <c r="C3" s="3">
        <v>10</v>
      </c>
    </row>
    <row r="4" spans="1:1024">
      <c r="B4" s="13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"/>
  <sheetViews>
    <sheetView workbookViewId="0">
      <selection activeCell="H6" sqref="H6"/>
    </sheetView>
  </sheetViews>
  <sheetFormatPr baseColWidth="10" defaultColWidth="8.83203125" defaultRowHeight="12" x14ac:dyDescent="0"/>
  <cols>
    <col min="1" max="1" width="8.83203125" style="12"/>
    <col min="2" max="2" width="8.83203125" style="13"/>
    <col min="3" max="4" width="8.83203125" style="14"/>
    <col min="5" max="5" width="8.83203125" style="13"/>
    <col min="6" max="6" width="8.83203125" style="15"/>
    <col min="7" max="7" width="8.83203125" style="13"/>
    <col min="8" max="8" width="8.83203125" style="2"/>
    <col min="9" max="1025" width="8.83203125" style="3"/>
  </cols>
  <sheetData>
    <row r="1" spans="1:1024" s="17" customFormat="1" ht="39">
      <c r="A1" s="4" t="s">
        <v>25</v>
      </c>
      <c r="B1" s="4" t="s">
        <v>24</v>
      </c>
      <c r="C1" s="4" t="s">
        <v>26</v>
      </c>
      <c r="D1" s="4" t="s">
        <v>27</v>
      </c>
      <c r="E1" s="16" t="s">
        <v>28</v>
      </c>
      <c r="F1" s="4" t="s">
        <v>29</v>
      </c>
      <c r="G1" s="16" t="s">
        <v>30</v>
      </c>
      <c r="H1" s="4" t="s">
        <v>31</v>
      </c>
    </row>
    <row r="2" spans="1:1024" ht="36">
      <c r="A2" s="12">
        <v>41962</v>
      </c>
      <c r="B2" s="13">
        <v>9</v>
      </c>
      <c r="C2" s="14">
        <v>0.4375</v>
      </c>
      <c r="D2" s="14">
        <v>0.45763888888888898</v>
      </c>
      <c r="E2"/>
      <c r="F2" s="15">
        <f>((HOUR(D2)-HOUR(C2))*60)+(MINUTE(D2)-MINUTE(C2))-E2</f>
        <v>29</v>
      </c>
      <c r="G2" s="13">
        <v>62</v>
      </c>
      <c r="H2" s="18" t="s">
        <v>32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24">
      <c r="A3" s="12">
        <v>41958</v>
      </c>
      <c r="B3" s="13">
        <v>8</v>
      </c>
      <c r="C3" s="14">
        <v>0.66666666666666696</v>
      </c>
      <c r="D3" s="14">
        <v>0.75</v>
      </c>
      <c r="E3"/>
      <c r="F3" s="15">
        <f>((HOUR(D3)-HOUR(C3))*60)+(MINUTE(D3)-MINUTE(C3))-E3</f>
        <v>120</v>
      </c>
      <c r="G3" s="13">
        <v>72</v>
      </c>
      <c r="H3" s="19" t="s">
        <v>33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24">
      <c r="A4" s="12">
        <v>41965</v>
      </c>
      <c r="B4" s="13">
        <v>9</v>
      </c>
      <c r="C4" s="14">
        <v>0.66666666666666663</v>
      </c>
      <c r="D4" s="14">
        <v>0.97916666666666663</v>
      </c>
      <c r="E4" s="13">
        <v>60</v>
      </c>
      <c r="F4" s="15">
        <f>((HOUR(D4)-HOUR(C4))*60)+(MINUTE(D4)-MINUTE(C4))-E4</f>
        <v>390</v>
      </c>
      <c r="G4" s="13">
        <v>72</v>
      </c>
      <c r="H4" s="2" t="s">
        <v>33</v>
      </c>
    </row>
    <row r="5" spans="1:1024" ht="24">
      <c r="A5" s="12">
        <v>41967</v>
      </c>
      <c r="B5" s="13">
        <v>10</v>
      </c>
      <c r="C5" s="14">
        <v>0.66666666666666663</v>
      </c>
      <c r="D5" s="14">
        <v>0.80208333333333337</v>
      </c>
      <c r="E5" s="13">
        <v>30</v>
      </c>
      <c r="F5" s="15">
        <f>((HOUR(D5)-HOUR(C5))*60)+(MINUTE(D5)-MINUTE(C5))-E5</f>
        <v>165</v>
      </c>
      <c r="G5" s="13">
        <v>72</v>
      </c>
      <c r="H5" s="2" t="s">
        <v>34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task</vt:lpstr>
      <vt:lpstr>logt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Alan Alvarez</cp:lastModifiedBy>
  <cp:revision>2</cp:revision>
  <dcterms:created xsi:type="dcterms:W3CDTF">2014-10-24T00:02:37Z</dcterms:created>
  <dcterms:modified xsi:type="dcterms:W3CDTF">2014-11-27T19:44:05Z</dcterms:modified>
  <dc:language>en-US</dc:language>
</cp:coreProperties>
</file>