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660" yWindow="-45" windowWidth="9540" windowHeight="7365" tabRatio="400" activeTab="2"/>
  </bookViews>
  <sheets>
    <sheet name="schedule" sheetId="1" r:id="rId1"/>
    <sheet name="task" sheetId="2" r:id="rId2"/>
    <sheet name="logt" sheetId="3" r:id="rId3"/>
  </sheets>
  <calcPr calcId="125725"/>
</workbook>
</file>

<file path=xl/calcChain.xml><?xml version="1.0" encoding="utf-8"?>
<calcChain xmlns="http://schemas.openxmlformats.org/spreadsheetml/2006/main">
  <c r="B10" i="2"/>
  <c r="F9" i="3"/>
  <c r="B13" i="2" l="1"/>
  <c r="F13" i="3"/>
  <c r="F12"/>
  <c r="B9" i="2" s="1"/>
  <c r="F11" i="3"/>
  <c r="B11" i="2" s="1"/>
  <c r="F3" i="3"/>
  <c r="B3" i="2" s="1"/>
  <c r="F4" i="3"/>
  <c r="B4" i="2" s="1"/>
  <c r="F5" i="3"/>
  <c r="B6" i="2" s="1"/>
  <c r="F6" i="3"/>
  <c r="B7" i="2" s="1"/>
  <c r="F7" i="3"/>
  <c r="B5" i="2" s="1"/>
  <c r="F8" i="3"/>
  <c r="B8" i="2" s="1"/>
  <c r="F10" i="3"/>
  <c r="B12" i="2" s="1"/>
  <c r="F2" i="3"/>
  <c r="B2" i="2" l="1"/>
</calcChain>
</file>

<file path=xl/sharedStrings.xml><?xml version="1.0" encoding="utf-8"?>
<sst xmlns="http://schemas.openxmlformats.org/spreadsheetml/2006/main" count="56" uniqueCount="45">
  <si>
    <t>Id</t>
  </si>
  <si>
    <t>Nombre</t>
  </si>
  <si>
    <t>Criterio de entrada</t>
  </si>
  <si>
    <t>Criterio de salida</t>
  </si>
  <si>
    <t>Horas estimadas</t>
  </si>
  <si>
    <t>Semana estimada</t>
  </si>
  <si>
    <t>Horas trabajadas</t>
  </si>
  <si>
    <t>Semana</t>
  </si>
  <si>
    <t>Team Leader</t>
  </si>
  <si>
    <t>Development Manager</t>
  </si>
  <si>
    <t>Process and Quality Manager</t>
  </si>
  <si>
    <t>Planning Manager</t>
  </si>
  <si>
    <t>Support Manager</t>
  </si>
  <si>
    <t>Fecha</t>
  </si>
  <si>
    <t>Hora de inicio</t>
  </si>
  <si>
    <t>Hora de finalización</t>
  </si>
  <si>
    <t>Interrupción</t>
  </si>
  <si>
    <t>Delta</t>
  </si>
  <si>
    <t>Tarea</t>
  </si>
  <si>
    <t>Comentario</t>
  </si>
  <si>
    <t>Realizar el lanzamiento del ciclo #2 de TSPi.</t>
  </si>
  <si>
    <t>Definir la estrategía de desarrolo del ciclo #2 de TSPi.</t>
  </si>
  <si>
    <t>Elaborar el plan del ciclo #2 de TSPi.</t>
  </si>
  <si>
    <t>Crear la agenda para la reunión #3 con el cliente.</t>
  </si>
  <si>
    <t>Reunión #3 con el cliente.</t>
  </si>
  <si>
    <t>Reunión de equipo para analizar la versión final del documento de requerimientos.</t>
  </si>
  <si>
    <t>Presentar al equipo de la herramienta Redmine.</t>
  </si>
  <si>
    <t>Mockup de la vista de calendarización.</t>
  </si>
  <si>
    <t>Presentar al equipo el framework Rails.</t>
  </si>
  <si>
    <t>Análisis en grupo del diagrama de flujo del algoritmo de calendarización.</t>
  </si>
  <si>
    <t>Elaborar el reporte de cierre del ciclo #2.</t>
  </si>
  <si>
    <t>Crear el esquema del documento de arquitectura.</t>
  </si>
  <si>
    <t>Prepararse para presentar al equipo la herramienta RedMine.</t>
  </si>
  <si>
    <t>Elaborar la introducción del documento de arquitectura.</t>
  </si>
  <si>
    <t>Elaborar el fondo del documento de arquitectura.</t>
  </si>
  <si>
    <t>Elaborar el diagrama de contexto de la arquitectura.</t>
  </si>
  <si>
    <t>Documentar las tácticas y patrones a utilizar en el documento de arquitectura.</t>
  </si>
  <si>
    <t>Elaborar el modelo físico de data de la arquitectura.</t>
  </si>
  <si>
    <t>Elaborar el diagrama de flujo del algoritmo de calendarización.</t>
  </si>
  <si>
    <t>Elaborar el diagrama de la estructura de archivos del plug-in.</t>
  </si>
  <si>
    <t>Elaborar la conclusión del documento de arquitectura.</t>
  </si>
  <si>
    <t>Cursar el tutorial básico de ruby.</t>
  </si>
  <si>
    <t>Prepararse para presentar al equipo el framework Rails.</t>
  </si>
  <si>
    <t>Mockup de la vista de la calendarización.</t>
  </si>
  <si>
    <t>Elaborar el reporte de cierre del ciclo #2 de TSPi.</t>
  </si>
</sst>
</file>

<file path=xl/styles.xml><?xml version="1.0" encoding="utf-8"?>
<styleSheet xmlns="http://schemas.openxmlformats.org/spreadsheetml/2006/main">
  <numFmts count="2">
    <numFmt numFmtId="164" formatCode="mm/dd/yyyy"/>
    <numFmt numFmtId="165" formatCode="[$-409]h:mm\ AM/PM;@"/>
  </numFmts>
  <fonts count="5">
    <font>
      <sz val="10"/>
      <name val="Arial"/>
      <family val="2"/>
      <charset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969696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Border="1" applyAlignment="1">
      <alignment horizontal="right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horizontal="right"/>
    </xf>
    <xf numFmtId="0" fontId="3" fillId="0" borderId="0" xfId="0" applyFont="1" applyBorder="1" applyAlignment="1">
      <alignment horizontal="right" wrapText="1"/>
    </xf>
    <xf numFmtId="0" fontId="3" fillId="0" borderId="0" xfId="0" applyFont="1" applyFill="1" applyBorder="1"/>
    <xf numFmtId="0" fontId="2" fillId="0" borderId="0" xfId="0" applyFont="1"/>
    <xf numFmtId="164" fontId="3" fillId="0" borderId="0" xfId="0" applyNumberFormat="1" applyFont="1" applyAlignment="1">
      <alignment horizontal="right" vertical="top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 vertical="top"/>
    </xf>
    <xf numFmtId="2" fontId="3" fillId="0" borderId="0" xfId="0" applyNumberFormat="1" applyFont="1" applyAlignment="1">
      <alignment horizontal="right" vertical="top"/>
    </xf>
    <xf numFmtId="164" fontId="3" fillId="0" borderId="0" xfId="0" applyNumberFormat="1" applyFont="1" applyFill="1" applyBorder="1" applyAlignment="1">
      <alignment vertical="top"/>
    </xf>
    <xf numFmtId="165" fontId="3" fillId="0" borderId="0" xfId="0" applyNumberFormat="1" applyFont="1" applyFill="1" applyBorder="1" applyAlignment="1">
      <alignment vertical="top"/>
    </xf>
    <xf numFmtId="0" fontId="3" fillId="0" borderId="0" xfId="0" applyNumberFormat="1" applyFont="1" applyFill="1" applyBorder="1" applyAlignment="1">
      <alignment vertical="top"/>
    </xf>
    <xf numFmtId="164" fontId="3" fillId="0" borderId="0" xfId="0" applyNumberFormat="1" applyFont="1"/>
    <xf numFmtId="165" fontId="3" fillId="0" borderId="0" xfId="0" applyNumberFormat="1" applyFont="1" applyAlignment="1"/>
    <xf numFmtId="2" fontId="3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Alignment="1">
      <alignment horizontal="right" vertical="top"/>
    </xf>
    <xf numFmtId="0" fontId="3" fillId="0" borderId="0" xfId="0" applyNumberFormat="1" applyFont="1" applyAlignment="1">
      <alignment horizontal="right"/>
    </xf>
    <xf numFmtId="0" fontId="3" fillId="0" borderId="0" xfId="0" applyNumberFormat="1" applyFont="1" applyAlignment="1"/>
    <xf numFmtId="0" fontId="3" fillId="0" borderId="0" xfId="0" applyFont="1" applyFill="1" applyBorder="1" applyAlignment="1"/>
    <xf numFmtId="0" fontId="3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Y23"/>
  <sheetViews>
    <sheetView topLeftCell="A10" zoomScaleNormal="100" workbookViewId="0">
      <selection activeCell="B19" sqref="B19"/>
    </sheetView>
  </sheetViews>
  <sheetFormatPr baseColWidth="10" defaultRowHeight="12.75"/>
  <cols>
    <col min="1" max="1" width="3.28515625" style="6" customWidth="1"/>
    <col min="2" max="2" width="32.85546875" style="7" customWidth="1"/>
    <col min="3" max="4" width="46" style="7" customWidth="1"/>
    <col min="5" max="6" width="15.7109375" style="6" customWidth="1"/>
    <col min="7" max="7" width="2.5703125" style="6" customWidth="1"/>
    <col min="8" max="12" width="15.7109375" style="6" customWidth="1"/>
    <col min="13" max="1013" width="11.42578125" style="6"/>
    <col min="1014" max="16384" width="11.42578125" style="5"/>
  </cols>
  <sheetData>
    <row r="1" spans="1:1013" s="3" customFormat="1" ht="4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</row>
    <row r="2" spans="1:1013" ht="25.5">
      <c r="A2" s="8">
        <v>24</v>
      </c>
      <c r="B2" s="9" t="s">
        <v>20</v>
      </c>
      <c r="C2" s="9">
        <v>0</v>
      </c>
      <c r="D2" s="9">
        <v>0</v>
      </c>
      <c r="E2" s="10">
        <v>5</v>
      </c>
      <c r="F2" s="11">
        <v>4</v>
      </c>
      <c r="G2" s="8"/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</row>
    <row r="3" spans="1:1013" ht="25.5">
      <c r="A3" s="8">
        <v>25</v>
      </c>
      <c r="B3" s="9" t="s">
        <v>21</v>
      </c>
      <c r="C3" s="9">
        <v>0</v>
      </c>
      <c r="D3" s="9">
        <v>0</v>
      </c>
      <c r="E3" s="10">
        <v>5</v>
      </c>
      <c r="F3" s="11">
        <v>4</v>
      </c>
      <c r="G3" s="8"/>
      <c r="H3" s="4">
        <v>1</v>
      </c>
      <c r="I3" s="4">
        <v>1</v>
      </c>
      <c r="J3" s="4">
        <v>1</v>
      </c>
      <c r="K3" s="4">
        <v>1</v>
      </c>
      <c r="L3" s="4">
        <v>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  <c r="IN3" s="4"/>
      <c r="IO3" s="4"/>
      <c r="IP3" s="4"/>
      <c r="IQ3" s="4"/>
      <c r="IR3" s="4"/>
      <c r="IS3" s="4"/>
      <c r="IT3" s="4"/>
      <c r="IU3" s="4"/>
      <c r="IV3" s="4"/>
      <c r="IW3" s="4"/>
      <c r="IX3" s="4"/>
      <c r="IY3" s="4"/>
      <c r="IZ3" s="4"/>
      <c r="JA3" s="4"/>
      <c r="JB3" s="4"/>
      <c r="JC3" s="4"/>
      <c r="JD3" s="4"/>
      <c r="JE3" s="4"/>
      <c r="JF3" s="4"/>
      <c r="JG3" s="4"/>
      <c r="JH3" s="4"/>
      <c r="JI3" s="4"/>
      <c r="JJ3" s="4"/>
      <c r="JK3" s="4"/>
      <c r="JL3" s="4"/>
      <c r="JM3" s="4"/>
      <c r="JN3" s="4"/>
      <c r="JO3" s="4"/>
      <c r="JP3" s="4"/>
      <c r="JQ3" s="4"/>
      <c r="JR3" s="4"/>
      <c r="JS3" s="4"/>
      <c r="JT3" s="4"/>
      <c r="JU3" s="4"/>
      <c r="JV3" s="4"/>
      <c r="JW3" s="4"/>
      <c r="JX3" s="4"/>
      <c r="JY3" s="4"/>
      <c r="JZ3" s="4"/>
      <c r="KA3" s="4"/>
      <c r="KB3" s="4"/>
      <c r="KC3" s="4"/>
      <c r="KD3" s="4"/>
      <c r="KE3" s="4"/>
      <c r="KF3" s="4"/>
      <c r="KG3" s="4"/>
      <c r="KH3" s="4"/>
      <c r="KI3" s="4"/>
      <c r="KJ3" s="4"/>
      <c r="KK3" s="4"/>
      <c r="KL3" s="4"/>
      <c r="KM3" s="4"/>
      <c r="KN3" s="4"/>
      <c r="KO3" s="4"/>
      <c r="KP3" s="4"/>
      <c r="KQ3" s="4"/>
      <c r="KR3" s="4"/>
      <c r="KS3" s="4"/>
      <c r="KT3" s="4"/>
      <c r="KU3" s="4"/>
      <c r="KV3" s="4"/>
      <c r="KW3" s="4"/>
      <c r="KX3" s="4"/>
      <c r="KY3" s="4"/>
      <c r="KZ3" s="4"/>
      <c r="LA3" s="4"/>
      <c r="LB3" s="4"/>
      <c r="LC3" s="4"/>
      <c r="LD3" s="4"/>
      <c r="LE3" s="4"/>
      <c r="LF3" s="4"/>
      <c r="LG3" s="4"/>
      <c r="LH3" s="4"/>
      <c r="LI3" s="4"/>
      <c r="LJ3" s="4"/>
      <c r="LK3" s="4"/>
      <c r="LL3" s="4"/>
      <c r="LM3" s="4"/>
      <c r="LN3" s="4"/>
      <c r="LO3" s="4"/>
      <c r="LP3" s="4"/>
      <c r="LQ3" s="4"/>
      <c r="LR3" s="4"/>
      <c r="LS3" s="4"/>
      <c r="LT3" s="4"/>
      <c r="LU3" s="4"/>
      <c r="LV3" s="4"/>
      <c r="LW3" s="4"/>
      <c r="LX3" s="4"/>
      <c r="LY3" s="4"/>
      <c r="LZ3" s="4"/>
      <c r="MA3" s="4"/>
      <c r="MB3" s="4"/>
      <c r="MC3" s="4"/>
      <c r="MD3" s="4"/>
      <c r="ME3" s="4"/>
      <c r="MF3" s="4"/>
      <c r="MG3" s="4"/>
      <c r="MH3" s="4"/>
      <c r="MI3" s="4"/>
      <c r="MJ3" s="4"/>
      <c r="MK3" s="4"/>
      <c r="ML3" s="4"/>
      <c r="MM3" s="4"/>
      <c r="MN3" s="4"/>
      <c r="MO3" s="4"/>
      <c r="MP3" s="4"/>
      <c r="MQ3" s="4"/>
      <c r="MR3" s="4"/>
      <c r="MS3" s="4"/>
      <c r="MT3" s="4"/>
      <c r="MU3" s="4"/>
      <c r="MV3" s="4"/>
      <c r="MW3" s="4"/>
      <c r="MX3" s="4"/>
      <c r="MY3" s="4"/>
      <c r="MZ3" s="4"/>
      <c r="NA3" s="4"/>
      <c r="NB3" s="4"/>
      <c r="NC3" s="4"/>
      <c r="ND3" s="4"/>
      <c r="NE3" s="4"/>
      <c r="NF3" s="4"/>
      <c r="NG3" s="4"/>
      <c r="NH3" s="4"/>
      <c r="NI3" s="4"/>
      <c r="NJ3" s="4"/>
      <c r="NK3" s="4"/>
      <c r="NL3" s="4"/>
      <c r="NM3" s="4"/>
      <c r="NN3" s="4"/>
      <c r="NO3" s="4"/>
      <c r="NP3" s="4"/>
      <c r="NQ3" s="4"/>
      <c r="NR3" s="4"/>
      <c r="NS3" s="4"/>
      <c r="NT3" s="4"/>
      <c r="NU3" s="4"/>
      <c r="NV3" s="4"/>
      <c r="NW3" s="4"/>
      <c r="NX3" s="4"/>
      <c r="NY3" s="4"/>
      <c r="NZ3" s="4"/>
      <c r="OA3" s="4"/>
      <c r="OB3" s="4"/>
      <c r="OC3" s="4"/>
      <c r="OD3" s="4"/>
      <c r="OE3" s="4"/>
      <c r="OF3" s="4"/>
      <c r="OG3" s="4"/>
      <c r="OH3" s="4"/>
      <c r="OI3" s="4"/>
      <c r="OJ3" s="4"/>
      <c r="OK3" s="4"/>
      <c r="OL3" s="4"/>
      <c r="OM3" s="4"/>
      <c r="ON3" s="4"/>
      <c r="OO3" s="4"/>
      <c r="OP3" s="4"/>
      <c r="OQ3" s="4"/>
      <c r="OR3" s="4"/>
      <c r="OS3" s="4"/>
      <c r="OT3" s="4"/>
      <c r="OU3" s="4"/>
      <c r="OV3" s="4"/>
      <c r="OW3" s="4"/>
      <c r="OX3" s="4"/>
      <c r="OY3" s="4"/>
      <c r="OZ3" s="4"/>
      <c r="PA3" s="4"/>
      <c r="PB3" s="4"/>
      <c r="PC3" s="4"/>
      <c r="PD3" s="4"/>
      <c r="PE3" s="4"/>
      <c r="PF3" s="4"/>
      <c r="PG3" s="4"/>
      <c r="PH3" s="4"/>
      <c r="PI3" s="4"/>
      <c r="PJ3" s="4"/>
      <c r="PK3" s="4"/>
      <c r="PL3" s="4"/>
      <c r="PM3" s="4"/>
      <c r="PN3" s="4"/>
      <c r="PO3" s="4"/>
      <c r="PP3" s="4"/>
      <c r="PQ3" s="4"/>
      <c r="PR3" s="4"/>
      <c r="PS3" s="4"/>
      <c r="PT3" s="4"/>
      <c r="PU3" s="4"/>
      <c r="PV3" s="4"/>
      <c r="PW3" s="4"/>
      <c r="PX3" s="4"/>
      <c r="PY3" s="4"/>
      <c r="PZ3" s="4"/>
      <c r="QA3" s="4"/>
      <c r="QB3" s="4"/>
      <c r="QC3" s="4"/>
      <c r="QD3" s="4"/>
      <c r="QE3" s="4"/>
      <c r="QF3" s="4"/>
      <c r="QG3" s="4"/>
      <c r="QH3" s="4"/>
      <c r="QI3" s="4"/>
      <c r="QJ3" s="4"/>
      <c r="QK3" s="4"/>
      <c r="QL3" s="4"/>
      <c r="QM3" s="4"/>
      <c r="QN3" s="4"/>
      <c r="QO3" s="4"/>
      <c r="QP3" s="4"/>
      <c r="QQ3" s="4"/>
      <c r="QR3" s="4"/>
      <c r="QS3" s="4"/>
      <c r="QT3" s="4"/>
      <c r="QU3" s="4"/>
      <c r="QV3" s="4"/>
      <c r="QW3" s="4"/>
      <c r="QX3" s="4"/>
      <c r="QY3" s="4"/>
      <c r="QZ3" s="4"/>
      <c r="RA3" s="4"/>
      <c r="RB3" s="4"/>
      <c r="RC3" s="4"/>
      <c r="RD3" s="4"/>
      <c r="RE3" s="4"/>
      <c r="RF3" s="4"/>
      <c r="RG3" s="4"/>
      <c r="RH3" s="4"/>
      <c r="RI3" s="4"/>
      <c r="RJ3" s="4"/>
      <c r="RK3" s="4"/>
      <c r="RL3" s="4"/>
      <c r="RM3" s="4"/>
      <c r="RN3" s="4"/>
      <c r="RO3" s="4"/>
      <c r="RP3" s="4"/>
      <c r="RQ3" s="4"/>
      <c r="RR3" s="4"/>
      <c r="RS3" s="4"/>
      <c r="RT3" s="4"/>
      <c r="RU3" s="4"/>
      <c r="RV3" s="4"/>
      <c r="RW3" s="4"/>
      <c r="RX3" s="4"/>
      <c r="RY3" s="4"/>
      <c r="RZ3" s="4"/>
      <c r="SA3" s="4"/>
      <c r="SB3" s="4"/>
      <c r="SC3" s="4"/>
      <c r="SD3" s="4"/>
      <c r="SE3" s="4"/>
      <c r="SF3" s="4"/>
      <c r="SG3" s="4"/>
      <c r="SH3" s="4"/>
      <c r="SI3" s="4"/>
      <c r="SJ3" s="4"/>
      <c r="SK3" s="4"/>
      <c r="SL3" s="4"/>
      <c r="SM3" s="4"/>
      <c r="SN3" s="4"/>
      <c r="SO3" s="4"/>
      <c r="SP3" s="4"/>
      <c r="SQ3" s="4"/>
      <c r="SR3" s="4"/>
      <c r="SS3" s="4"/>
      <c r="ST3" s="4"/>
      <c r="SU3" s="4"/>
      <c r="SV3" s="4"/>
      <c r="SW3" s="4"/>
      <c r="SX3" s="4"/>
      <c r="SY3" s="4"/>
      <c r="SZ3" s="4"/>
      <c r="TA3" s="4"/>
      <c r="TB3" s="4"/>
      <c r="TC3" s="4"/>
      <c r="TD3" s="4"/>
      <c r="TE3" s="4"/>
      <c r="TF3" s="4"/>
      <c r="TG3" s="4"/>
      <c r="TH3" s="4"/>
      <c r="TI3" s="4"/>
      <c r="TJ3" s="4"/>
      <c r="TK3" s="4"/>
      <c r="TL3" s="4"/>
      <c r="TM3" s="4"/>
      <c r="TN3" s="4"/>
      <c r="TO3" s="4"/>
      <c r="TP3" s="4"/>
      <c r="TQ3" s="4"/>
      <c r="TR3" s="4"/>
      <c r="TS3" s="4"/>
      <c r="TT3" s="4"/>
      <c r="TU3" s="4"/>
      <c r="TV3" s="4"/>
      <c r="TW3" s="4"/>
      <c r="TX3" s="4"/>
      <c r="TY3" s="4"/>
      <c r="TZ3" s="4"/>
      <c r="UA3" s="4"/>
      <c r="UB3" s="4"/>
      <c r="UC3" s="4"/>
      <c r="UD3" s="4"/>
      <c r="UE3" s="4"/>
      <c r="UF3" s="4"/>
      <c r="UG3" s="4"/>
      <c r="UH3" s="4"/>
      <c r="UI3" s="4"/>
      <c r="UJ3" s="4"/>
      <c r="UK3" s="4"/>
      <c r="UL3" s="4"/>
      <c r="UM3" s="4"/>
      <c r="UN3" s="4"/>
      <c r="UO3" s="4"/>
      <c r="UP3" s="4"/>
      <c r="UQ3" s="4"/>
      <c r="UR3" s="4"/>
      <c r="US3" s="4"/>
      <c r="UT3" s="4"/>
      <c r="UU3" s="4"/>
      <c r="UV3" s="4"/>
      <c r="UW3" s="4"/>
      <c r="UX3" s="4"/>
      <c r="UY3" s="4"/>
      <c r="UZ3" s="4"/>
      <c r="VA3" s="4"/>
      <c r="VB3" s="4"/>
      <c r="VC3" s="4"/>
      <c r="VD3" s="4"/>
      <c r="VE3" s="4"/>
      <c r="VF3" s="4"/>
      <c r="VG3" s="4"/>
      <c r="VH3" s="4"/>
      <c r="VI3" s="4"/>
      <c r="VJ3" s="4"/>
      <c r="VK3" s="4"/>
      <c r="VL3" s="4"/>
      <c r="VM3" s="4"/>
      <c r="VN3" s="4"/>
      <c r="VO3" s="4"/>
      <c r="VP3" s="4"/>
      <c r="VQ3" s="4"/>
      <c r="VR3" s="4"/>
      <c r="VS3" s="4"/>
      <c r="VT3" s="4"/>
      <c r="VU3" s="4"/>
      <c r="VV3" s="4"/>
      <c r="VW3" s="4"/>
      <c r="VX3" s="4"/>
      <c r="VY3" s="4"/>
      <c r="VZ3" s="4"/>
      <c r="WA3" s="4"/>
      <c r="WB3" s="4"/>
      <c r="WC3" s="4"/>
      <c r="WD3" s="4"/>
      <c r="WE3" s="4"/>
      <c r="WF3" s="4"/>
      <c r="WG3" s="4"/>
      <c r="WH3" s="4"/>
      <c r="WI3" s="4"/>
      <c r="WJ3" s="4"/>
      <c r="WK3" s="4"/>
      <c r="WL3" s="4"/>
      <c r="WM3" s="4"/>
      <c r="WN3" s="4"/>
      <c r="WO3" s="4"/>
      <c r="WP3" s="4"/>
      <c r="WQ3" s="4"/>
      <c r="WR3" s="4"/>
      <c r="WS3" s="4"/>
      <c r="WT3" s="4"/>
      <c r="WU3" s="4"/>
      <c r="WV3" s="4"/>
      <c r="WW3" s="4"/>
      <c r="WX3" s="4"/>
      <c r="WY3" s="4"/>
      <c r="WZ3" s="4"/>
      <c r="XA3" s="4"/>
      <c r="XB3" s="4"/>
      <c r="XC3" s="4"/>
      <c r="XD3" s="4"/>
      <c r="XE3" s="4"/>
      <c r="XF3" s="4"/>
      <c r="XG3" s="4"/>
      <c r="XH3" s="4"/>
      <c r="XI3" s="4"/>
      <c r="XJ3" s="4"/>
      <c r="XK3" s="4"/>
      <c r="XL3" s="4"/>
      <c r="XM3" s="4"/>
      <c r="XN3" s="4"/>
      <c r="XO3" s="4"/>
      <c r="XP3" s="4"/>
      <c r="XQ3" s="4"/>
      <c r="XR3" s="4"/>
      <c r="XS3" s="4"/>
      <c r="XT3" s="4"/>
      <c r="XU3" s="4"/>
      <c r="XV3" s="4"/>
      <c r="XW3" s="4"/>
      <c r="XX3" s="4"/>
      <c r="XY3" s="4"/>
      <c r="XZ3" s="4"/>
      <c r="YA3" s="4"/>
      <c r="YB3" s="4"/>
      <c r="YC3" s="4"/>
      <c r="YD3" s="4"/>
      <c r="YE3" s="4"/>
      <c r="YF3" s="4"/>
      <c r="YG3" s="4"/>
      <c r="YH3" s="4"/>
      <c r="YI3" s="4"/>
      <c r="YJ3" s="4"/>
      <c r="YK3" s="4"/>
      <c r="YL3" s="4"/>
      <c r="YM3" s="4"/>
      <c r="YN3" s="4"/>
      <c r="YO3" s="4"/>
      <c r="YP3" s="4"/>
      <c r="YQ3" s="4"/>
      <c r="YR3" s="4"/>
      <c r="YS3" s="4"/>
      <c r="YT3" s="4"/>
      <c r="YU3" s="4"/>
      <c r="YV3" s="4"/>
      <c r="YW3" s="4"/>
      <c r="YX3" s="4"/>
      <c r="YY3" s="4"/>
      <c r="YZ3" s="4"/>
      <c r="ZA3" s="4"/>
      <c r="ZB3" s="4"/>
      <c r="ZC3" s="4"/>
      <c r="ZD3" s="4"/>
      <c r="ZE3" s="4"/>
      <c r="ZF3" s="4"/>
      <c r="ZG3" s="4"/>
      <c r="ZH3" s="4"/>
      <c r="ZI3" s="4"/>
      <c r="ZJ3" s="4"/>
      <c r="ZK3" s="4"/>
      <c r="ZL3" s="4"/>
      <c r="ZM3" s="4"/>
      <c r="ZN3" s="4"/>
      <c r="ZO3" s="4"/>
      <c r="ZP3" s="4"/>
      <c r="ZQ3" s="4"/>
      <c r="ZR3" s="4"/>
      <c r="ZS3" s="4"/>
      <c r="ZT3" s="4"/>
      <c r="ZU3" s="4"/>
      <c r="ZV3" s="4"/>
      <c r="ZW3" s="4"/>
      <c r="ZX3" s="4"/>
      <c r="ZY3" s="4"/>
      <c r="ZZ3" s="4"/>
      <c r="AAA3" s="4"/>
      <c r="AAB3" s="4"/>
      <c r="AAC3" s="4"/>
      <c r="AAD3" s="4"/>
      <c r="AAE3" s="4"/>
      <c r="AAF3" s="4"/>
      <c r="AAG3" s="4"/>
      <c r="AAH3" s="4"/>
      <c r="AAI3" s="4"/>
      <c r="AAJ3" s="4"/>
      <c r="AAK3" s="4"/>
      <c r="AAL3" s="4"/>
      <c r="AAM3" s="4"/>
      <c r="AAN3" s="4"/>
      <c r="AAO3" s="4"/>
      <c r="AAP3" s="4"/>
      <c r="AAQ3" s="4"/>
      <c r="AAR3" s="4"/>
      <c r="AAS3" s="4"/>
      <c r="AAT3" s="4"/>
      <c r="AAU3" s="4"/>
      <c r="AAV3" s="4"/>
      <c r="AAW3" s="4"/>
      <c r="AAX3" s="4"/>
      <c r="AAY3" s="4"/>
      <c r="AAZ3" s="4"/>
      <c r="ABA3" s="4"/>
      <c r="ABB3" s="4"/>
      <c r="ABC3" s="4"/>
      <c r="ABD3" s="4"/>
      <c r="ABE3" s="4"/>
      <c r="ABF3" s="4"/>
      <c r="ABG3" s="4"/>
      <c r="ABH3" s="4"/>
      <c r="ABI3" s="4"/>
      <c r="ABJ3" s="4"/>
      <c r="ABK3" s="4"/>
      <c r="ABL3" s="4"/>
      <c r="ABM3" s="4"/>
      <c r="ABN3" s="4"/>
      <c r="ABO3" s="4"/>
      <c r="ABP3" s="4"/>
      <c r="ABQ3" s="4"/>
      <c r="ABR3" s="4"/>
      <c r="ABS3" s="4"/>
      <c r="ABT3" s="4"/>
      <c r="ABU3" s="4"/>
      <c r="ABV3" s="4"/>
      <c r="ABW3" s="4"/>
      <c r="ABX3" s="4"/>
      <c r="ABY3" s="4"/>
      <c r="ABZ3" s="4"/>
      <c r="ACA3" s="4"/>
      <c r="ACB3" s="4"/>
      <c r="ACC3" s="4"/>
      <c r="ACD3" s="4"/>
      <c r="ACE3" s="4"/>
      <c r="ACF3" s="4"/>
      <c r="ACG3" s="4"/>
      <c r="ACH3" s="4"/>
      <c r="ACI3" s="4"/>
      <c r="ACJ3" s="4"/>
      <c r="ACK3" s="4"/>
      <c r="ACL3" s="4"/>
      <c r="ACM3" s="4"/>
      <c r="ACN3" s="4"/>
      <c r="ACO3" s="4"/>
      <c r="ACP3" s="4"/>
      <c r="ACQ3" s="4"/>
      <c r="ACR3" s="4"/>
      <c r="ACS3" s="4"/>
      <c r="ACT3" s="4"/>
      <c r="ACU3" s="4"/>
      <c r="ACV3" s="4"/>
      <c r="ACW3" s="4"/>
      <c r="ACX3" s="4"/>
      <c r="ACY3" s="4"/>
      <c r="ACZ3" s="4"/>
      <c r="ADA3" s="4"/>
      <c r="ADB3" s="4"/>
      <c r="ADC3" s="4"/>
      <c r="ADD3" s="4"/>
      <c r="ADE3" s="4"/>
      <c r="ADF3" s="4"/>
      <c r="ADG3" s="4"/>
      <c r="ADH3" s="4"/>
      <c r="ADI3" s="4"/>
      <c r="ADJ3" s="4"/>
      <c r="ADK3" s="4"/>
      <c r="ADL3" s="4"/>
      <c r="ADM3" s="4"/>
      <c r="ADN3" s="4"/>
      <c r="ADO3" s="4"/>
      <c r="ADP3" s="4"/>
      <c r="ADQ3" s="4"/>
      <c r="ADR3" s="4"/>
      <c r="ADS3" s="4"/>
      <c r="ADT3" s="4"/>
      <c r="ADU3" s="4"/>
      <c r="ADV3" s="4"/>
      <c r="ADW3" s="4"/>
      <c r="ADX3" s="4"/>
      <c r="ADY3" s="4"/>
      <c r="ADZ3" s="4"/>
      <c r="AEA3" s="4"/>
      <c r="AEB3" s="4"/>
      <c r="AEC3" s="4"/>
      <c r="AED3" s="4"/>
      <c r="AEE3" s="4"/>
      <c r="AEF3" s="4"/>
      <c r="AEG3" s="4"/>
      <c r="AEH3" s="4"/>
      <c r="AEI3" s="4"/>
      <c r="AEJ3" s="4"/>
      <c r="AEK3" s="4"/>
      <c r="AEL3" s="4"/>
      <c r="AEM3" s="4"/>
      <c r="AEN3" s="4"/>
      <c r="AEO3" s="4"/>
      <c r="AEP3" s="4"/>
      <c r="AEQ3" s="4"/>
      <c r="AER3" s="4"/>
      <c r="AES3" s="4"/>
      <c r="AET3" s="4"/>
      <c r="AEU3" s="4"/>
      <c r="AEV3" s="4"/>
      <c r="AEW3" s="4"/>
      <c r="AEX3" s="4"/>
      <c r="AEY3" s="4"/>
      <c r="AEZ3" s="4"/>
      <c r="AFA3" s="4"/>
      <c r="AFB3" s="4"/>
      <c r="AFC3" s="4"/>
      <c r="AFD3" s="4"/>
      <c r="AFE3" s="4"/>
      <c r="AFF3" s="4"/>
      <c r="AFG3" s="4"/>
      <c r="AFH3" s="4"/>
      <c r="AFI3" s="4"/>
      <c r="AFJ3" s="4"/>
      <c r="AFK3" s="4"/>
      <c r="AFL3" s="4"/>
      <c r="AFM3" s="4"/>
      <c r="AFN3" s="4"/>
      <c r="AFO3" s="4"/>
      <c r="AFP3" s="4"/>
      <c r="AFQ3" s="4"/>
      <c r="AFR3" s="4"/>
      <c r="AFS3" s="4"/>
      <c r="AFT3" s="4"/>
      <c r="AFU3" s="4"/>
      <c r="AFV3" s="4"/>
      <c r="AFW3" s="4"/>
      <c r="AFX3" s="4"/>
      <c r="AFY3" s="4"/>
      <c r="AFZ3" s="4"/>
      <c r="AGA3" s="4"/>
      <c r="AGB3" s="4"/>
      <c r="AGC3" s="4"/>
      <c r="AGD3" s="4"/>
      <c r="AGE3" s="4"/>
      <c r="AGF3" s="4"/>
      <c r="AGG3" s="4"/>
      <c r="AGH3" s="4"/>
      <c r="AGI3" s="4"/>
      <c r="AGJ3" s="4"/>
      <c r="AGK3" s="4"/>
      <c r="AGL3" s="4"/>
      <c r="AGM3" s="4"/>
      <c r="AGN3" s="4"/>
      <c r="AGO3" s="4"/>
      <c r="AGP3" s="4"/>
      <c r="AGQ3" s="4"/>
      <c r="AGR3" s="4"/>
      <c r="AGS3" s="4"/>
      <c r="AGT3" s="4"/>
      <c r="AGU3" s="4"/>
      <c r="AGV3" s="4"/>
      <c r="AGW3" s="4"/>
      <c r="AGX3" s="4"/>
      <c r="AGY3" s="4"/>
      <c r="AGZ3" s="4"/>
      <c r="AHA3" s="4"/>
      <c r="AHB3" s="4"/>
      <c r="AHC3" s="4"/>
      <c r="AHD3" s="4"/>
      <c r="AHE3" s="4"/>
      <c r="AHF3" s="4"/>
      <c r="AHG3" s="4"/>
      <c r="AHH3" s="4"/>
      <c r="AHI3" s="4"/>
      <c r="AHJ3" s="4"/>
      <c r="AHK3" s="4"/>
      <c r="AHL3" s="4"/>
      <c r="AHM3" s="4"/>
      <c r="AHN3" s="4"/>
      <c r="AHO3" s="4"/>
      <c r="AHP3" s="4"/>
      <c r="AHQ3" s="4"/>
      <c r="AHR3" s="4"/>
      <c r="AHS3" s="4"/>
      <c r="AHT3" s="4"/>
      <c r="AHU3" s="4"/>
      <c r="AHV3" s="4"/>
      <c r="AHW3" s="4"/>
      <c r="AHX3" s="4"/>
      <c r="AHY3" s="4"/>
      <c r="AHZ3" s="4"/>
      <c r="AIA3" s="4"/>
      <c r="AIB3" s="4"/>
      <c r="AIC3" s="4"/>
      <c r="AID3" s="4"/>
      <c r="AIE3" s="4"/>
      <c r="AIF3" s="4"/>
      <c r="AIG3" s="4"/>
      <c r="AIH3" s="4"/>
      <c r="AII3" s="4"/>
      <c r="AIJ3" s="4"/>
      <c r="AIK3" s="4"/>
      <c r="AIL3" s="4"/>
      <c r="AIM3" s="4"/>
      <c r="AIN3" s="4"/>
      <c r="AIO3" s="4"/>
      <c r="AIP3" s="4"/>
      <c r="AIQ3" s="4"/>
      <c r="AIR3" s="4"/>
      <c r="AIS3" s="4"/>
      <c r="AIT3" s="4"/>
      <c r="AIU3" s="4"/>
      <c r="AIV3" s="4"/>
      <c r="AIW3" s="4"/>
      <c r="AIX3" s="4"/>
      <c r="AIY3" s="4"/>
      <c r="AIZ3" s="4"/>
      <c r="AJA3" s="4"/>
      <c r="AJB3" s="4"/>
      <c r="AJC3" s="4"/>
      <c r="AJD3" s="4"/>
      <c r="AJE3" s="4"/>
      <c r="AJF3" s="4"/>
      <c r="AJG3" s="4"/>
      <c r="AJH3" s="4"/>
      <c r="AJI3" s="4"/>
      <c r="AJJ3" s="4"/>
      <c r="AJK3" s="4"/>
      <c r="AJL3" s="4"/>
      <c r="AJM3" s="4"/>
      <c r="AJN3" s="4"/>
      <c r="AJO3" s="4"/>
      <c r="AJP3" s="4"/>
      <c r="AJQ3" s="4"/>
      <c r="AJR3" s="4"/>
      <c r="AJS3" s="4"/>
      <c r="AJT3" s="4"/>
      <c r="AJU3" s="4"/>
      <c r="AJV3" s="4"/>
      <c r="AJW3" s="4"/>
      <c r="AJX3" s="4"/>
      <c r="AJY3" s="4"/>
      <c r="AJZ3" s="4"/>
      <c r="AKA3" s="4"/>
      <c r="AKB3" s="4"/>
      <c r="AKC3" s="4"/>
      <c r="AKD3" s="4"/>
      <c r="AKE3" s="4"/>
      <c r="AKF3" s="4"/>
      <c r="AKG3" s="4"/>
      <c r="AKH3" s="4"/>
      <c r="AKI3" s="4"/>
      <c r="AKJ3" s="4"/>
      <c r="AKK3" s="4"/>
      <c r="AKL3" s="4"/>
      <c r="AKM3" s="4"/>
      <c r="AKN3" s="4"/>
      <c r="AKO3" s="4"/>
      <c r="AKP3" s="4"/>
      <c r="AKQ3" s="4"/>
      <c r="AKR3" s="4"/>
      <c r="AKS3" s="4"/>
      <c r="AKT3" s="4"/>
      <c r="AKU3" s="4"/>
      <c r="AKV3" s="4"/>
      <c r="AKW3" s="4"/>
      <c r="AKX3" s="4"/>
      <c r="AKY3" s="4"/>
      <c r="AKZ3" s="4"/>
      <c r="ALA3" s="4"/>
      <c r="ALB3" s="4"/>
      <c r="ALC3" s="4"/>
      <c r="ALD3" s="4"/>
      <c r="ALE3" s="4"/>
      <c r="ALF3" s="4"/>
      <c r="ALG3" s="4"/>
      <c r="ALH3" s="4"/>
      <c r="ALI3" s="4"/>
      <c r="ALJ3" s="4"/>
      <c r="ALK3" s="4"/>
      <c r="ALL3" s="4"/>
      <c r="ALM3" s="4"/>
      <c r="ALN3" s="4"/>
      <c r="ALO3" s="4"/>
      <c r="ALP3" s="4"/>
      <c r="ALQ3" s="4"/>
      <c r="ALR3" s="4"/>
      <c r="ALS3" s="4"/>
      <c r="ALT3" s="4"/>
      <c r="ALU3" s="4"/>
      <c r="ALV3" s="4"/>
      <c r="ALW3" s="4"/>
      <c r="ALX3" s="4"/>
      <c r="ALY3" s="4"/>
    </row>
    <row r="4" spans="1:1013">
      <c r="A4" s="8">
        <v>26</v>
      </c>
      <c r="B4" s="9" t="s">
        <v>22</v>
      </c>
      <c r="C4" s="9">
        <v>0</v>
      </c>
      <c r="D4" s="9">
        <v>0</v>
      </c>
      <c r="E4" s="10">
        <v>2</v>
      </c>
      <c r="F4" s="11">
        <v>4</v>
      </c>
      <c r="G4" s="8"/>
      <c r="H4" s="4">
        <v>0</v>
      </c>
      <c r="I4" s="4">
        <v>0</v>
      </c>
      <c r="J4" s="4">
        <v>0</v>
      </c>
      <c r="K4" s="4">
        <v>2</v>
      </c>
      <c r="L4" s="4">
        <v>0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</row>
    <row r="5" spans="1:1013" ht="25.5">
      <c r="A5" s="8">
        <v>27</v>
      </c>
      <c r="B5" s="9" t="s">
        <v>31</v>
      </c>
      <c r="C5" s="9">
        <v>0</v>
      </c>
      <c r="D5" s="9">
        <v>0</v>
      </c>
      <c r="E5" s="10">
        <v>0.5</v>
      </c>
      <c r="F5" s="11">
        <v>4</v>
      </c>
      <c r="G5" s="10"/>
      <c r="H5" s="4">
        <v>0</v>
      </c>
      <c r="I5" s="4">
        <v>0</v>
      </c>
      <c r="J5" s="4">
        <v>0.5</v>
      </c>
      <c r="K5" s="4">
        <v>0</v>
      </c>
      <c r="L5" s="4">
        <v>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</row>
    <row r="6" spans="1:1013" ht="38.25">
      <c r="A6" s="8">
        <v>28</v>
      </c>
      <c r="B6" s="9" t="s">
        <v>25</v>
      </c>
      <c r="C6" s="9">
        <v>0</v>
      </c>
      <c r="D6" s="9">
        <v>0</v>
      </c>
      <c r="E6" s="10">
        <v>7.5</v>
      </c>
      <c r="F6" s="11">
        <v>4</v>
      </c>
      <c r="G6" s="10"/>
      <c r="H6" s="4">
        <v>1.5</v>
      </c>
      <c r="I6" s="4">
        <v>1.5</v>
      </c>
      <c r="J6" s="4">
        <v>1.5</v>
      </c>
      <c r="K6" s="4">
        <v>1.5</v>
      </c>
      <c r="L6" s="4">
        <v>1.5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</row>
    <row r="7" spans="1:1013" ht="25.5">
      <c r="A7" s="8">
        <v>29</v>
      </c>
      <c r="B7" s="9" t="s">
        <v>23</v>
      </c>
      <c r="C7" s="9">
        <v>0</v>
      </c>
      <c r="D7" s="9">
        <v>0</v>
      </c>
      <c r="E7" s="10">
        <v>0.5</v>
      </c>
      <c r="F7" s="11">
        <v>4</v>
      </c>
      <c r="G7" s="4"/>
      <c r="H7" s="4">
        <v>0</v>
      </c>
      <c r="I7" s="4">
        <v>0</v>
      </c>
      <c r="J7" s="4">
        <v>0</v>
      </c>
      <c r="K7" s="4">
        <v>0.5</v>
      </c>
      <c r="L7" s="4">
        <v>0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</row>
    <row r="8" spans="1:1013">
      <c r="A8" s="8">
        <v>30</v>
      </c>
      <c r="B8" s="9" t="s">
        <v>24</v>
      </c>
      <c r="C8" s="9">
        <v>0</v>
      </c>
      <c r="D8" s="9">
        <v>0</v>
      </c>
      <c r="E8" s="10">
        <v>2</v>
      </c>
      <c r="F8" s="11">
        <v>4</v>
      </c>
      <c r="G8" s="10"/>
      <c r="H8" s="4">
        <v>1</v>
      </c>
      <c r="I8" s="4">
        <v>0</v>
      </c>
      <c r="J8" s="4">
        <v>0</v>
      </c>
      <c r="K8" s="4">
        <v>1</v>
      </c>
      <c r="L8" s="4">
        <v>0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</row>
    <row r="9" spans="1:1013" ht="25.5">
      <c r="A9" s="8">
        <v>31</v>
      </c>
      <c r="B9" s="9" t="s">
        <v>32</v>
      </c>
      <c r="C9" s="9">
        <v>0</v>
      </c>
      <c r="D9" s="9">
        <v>0</v>
      </c>
      <c r="E9" s="10">
        <v>3</v>
      </c>
      <c r="F9" s="11">
        <v>4</v>
      </c>
      <c r="G9" s="10"/>
      <c r="H9" s="4">
        <v>3</v>
      </c>
      <c r="I9" s="4">
        <v>0</v>
      </c>
      <c r="J9" s="4">
        <v>0</v>
      </c>
      <c r="K9" s="4">
        <v>0</v>
      </c>
      <c r="L9" s="4">
        <v>0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</row>
    <row r="10" spans="1:1013" ht="25.5">
      <c r="A10" s="8">
        <v>32</v>
      </c>
      <c r="B10" s="9" t="s">
        <v>26</v>
      </c>
      <c r="C10" s="9">
        <v>0</v>
      </c>
      <c r="D10" s="9">
        <v>0</v>
      </c>
      <c r="E10" s="10">
        <v>5</v>
      </c>
      <c r="F10" s="11">
        <v>4</v>
      </c>
      <c r="G10" s="10"/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</row>
    <row r="11" spans="1:1013" ht="25.5">
      <c r="A11" s="8">
        <v>33</v>
      </c>
      <c r="B11" s="9" t="s">
        <v>33</v>
      </c>
      <c r="C11" s="9">
        <v>0</v>
      </c>
      <c r="D11" s="9">
        <v>0</v>
      </c>
      <c r="E11" s="10">
        <v>0.5</v>
      </c>
      <c r="F11" s="11">
        <v>4</v>
      </c>
      <c r="G11" s="10"/>
      <c r="H11" s="4">
        <v>0</v>
      </c>
      <c r="I11" s="4">
        <v>0</v>
      </c>
      <c r="J11" s="4">
        <v>0.5</v>
      </c>
      <c r="K11" s="4">
        <v>0</v>
      </c>
      <c r="L11" s="4">
        <v>0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</row>
    <row r="12" spans="1:1013" ht="25.5">
      <c r="A12" s="8">
        <v>34</v>
      </c>
      <c r="B12" s="9" t="s">
        <v>34</v>
      </c>
      <c r="C12" s="9">
        <v>0</v>
      </c>
      <c r="D12" s="9">
        <v>0</v>
      </c>
      <c r="E12" s="10">
        <v>1</v>
      </c>
      <c r="F12" s="11">
        <v>4</v>
      </c>
      <c r="G12" s="10"/>
      <c r="H12" s="4">
        <v>0</v>
      </c>
      <c r="I12" s="4">
        <v>0</v>
      </c>
      <c r="J12" s="4">
        <v>1</v>
      </c>
      <c r="K12" s="4">
        <v>0</v>
      </c>
      <c r="L12" s="4">
        <v>0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</row>
    <row r="13" spans="1:1013" ht="25.5">
      <c r="A13" s="8">
        <v>35</v>
      </c>
      <c r="B13" s="9" t="s">
        <v>35</v>
      </c>
      <c r="C13" s="9">
        <v>0</v>
      </c>
      <c r="D13" s="9">
        <v>0</v>
      </c>
      <c r="E13" s="10">
        <v>3</v>
      </c>
      <c r="F13" s="11">
        <v>4</v>
      </c>
      <c r="G13" s="4"/>
      <c r="H13" s="4">
        <v>0</v>
      </c>
      <c r="I13" s="4">
        <v>3</v>
      </c>
      <c r="J13" s="4">
        <v>0</v>
      </c>
      <c r="K13" s="4">
        <v>0</v>
      </c>
      <c r="L13" s="4">
        <v>0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</row>
    <row r="14" spans="1:1013" ht="25.5">
      <c r="A14" s="8">
        <v>36</v>
      </c>
      <c r="B14" s="9" t="s">
        <v>36</v>
      </c>
      <c r="C14" s="9">
        <v>0</v>
      </c>
      <c r="D14" s="9">
        <v>0</v>
      </c>
      <c r="E14" s="10">
        <v>1</v>
      </c>
      <c r="F14" s="11">
        <v>5</v>
      </c>
      <c r="G14" s="4"/>
      <c r="H14" s="4">
        <v>0</v>
      </c>
      <c r="I14" s="4">
        <v>1</v>
      </c>
      <c r="J14" s="4">
        <v>0</v>
      </c>
      <c r="K14" s="4">
        <v>0</v>
      </c>
      <c r="L14" s="4">
        <v>0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</row>
    <row r="15" spans="1:1013" ht="25.5">
      <c r="A15" s="8">
        <v>37</v>
      </c>
      <c r="B15" s="9" t="s">
        <v>37</v>
      </c>
      <c r="C15" s="9">
        <v>0</v>
      </c>
      <c r="D15" s="9">
        <v>0</v>
      </c>
      <c r="E15" s="10">
        <v>4</v>
      </c>
      <c r="F15" s="11">
        <v>5</v>
      </c>
      <c r="G15" s="4"/>
      <c r="H15" s="4">
        <v>4</v>
      </c>
      <c r="I15" s="4">
        <v>0</v>
      </c>
      <c r="J15" s="4">
        <v>0</v>
      </c>
      <c r="K15" s="4">
        <v>0</v>
      </c>
      <c r="L15" s="4">
        <v>0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</row>
    <row r="16" spans="1:1013" ht="25.5">
      <c r="A16" s="8">
        <v>38</v>
      </c>
      <c r="B16" s="9" t="s">
        <v>38</v>
      </c>
      <c r="C16" s="9">
        <v>0</v>
      </c>
      <c r="D16" s="9">
        <v>0</v>
      </c>
      <c r="E16" s="10">
        <v>4</v>
      </c>
      <c r="F16" s="11">
        <v>5</v>
      </c>
      <c r="G16" s="4"/>
      <c r="H16" s="4">
        <v>0</v>
      </c>
      <c r="I16" s="4">
        <v>0</v>
      </c>
      <c r="J16" s="4">
        <v>2</v>
      </c>
      <c r="K16" s="4">
        <v>0</v>
      </c>
      <c r="L16" s="4">
        <v>2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</row>
    <row r="17" spans="1:1013" ht="25.5">
      <c r="A17" s="8">
        <v>39</v>
      </c>
      <c r="B17" s="9" t="s">
        <v>39</v>
      </c>
      <c r="C17" s="9">
        <v>0</v>
      </c>
      <c r="D17" s="9">
        <v>0</v>
      </c>
      <c r="E17" s="10">
        <v>2</v>
      </c>
      <c r="F17" s="11">
        <v>5</v>
      </c>
      <c r="G17" s="4"/>
      <c r="H17" s="4">
        <v>0</v>
      </c>
      <c r="I17" s="4">
        <v>0</v>
      </c>
      <c r="J17" s="4">
        <v>0</v>
      </c>
      <c r="K17" s="4">
        <v>0</v>
      </c>
      <c r="L17" s="4">
        <v>2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</row>
    <row r="18" spans="1:1013" ht="25.5">
      <c r="A18" s="8">
        <v>40</v>
      </c>
      <c r="B18" s="9" t="s">
        <v>40</v>
      </c>
      <c r="C18" s="9">
        <v>0</v>
      </c>
      <c r="D18" s="9">
        <v>0</v>
      </c>
      <c r="E18" s="10">
        <v>0.5</v>
      </c>
      <c r="F18" s="11">
        <v>5</v>
      </c>
      <c r="H18" s="4">
        <v>0</v>
      </c>
      <c r="I18" s="4">
        <v>0</v>
      </c>
      <c r="J18" s="4">
        <v>0.5</v>
      </c>
      <c r="K18" s="4">
        <v>0</v>
      </c>
      <c r="L18" s="4">
        <v>0</v>
      </c>
    </row>
    <row r="19" spans="1:1013">
      <c r="A19" s="8">
        <v>41</v>
      </c>
      <c r="B19" s="9" t="s">
        <v>41</v>
      </c>
      <c r="C19" s="9">
        <v>0</v>
      </c>
      <c r="D19" s="9">
        <v>0</v>
      </c>
      <c r="E19" s="10">
        <v>4</v>
      </c>
      <c r="F19" s="11">
        <v>5</v>
      </c>
      <c r="H19" s="4">
        <v>1</v>
      </c>
      <c r="I19" s="4">
        <v>1</v>
      </c>
      <c r="J19" s="4">
        <v>1</v>
      </c>
      <c r="K19" s="4">
        <v>1</v>
      </c>
      <c r="L19" s="4">
        <v>0</v>
      </c>
    </row>
    <row r="20" spans="1:1013" ht="25.5">
      <c r="A20" s="8">
        <v>42</v>
      </c>
      <c r="B20" s="9" t="s">
        <v>42</v>
      </c>
      <c r="C20" s="9">
        <v>0</v>
      </c>
      <c r="D20" s="9">
        <v>0</v>
      </c>
      <c r="E20" s="10">
        <v>3</v>
      </c>
      <c r="F20" s="11">
        <v>5</v>
      </c>
      <c r="H20" s="4">
        <v>0</v>
      </c>
      <c r="I20" s="4">
        <v>0</v>
      </c>
      <c r="J20" s="4">
        <v>0</v>
      </c>
      <c r="K20" s="4">
        <v>0</v>
      </c>
      <c r="L20" s="4">
        <v>3</v>
      </c>
    </row>
    <row r="21" spans="1:1013">
      <c r="A21" s="8">
        <v>43</v>
      </c>
      <c r="B21" s="9" t="s">
        <v>28</v>
      </c>
      <c r="C21" s="9">
        <v>0</v>
      </c>
      <c r="D21" s="9">
        <v>0</v>
      </c>
      <c r="E21" s="10">
        <v>5</v>
      </c>
      <c r="F21" s="11">
        <v>5</v>
      </c>
      <c r="H21" s="4">
        <v>1</v>
      </c>
      <c r="I21" s="4">
        <v>1</v>
      </c>
      <c r="J21" s="4">
        <v>1</v>
      </c>
      <c r="K21" s="4">
        <v>1</v>
      </c>
      <c r="L21" s="4">
        <v>1</v>
      </c>
    </row>
    <row r="22" spans="1:1013">
      <c r="A22" s="8">
        <v>44</v>
      </c>
      <c r="B22" s="9" t="s">
        <v>43</v>
      </c>
      <c r="C22" s="9">
        <v>0</v>
      </c>
      <c r="D22" s="9">
        <v>0</v>
      </c>
      <c r="E22" s="10">
        <v>5</v>
      </c>
      <c r="F22" s="11">
        <v>5</v>
      </c>
      <c r="H22" s="4">
        <v>0</v>
      </c>
      <c r="I22" s="4">
        <v>2.5</v>
      </c>
      <c r="J22" s="4">
        <v>0</v>
      </c>
      <c r="K22" s="4">
        <v>2.5</v>
      </c>
      <c r="L22" s="4">
        <v>0</v>
      </c>
    </row>
    <row r="23" spans="1:1013" ht="25.5">
      <c r="A23" s="8">
        <v>45</v>
      </c>
      <c r="B23" s="9" t="s">
        <v>44</v>
      </c>
      <c r="C23" s="9">
        <v>0</v>
      </c>
      <c r="D23" s="9">
        <v>0</v>
      </c>
      <c r="E23" s="10">
        <v>5</v>
      </c>
      <c r="F23" s="11">
        <v>5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C18"/>
  <sheetViews>
    <sheetView zoomScaleNormal="100" workbookViewId="0">
      <selection activeCell="C8" sqref="C8"/>
    </sheetView>
  </sheetViews>
  <sheetFormatPr baseColWidth="10" defaultRowHeight="12.75"/>
  <cols>
    <col min="1" max="1" width="3" style="5" bestFit="1" customWidth="1"/>
    <col min="2" max="3" width="13.140625" style="5"/>
    <col min="4" max="1024" width="11.85546875" style="5"/>
    <col min="1025" max="16384" width="11.42578125" style="5"/>
  </cols>
  <sheetData>
    <row r="1" spans="1:3" ht="30.75" customHeight="1">
      <c r="A1" s="1" t="s">
        <v>0</v>
      </c>
      <c r="B1" s="1" t="s">
        <v>6</v>
      </c>
      <c r="C1" s="1" t="s">
        <v>7</v>
      </c>
    </row>
    <row r="2" spans="1:3">
      <c r="A2" s="4">
        <v>24</v>
      </c>
      <c r="B2" s="4">
        <f>SUMIF(logt!$G:$G,A2,logt!$F:$F)/60</f>
        <v>0.5</v>
      </c>
      <c r="C2" s="4">
        <v>4</v>
      </c>
    </row>
    <row r="3" spans="1:3">
      <c r="A3" s="4">
        <v>25</v>
      </c>
      <c r="B3" s="4">
        <f>SUMIF(logt!$G:$G,A3,logt!$F:$F)/60</f>
        <v>0.41666666666666669</v>
      </c>
      <c r="C3" s="4">
        <v>4</v>
      </c>
    </row>
    <row r="4" spans="1:3">
      <c r="A4" s="4">
        <v>26</v>
      </c>
      <c r="B4" s="4">
        <f>SUMIF(logt!$G:$G,A4,logt!$F:$F)/60</f>
        <v>1.9166666666666667</v>
      </c>
      <c r="C4" s="4">
        <v>4</v>
      </c>
    </row>
    <row r="5" spans="1:3" s="12" customFormat="1">
      <c r="A5" s="30">
        <v>28</v>
      </c>
      <c r="B5" s="4">
        <f>SUMIF(logt!$G:$G,A5,logt!$F:$F)/60</f>
        <v>1.8833333333333333</v>
      </c>
      <c r="C5" s="30">
        <v>4</v>
      </c>
    </row>
    <row r="6" spans="1:3">
      <c r="A6" s="4">
        <v>29</v>
      </c>
      <c r="B6" s="4">
        <f>SUMIF(logt!$G:$G,A6,logt!$F:$F)/60</f>
        <v>0.41666666666666669</v>
      </c>
      <c r="C6" s="4">
        <v>4</v>
      </c>
    </row>
    <row r="7" spans="1:3">
      <c r="A7" s="4">
        <v>30</v>
      </c>
      <c r="B7" s="4">
        <f>SUMIF(logt!$G:$G,A7,logt!$F:$F)/60</f>
        <v>0.36666666666666664</v>
      </c>
      <c r="C7" s="4">
        <v>4</v>
      </c>
    </row>
    <row r="8" spans="1:3" s="12" customFormat="1">
      <c r="A8" s="30">
        <v>32</v>
      </c>
      <c r="B8" s="4">
        <f>SUMIF(logt!$G:$G,A8,logt!$F:$F)/60</f>
        <v>0.6333333333333333</v>
      </c>
      <c r="C8" s="30">
        <v>5</v>
      </c>
    </row>
    <row r="9" spans="1:3">
      <c r="A9" s="4">
        <v>38</v>
      </c>
      <c r="B9" s="4">
        <f>SUMIF(logt!$G:$G,A9,logt!$F:$F)/60</f>
        <v>0.48333333333333334</v>
      </c>
      <c r="C9" s="4">
        <v>5</v>
      </c>
    </row>
    <row r="10" spans="1:3">
      <c r="A10" s="4">
        <v>41</v>
      </c>
      <c r="B10" s="4">
        <f>SUMIF(logt!$G:$G,A10,logt!$F:$F)/60</f>
        <v>1.4333333333333333</v>
      </c>
      <c r="C10" s="4">
        <v>5</v>
      </c>
    </row>
    <row r="11" spans="1:3">
      <c r="A11" s="4">
        <v>43</v>
      </c>
      <c r="B11" s="4">
        <f>SUMIF(logt!$G:$G,A11,logt!$F:$F)/60</f>
        <v>0.53333333333333333</v>
      </c>
      <c r="C11" s="4">
        <v>5</v>
      </c>
    </row>
    <row r="12" spans="1:3">
      <c r="A12" s="4">
        <v>44</v>
      </c>
      <c r="B12" s="4">
        <f>SUMIF(logt!$G:$G,A12,logt!$F:$F)/60</f>
        <v>1.75</v>
      </c>
      <c r="C12" s="4">
        <v>5</v>
      </c>
    </row>
    <row r="13" spans="1:3">
      <c r="A13" s="4">
        <v>45</v>
      </c>
      <c r="B13" s="4">
        <f>SUMIF(logt!$G:$G,A13,logt!$F:$F)/60</f>
        <v>0.95</v>
      </c>
      <c r="C13" s="4">
        <v>5</v>
      </c>
    </row>
    <row r="14" spans="1:3">
      <c r="A14" s="4"/>
      <c r="B14" s="4"/>
      <c r="C14" s="4"/>
    </row>
    <row r="15" spans="1:3">
      <c r="A15" s="4"/>
      <c r="B15" s="4"/>
      <c r="C15" s="4"/>
    </row>
    <row r="16" spans="1:3">
      <c r="A16" s="4"/>
      <c r="B16" s="4"/>
      <c r="C16" s="4"/>
    </row>
    <row r="17" spans="1:3">
      <c r="A17" s="4"/>
      <c r="B17" s="4"/>
      <c r="C17" s="4"/>
    </row>
    <row r="18" spans="1:3">
      <c r="A18" s="4"/>
      <c r="B18" s="4"/>
      <c r="C18" s="4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H39"/>
  <sheetViews>
    <sheetView tabSelected="1" zoomScaleNormal="100" workbookViewId="0">
      <selection activeCell="J2" sqref="J2:K3"/>
    </sheetView>
  </sheetViews>
  <sheetFormatPr baseColWidth="10" defaultColWidth="11.85546875" defaultRowHeight="12.75"/>
  <cols>
    <col min="1" max="1" width="13.140625" style="14" customWidth="1"/>
    <col min="2" max="2" width="13.140625" style="28" customWidth="1"/>
    <col min="3" max="4" width="13.140625" style="17" customWidth="1"/>
    <col min="5" max="5" width="13.140625" style="27" customWidth="1"/>
    <col min="6" max="6" width="13.140625" style="18" customWidth="1"/>
    <col min="7" max="7" width="6.28515625" style="4" bestFit="1" customWidth="1"/>
    <col min="8" max="8" width="46" style="7" customWidth="1"/>
    <col min="9" max="16384" width="11.85546875" style="5"/>
  </cols>
  <sheetData>
    <row r="1" spans="1:8" s="13" customFormat="1" ht="28.5">
      <c r="A1" s="25" t="s">
        <v>13</v>
      </c>
      <c r="B1" s="26" t="s">
        <v>7</v>
      </c>
      <c r="C1" s="25" t="s">
        <v>14</v>
      </c>
      <c r="D1" s="25" t="s">
        <v>15</v>
      </c>
      <c r="E1" s="26" t="s">
        <v>16</v>
      </c>
      <c r="F1" s="25" t="s">
        <v>17</v>
      </c>
      <c r="G1" s="25" t="s">
        <v>18</v>
      </c>
      <c r="H1" s="25" t="s">
        <v>19</v>
      </c>
    </row>
    <row r="2" spans="1:8">
      <c r="A2" s="14">
        <v>41924</v>
      </c>
      <c r="B2" s="28">
        <v>4</v>
      </c>
      <c r="C2" s="15">
        <v>0.63541666666666663</v>
      </c>
      <c r="D2" s="15">
        <v>0.65625</v>
      </c>
      <c r="E2" s="28">
        <v>0</v>
      </c>
      <c r="F2" s="16">
        <f>((HOUR(D2)-HOUR(C2))*60)+(MINUTE(D2)-MINUTE(C2))-E2</f>
        <v>30</v>
      </c>
      <c r="G2" s="4">
        <v>24</v>
      </c>
      <c r="H2" s="9" t="s">
        <v>20</v>
      </c>
    </row>
    <row r="3" spans="1:8">
      <c r="A3" s="14">
        <v>41924</v>
      </c>
      <c r="B3" s="28">
        <v>4</v>
      </c>
      <c r="C3" s="15">
        <v>0.65972222222222221</v>
      </c>
      <c r="D3" s="15">
        <v>0.67708333333333337</v>
      </c>
      <c r="E3" s="28">
        <v>0</v>
      </c>
      <c r="F3" s="16">
        <f t="shared" ref="F3:F13" si="0">((HOUR(D3)-HOUR(C3))*60)+(MINUTE(D3)-MINUTE(C3))-E3</f>
        <v>25</v>
      </c>
      <c r="G3" s="4">
        <v>25</v>
      </c>
      <c r="H3" s="9" t="s">
        <v>21</v>
      </c>
    </row>
    <row r="4" spans="1:8">
      <c r="A4" s="14">
        <v>41924</v>
      </c>
      <c r="B4" s="28">
        <v>4</v>
      </c>
      <c r="C4" s="17">
        <v>0.77777777777777779</v>
      </c>
      <c r="D4" s="17">
        <v>0.86805555555555547</v>
      </c>
      <c r="E4" s="27">
        <v>15</v>
      </c>
      <c r="F4" s="16">
        <f t="shared" si="0"/>
        <v>115</v>
      </c>
      <c r="G4" s="4">
        <v>26</v>
      </c>
      <c r="H4" s="7" t="s">
        <v>22</v>
      </c>
    </row>
    <row r="5" spans="1:8">
      <c r="A5" s="14">
        <v>41925</v>
      </c>
      <c r="B5" s="28">
        <v>4</v>
      </c>
      <c r="C5" s="17">
        <v>0.92708333333333337</v>
      </c>
      <c r="D5" s="17">
        <v>0.94444444444444453</v>
      </c>
      <c r="E5" s="27">
        <v>0</v>
      </c>
      <c r="F5" s="16">
        <f t="shared" si="0"/>
        <v>25</v>
      </c>
      <c r="G5" s="4">
        <v>29</v>
      </c>
      <c r="H5" s="7" t="s">
        <v>23</v>
      </c>
    </row>
    <row r="6" spans="1:8" s="12" customFormat="1">
      <c r="A6" s="19">
        <v>41926</v>
      </c>
      <c r="B6" s="28">
        <v>4</v>
      </c>
      <c r="C6" s="20">
        <v>0.3979166666666667</v>
      </c>
      <c r="D6" s="20">
        <v>0.41319444444444442</v>
      </c>
      <c r="E6" s="21">
        <v>0</v>
      </c>
      <c r="F6" s="16">
        <f t="shared" si="0"/>
        <v>22</v>
      </c>
      <c r="G6" s="21">
        <v>30</v>
      </c>
      <c r="H6" s="19" t="s">
        <v>24</v>
      </c>
    </row>
    <row r="7" spans="1:8" ht="25.5">
      <c r="A7" s="22">
        <v>41930</v>
      </c>
      <c r="B7" s="28">
        <v>4</v>
      </c>
      <c r="C7" s="23">
        <v>0.62638888888888888</v>
      </c>
      <c r="D7" s="23">
        <v>0.70486111111111116</v>
      </c>
      <c r="E7" s="29">
        <v>0</v>
      </c>
      <c r="F7" s="16">
        <f t="shared" si="0"/>
        <v>113</v>
      </c>
      <c r="G7" s="4">
        <v>28</v>
      </c>
      <c r="H7" s="7" t="s">
        <v>25</v>
      </c>
    </row>
    <row r="8" spans="1:8">
      <c r="A8" s="22">
        <v>41931</v>
      </c>
      <c r="B8" s="28">
        <v>5</v>
      </c>
      <c r="C8" s="23">
        <v>0.68333333333333324</v>
      </c>
      <c r="D8" s="23">
        <v>0.70972222222222225</v>
      </c>
      <c r="E8" s="29">
        <v>0</v>
      </c>
      <c r="F8" s="16">
        <f>((HOUR(D8)-HOUR(C8))*60)+(MINUTE(D8)-MINUTE(C8))-E8</f>
        <v>38</v>
      </c>
      <c r="G8" s="4">
        <v>32</v>
      </c>
      <c r="H8" s="7" t="s">
        <v>26</v>
      </c>
    </row>
    <row r="9" spans="1:8">
      <c r="A9" s="22">
        <v>41935</v>
      </c>
      <c r="B9" s="28">
        <v>5</v>
      </c>
      <c r="C9" s="23">
        <v>0.63194444444444442</v>
      </c>
      <c r="D9" s="23">
        <v>0.69166666666666676</v>
      </c>
      <c r="E9" s="29">
        <v>0</v>
      </c>
      <c r="F9" s="16">
        <f>((HOUR(D9)-HOUR(C9))*60)+(MINUTE(D9)-MINUTE(C9))-E9</f>
        <v>86</v>
      </c>
      <c r="G9" s="4">
        <v>41</v>
      </c>
      <c r="H9" s="9" t="s">
        <v>41</v>
      </c>
    </row>
    <row r="10" spans="1:8">
      <c r="A10" s="22">
        <v>41936</v>
      </c>
      <c r="B10" s="28">
        <v>5</v>
      </c>
      <c r="C10" s="23">
        <v>0.89930555555555547</v>
      </c>
      <c r="D10" s="23">
        <v>0.97222222222222221</v>
      </c>
      <c r="E10" s="29">
        <v>0</v>
      </c>
      <c r="F10" s="16">
        <f t="shared" si="0"/>
        <v>105</v>
      </c>
      <c r="G10" s="4">
        <v>44</v>
      </c>
      <c r="H10" s="9" t="s">
        <v>27</v>
      </c>
    </row>
    <row r="11" spans="1:8">
      <c r="A11" s="22">
        <v>41938</v>
      </c>
      <c r="B11" s="29">
        <v>5</v>
      </c>
      <c r="C11" s="23">
        <v>0.41805555555555557</v>
      </c>
      <c r="D11" s="23">
        <v>0.44027777777777777</v>
      </c>
      <c r="E11" s="29">
        <v>0</v>
      </c>
      <c r="F11" s="24">
        <f t="shared" si="0"/>
        <v>32</v>
      </c>
      <c r="G11" s="4">
        <v>43</v>
      </c>
      <c r="H11" s="9" t="s">
        <v>28</v>
      </c>
    </row>
    <row r="12" spans="1:8" ht="25.5">
      <c r="A12" s="22">
        <v>41938</v>
      </c>
      <c r="B12" s="29">
        <v>5</v>
      </c>
      <c r="C12" s="23">
        <v>0.44166666666666665</v>
      </c>
      <c r="D12" s="23">
        <v>0.46180555555555558</v>
      </c>
      <c r="E12" s="29">
        <v>0</v>
      </c>
      <c r="F12" s="24">
        <f t="shared" si="0"/>
        <v>29</v>
      </c>
      <c r="G12" s="4">
        <v>38</v>
      </c>
      <c r="H12" s="7" t="s">
        <v>29</v>
      </c>
    </row>
    <row r="13" spans="1:8">
      <c r="A13" s="22">
        <v>41938</v>
      </c>
      <c r="B13" s="29">
        <v>5</v>
      </c>
      <c r="C13" s="23">
        <v>0.46527777777777773</v>
      </c>
      <c r="D13" s="23">
        <v>0.50486111111111109</v>
      </c>
      <c r="E13" s="29">
        <v>0</v>
      </c>
      <c r="F13" s="24">
        <f t="shared" si="0"/>
        <v>57</v>
      </c>
      <c r="G13" s="4">
        <v>45</v>
      </c>
      <c r="H13" s="7" t="s">
        <v>30</v>
      </c>
    </row>
    <row r="14" spans="1:8">
      <c r="A14" s="22"/>
      <c r="B14" s="29"/>
      <c r="C14" s="23"/>
      <c r="D14" s="23"/>
      <c r="E14" s="29"/>
      <c r="F14" s="24"/>
    </row>
    <row r="15" spans="1:8">
      <c r="A15" s="22"/>
      <c r="B15" s="29"/>
      <c r="C15" s="23"/>
      <c r="D15" s="23"/>
      <c r="E15" s="29"/>
      <c r="F15" s="24"/>
    </row>
    <row r="16" spans="1:8">
      <c r="A16" s="22"/>
      <c r="B16" s="29"/>
      <c r="C16" s="23"/>
      <c r="D16" s="23"/>
      <c r="E16" s="29"/>
      <c r="F16" s="24"/>
    </row>
    <row r="17" spans="1:8">
      <c r="A17" s="22"/>
      <c r="B17" s="29"/>
      <c r="C17" s="23"/>
      <c r="D17" s="23"/>
      <c r="E17" s="29"/>
      <c r="F17" s="24"/>
    </row>
    <row r="18" spans="1:8">
      <c r="A18" s="22"/>
      <c r="B18" s="29"/>
      <c r="C18" s="23"/>
      <c r="D18" s="23"/>
      <c r="E18" s="29"/>
      <c r="F18" s="24"/>
    </row>
    <row r="20" spans="1:8">
      <c r="F20" s="16"/>
    </row>
    <row r="21" spans="1:8" s="12" customFormat="1">
      <c r="A21" s="19"/>
      <c r="B21" s="31"/>
      <c r="C21" s="20"/>
      <c r="D21" s="20"/>
      <c r="E21" s="21"/>
      <c r="F21" s="19"/>
      <c r="G21" s="19"/>
      <c r="H21" s="19"/>
    </row>
    <row r="22" spans="1:8">
      <c r="A22" s="22"/>
      <c r="B22" s="29"/>
      <c r="C22" s="23"/>
      <c r="D22" s="23"/>
      <c r="E22" s="29"/>
      <c r="F22" s="24"/>
    </row>
    <row r="23" spans="1:8">
      <c r="A23" s="22"/>
      <c r="B23" s="29"/>
      <c r="C23" s="23"/>
      <c r="D23" s="23"/>
      <c r="E23" s="29"/>
      <c r="F23" s="24"/>
    </row>
    <row r="24" spans="1:8">
      <c r="A24" s="22"/>
      <c r="B24" s="29"/>
      <c r="C24" s="23"/>
      <c r="D24" s="23"/>
      <c r="E24" s="29"/>
      <c r="F24" s="24"/>
    </row>
    <row r="25" spans="1:8">
      <c r="A25" s="22"/>
      <c r="B25" s="29"/>
      <c r="C25" s="23"/>
      <c r="D25" s="23"/>
      <c r="E25" s="29"/>
      <c r="F25" s="24"/>
    </row>
    <row r="26" spans="1:8">
      <c r="A26" s="22"/>
      <c r="B26" s="29"/>
      <c r="C26" s="23"/>
      <c r="D26" s="23"/>
      <c r="E26" s="29"/>
      <c r="F26" s="24"/>
    </row>
    <row r="27" spans="1:8">
      <c r="A27" s="22"/>
      <c r="B27" s="29"/>
      <c r="C27" s="23"/>
      <c r="D27" s="23"/>
      <c r="E27" s="29"/>
      <c r="F27" s="24"/>
    </row>
    <row r="28" spans="1:8">
      <c r="A28" s="22"/>
      <c r="B28" s="29"/>
      <c r="C28" s="23"/>
      <c r="D28" s="23"/>
      <c r="E28" s="29"/>
      <c r="F28" s="24"/>
    </row>
    <row r="29" spans="1:8">
      <c r="A29" s="22"/>
      <c r="B29" s="29"/>
      <c r="C29" s="23"/>
      <c r="D29" s="23"/>
      <c r="E29" s="29"/>
      <c r="F29" s="24"/>
    </row>
    <row r="30" spans="1:8">
      <c r="A30" s="22"/>
      <c r="B30" s="29"/>
      <c r="C30" s="23"/>
      <c r="D30" s="23"/>
      <c r="E30" s="29"/>
      <c r="F30" s="24"/>
    </row>
    <row r="31" spans="1:8">
      <c r="A31" s="22"/>
      <c r="B31" s="29"/>
      <c r="C31" s="23"/>
      <c r="D31" s="23"/>
      <c r="E31" s="29"/>
      <c r="F31" s="24"/>
    </row>
    <row r="32" spans="1:8">
      <c r="A32" s="22"/>
      <c r="B32" s="29"/>
      <c r="C32" s="23"/>
      <c r="D32" s="23"/>
      <c r="E32" s="29"/>
      <c r="F32" s="24"/>
    </row>
    <row r="33" spans="1:6">
      <c r="A33" s="22"/>
      <c r="B33" s="29"/>
      <c r="C33" s="23"/>
      <c r="D33" s="23"/>
      <c r="E33" s="29"/>
      <c r="F33" s="24"/>
    </row>
    <row r="34" spans="1:6">
      <c r="A34" s="22"/>
      <c r="B34" s="29"/>
      <c r="C34" s="23"/>
      <c r="D34" s="23"/>
      <c r="E34" s="29"/>
      <c r="F34" s="24"/>
    </row>
    <row r="35" spans="1:6">
      <c r="A35" s="22"/>
      <c r="B35" s="29"/>
      <c r="C35" s="23"/>
      <c r="D35" s="23"/>
      <c r="E35" s="29"/>
      <c r="F35" s="24"/>
    </row>
    <row r="36" spans="1:6">
      <c r="A36" s="22"/>
      <c r="B36" s="29"/>
      <c r="C36" s="23"/>
      <c r="D36" s="23"/>
      <c r="E36" s="29"/>
      <c r="F36" s="24"/>
    </row>
    <row r="37" spans="1:6">
      <c r="A37" s="22"/>
      <c r="B37" s="29"/>
      <c r="C37" s="23"/>
      <c r="D37" s="23"/>
      <c r="E37" s="29"/>
      <c r="F37" s="24"/>
    </row>
    <row r="39" spans="1:6">
      <c r="F39" s="16"/>
    </row>
  </sheetData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schedule</vt:lpstr>
      <vt:lpstr>task</vt:lpstr>
      <vt:lpstr>logt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hecvasro</cp:lastModifiedBy>
  <cp:revision>0</cp:revision>
  <dcterms:created xsi:type="dcterms:W3CDTF">2014-10-24T00:02:37Z</dcterms:created>
  <dcterms:modified xsi:type="dcterms:W3CDTF">2014-10-27T16:26:04Z</dcterms:modified>
</cp:coreProperties>
</file>