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aw_000\Desktop\Github\PPR\tspi\ciclo-4\"/>
    </mc:Choice>
  </mc:AlternateContent>
  <bookViews>
    <workbookView xWindow="936" yWindow="0" windowWidth="16380" windowHeight="8196" activeTab="1"/>
  </bookViews>
  <sheets>
    <sheet name="schedule" sheetId="1" r:id="rId1"/>
    <sheet name="task" sheetId="2" r:id="rId2"/>
    <sheet name="logt" sheetId="3" r:id="rId3"/>
  </sheets>
  <calcPr calcId="152511" iterateDelta="1E-4"/>
</workbook>
</file>

<file path=xl/calcChain.xml><?xml version="1.0" encoding="utf-8"?>
<calcChain xmlns="http://schemas.openxmlformats.org/spreadsheetml/2006/main">
  <c r="F2" i="3" l="1"/>
  <c r="B4" i="2"/>
  <c r="B3" i="2"/>
  <c r="B2" i="2"/>
</calcChain>
</file>

<file path=xl/sharedStrings.xml><?xml version="1.0" encoding="utf-8"?>
<sst xmlns="http://schemas.openxmlformats.org/spreadsheetml/2006/main" count="53" uniqueCount="43">
  <si>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</si>
  <si>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</si>
  <si>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</si>
  <si>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</si>
  <si>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</si>
  <si>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</si>
  <si>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</si>
  <si>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</si>
  <si>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</si>
  <si>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</si>
  <si>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</si>
  <si>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</si>
  <si>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</si>
  <si>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</si>
  <si>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</si>
  <si>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Testear la funcionalidad #2.</t>
  </si>
  <si>
    <t>Se creó el reporte de testeo de la funcionalidad #2 del producto.</t>
  </si>
  <si>
    <t>Testeo de la funcionalidad #3.</t>
  </si>
  <si>
    <t>Se creó el reporte de testeo de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</si>
  <si>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</si>
  <si>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</si>
  <si>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</si>
  <si>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</si>
  <si>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</si>
  <si>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</si>
  <si>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</si>
  <si>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</si>
  <si>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</si>
  <si>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</si>
  <si>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</si>
  <si>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Elaborando el documento de cierre dle ciclo #3</t>
  </si>
  <si>
    <t>Investigando sobre el funcionamiendo de los proyectos de redmine</t>
  </si>
  <si>
    <t>Youtube y probando el funcionamiento del funcionamiento de base de datos con llaves</t>
  </si>
  <si>
    <t>Implementando las excepciones de usuarios</t>
  </si>
  <si>
    <t>24/11/2014</t>
  </si>
  <si>
    <t>Tratar de resolver el bug del user scheduler</t>
  </si>
  <si>
    <t>Estudiar y testear el funcionamiento #2</t>
  </si>
  <si>
    <t>26/11/2014</t>
  </si>
  <si>
    <t xml:space="preserve">cambios y mejoras en el user exceptions </t>
  </si>
  <si>
    <t>27/11/2014</t>
  </si>
  <si>
    <t>25/11/2014</t>
  </si>
  <si>
    <t xml:space="preserve"> </t>
  </si>
  <si>
    <t>Crear y linkear el template de calendarizacion del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</si>
</sst>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/dd/yyyy"/>
    <numFmt numFmtId="166" formatCode="h\:mm\ AM/PM;@"/>
  </numFmts>
  <fonts count="6" x14ac:knownFonts="1"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right" vertical="top"/>
    </xf>
    <xf numFmtId="0" fontId="2" fillId="0" borderId="0" xfId="1" applyFont="1" applyAlignment="1">
      <alignment horizontal="left"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right" wrapText="1"/>
    </xf>
    <xf numFmtId="0" fontId="2" fillId="0" borderId="0" xfId="1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Border="1"/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0" fontId="5" fillId="0" borderId="0" xfId="1" applyFont="1"/>
    <xf numFmtId="0" fontId="2" fillId="0" borderId="0" xfId="1" applyFont="1" applyAlignment="1">
      <alignment wrapText="1"/>
    </xf>
    <xf numFmtId="165" fontId="2" fillId="0" borderId="0" xfId="1" applyNumberFormat="1" applyFont="1" applyBorder="1" applyAlignment="1"/>
    <xf numFmtId="0" fontId="2" fillId="0" borderId="0" xfId="1" applyFont="1" applyBorder="1" applyAlignment="1"/>
    <xf numFmtId="166" fontId="2" fillId="0" borderId="0" xfId="1" applyNumberFormat="1" applyFont="1" applyBorder="1" applyAlignment="1"/>
    <xf numFmtId="165" fontId="2" fillId="0" borderId="0" xfId="1" applyNumberFormat="1" applyFont="1" applyBorder="1" applyAlignment="1">
      <alignment vertical="top"/>
    </xf>
    <xf numFmtId="165" fontId="2" fillId="0" borderId="0" xfId="1" applyNumberFormat="1" applyFont="1" applyAlignment="1"/>
    <xf numFmtId="0" fontId="2" fillId="0" borderId="0" xfId="1" applyFont="1" applyAlignment="1"/>
    <xf numFmtId="166" fontId="2" fillId="0" borderId="0" xfId="1" applyNumberFormat="1" applyFont="1" applyAlignment="1"/>
    <xf numFmtId="0" fontId="2" fillId="0" borderId="0" xfId="1" applyFont="1" applyAlignment="1">
      <alignment horizontal="left" vertical="top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zoomScaleNormal="100" workbookViewId="0">
      <selection activeCell="C4" sqref="C4"/>
    </sheetView>
  </sheetViews>
  <sheetFormatPr defaultRowHeight="13.8" x14ac:dyDescent="0.25"/>
  <cols>
    <col min="1" max="1" width="4.19921875" style="1"/>
    <col min="2" max="2" width="24.19921875" style="2"/>
    <col min="3" max="4" width="34.09765625" style="2"/>
    <col min="5" max="6" width="11.59765625" style="1"/>
    <col min="7" max="7" width="1.8984375" style="1"/>
    <col min="8" max="12" width="11.59765625" style="1"/>
    <col min="13" max="256" width="8.5" style="1"/>
    <col min="257" max="1025" width="8.59765625"/>
  </cols>
  <sheetData>
    <row r="1" spans="1:12" s="5" customFormat="1" ht="41.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s="10" customFormat="1" ht="52.8" x14ac:dyDescent="0.25">
      <c r="A2" s="6">
        <v>62</v>
      </c>
      <c r="B2" s="7" t="s">
        <v>11</v>
      </c>
      <c r="C2" s="8" t="s">
        <v>12</v>
      </c>
      <c r="D2" s="8" t="s">
        <v>12</v>
      </c>
      <c r="E2" s="9">
        <v>5</v>
      </c>
      <c r="F2" s="9">
        <v>8</v>
      </c>
      <c r="G2" s="6"/>
      <c r="H2" s="6">
        <v>1</v>
      </c>
      <c r="I2" s="6">
        <v>1</v>
      </c>
      <c r="J2" s="6">
        <v>1</v>
      </c>
      <c r="K2" s="6">
        <v>1</v>
      </c>
      <c r="L2" s="6">
        <v>1</v>
      </c>
    </row>
    <row r="3" spans="1:12" s="10" customFormat="1" ht="79.2" x14ac:dyDescent="0.25">
      <c r="A3" s="6">
        <v>63</v>
      </c>
      <c r="B3" s="7" t="s">
        <v>13</v>
      </c>
      <c r="C3" s="8" t="s">
        <v>14</v>
      </c>
      <c r="D3" s="8" t="s">
        <v>14</v>
      </c>
      <c r="E3" s="9">
        <v>5</v>
      </c>
      <c r="F3" s="9">
        <v>8</v>
      </c>
      <c r="G3" s="6"/>
      <c r="H3" s="6">
        <v>1</v>
      </c>
      <c r="I3" s="6">
        <v>1</v>
      </c>
      <c r="J3" s="6">
        <v>1</v>
      </c>
      <c r="K3" s="6">
        <v>1</v>
      </c>
      <c r="L3" s="6">
        <v>1</v>
      </c>
    </row>
    <row r="4" spans="1:12" ht="26.4" x14ac:dyDescent="0.25">
      <c r="A4" s="6">
        <v>73</v>
      </c>
      <c r="B4" s="7" t="s">
        <v>15</v>
      </c>
      <c r="C4" s="8" t="s">
        <v>16</v>
      </c>
      <c r="D4" s="8" t="s">
        <v>16</v>
      </c>
      <c r="E4" s="9">
        <v>4</v>
      </c>
      <c r="F4" s="9">
        <v>9</v>
      </c>
      <c r="G4" s="6"/>
      <c r="H4"/>
      <c r="I4"/>
      <c r="J4"/>
      <c r="K4"/>
      <c r="L4" s="6">
        <v>4</v>
      </c>
    </row>
    <row r="5" spans="1:12" ht="26.4" x14ac:dyDescent="0.25">
      <c r="A5" s="6">
        <v>77</v>
      </c>
      <c r="B5" s="7" t="s">
        <v>17</v>
      </c>
      <c r="C5" s="8" t="s">
        <v>18</v>
      </c>
      <c r="D5" s="8" t="s">
        <v>18</v>
      </c>
      <c r="E5" s="9">
        <v>6</v>
      </c>
      <c r="F5" s="9">
        <v>10</v>
      </c>
      <c r="G5" s="6"/>
      <c r="H5"/>
      <c r="I5"/>
      <c r="J5"/>
      <c r="K5"/>
      <c r="L5" s="6">
        <v>6</v>
      </c>
    </row>
    <row r="6" spans="1:12" ht="66" x14ac:dyDescent="0.25">
      <c r="A6" s="6">
        <v>78</v>
      </c>
      <c r="B6" s="7" t="s">
        <v>19</v>
      </c>
      <c r="C6" s="8" t="s">
        <v>20</v>
      </c>
      <c r="D6" s="8" t="s">
        <v>20</v>
      </c>
      <c r="E6" s="9">
        <v>5</v>
      </c>
      <c r="F6" s="9">
        <v>10</v>
      </c>
      <c r="G6" s="6"/>
      <c r="H6" s="6">
        <v>1</v>
      </c>
      <c r="I6" s="6">
        <v>1</v>
      </c>
      <c r="J6" s="6">
        <v>1</v>
      </c>
      <c r="K6" s="6">
        <v>1</v>
      </c>
      <c r="L6" s="6">
        <v>1</v>
      </c>
    </row>
  </sheetData>
  <pageMargins left="0.78749999999999998" right="0.78749999999999998" top="1.18194444444444" bottom="1.18194444444444" header="0.78749999999999998" footer="0.78749999999999998"/>
  <pageSetup paperSize="0" scale="0" pageOrder="overThenDown" orientation="portrait" usePrinterDefaults="0" useFirstPageNumber="1" horizontalDpi="0" verticalDpi="0" copies="0"/>
  <headerFooter>
    <oddHeader>&amp;C&amp;"Times New Roman1,Regular"&amp;12&amp;A</oddHeader>
    <oddFooter>&amp;C&amp;"Times New Roman1,Regular"&amp;12Page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tabSelected="1" zoomScaleNormal="100" workbookViewId="0">
      <selection activeCell="C7" sqref="C7"/>
    </sheetView>
  </sheetViews>
  <sheetFormatPr defaultRowHeight="13.8" x14ac:dyDescent="0.25"/>
  <cols>
    <col min="1" max="1" width="3.8984375" style="11"/>
    <col min="2" max="3" width="9.69921875" style="11"/>
    <col min="4" max="256" width="8.69921875" style="11"/>
    <col min="257" max="1025" width="8.59765625"/>
  </cols>
  <sheetData>
    <row r="1" spans="1:256" ht="30.75" customHeight="1" x14ac:dyDescent="0.25">
      <c r="A1" s="3" t="s">
        <v>0</v>
      </c>
      <c r="B1" s="3" t="s">
        <v>21</v>
      </c>
      <c r="C1" s="3" t="s">
        <v>22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x14ac:dyDescent="0.25">
      <c r="A2" s="12">
        <v>61</v>
      </c>
      <c r="B2" s="12">
        <f>SUMIF(logt!G:G,task!A2,logt!F:F)/60</f>
        <v>1</v>
      </c>
      <c r="C2" s="12">
        <v>8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x14ac:dyDescent="0.25">
      <c r="A3" s="12">
        <v>63</v>
      </c>
      <c r="B3" s="12">
        <f>SUMIF(logt!G:G,task!A3,logt!F:F)/60</f>
        <v>1</v>
      </c>
      <c r="C3" s="12">
        <v>8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13" customFormat="1" ht="13.2" x14ac:dyDescent="0.25">
      <c r="A4" s="12">
        <v>72</v>
      </c>
      <c r="B4" s="12">
        <f>SUMIF(logt!G:G,task!A4,logt!F:F)/60</f>
        <v>5.0333333333333332</v>
      </c>
      <c r="C4" s="12">
        <v>9</v>
      </c>
    </row>
    <row r="5" spans="1:256" x14ac:dyDescent="0.25">
      <c r="A5" s="11">
        <v>73</v>
      </c>
      <c r="B5" s="11">
        <v>4.92</v>
      </c>
      <c r="C5" s="11">
        <v>10</v>
      </c>
    </row>
    <row r="6" spans="1:256" x14ac:dyDescent="0.25">
      <c r="A6" s="11">
        <v>76</v>
      </c>
      <c r="B6" s="11">
        <v>3.17</v>
      </c>
      <c r="C6" s="11">
        <v>10</v>
      </c>
    </row>
  </sheetData>
  <pageMargins left="0.78749999999999998" right="0.78749999999999998" top="1.18194444444444" bottom="1.18194444444444" header="0.78749999999999998" footer="0.78749999999999998"/>
  <pageSetup paperSize="0" scale="0" firstPageNumber="0" pageOrder="overThenDown" orientation="portrait" usePrinterDefaults="0" horizontalDpi="0" verticalDpi="0" copies="0"/>
  <headerFooter>
    <oddHeader>&amp;C&amp;"Times New Roman1,Regular"&amp;12&amp;A</oddHeader>
    <oddFooter>&amp;C&amp;"Times New Roman1,Regular"&amp;12Page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zoomScaleNormal="100" workbookViewId="0">
      <selection activeCell="B12" sqref="B12"/>
    </sheetView>
  </sheetViews>
  <sheetFormatPr defaultRowHeight="13.8" x14ac:dyDescent="0.25"/>
  <cols>
    <col min="1" max="1" width="9.69921875" style="14"/>
    <col min="2" max="2" width="9.69921875" style="12"/>
    <col min="3" max="4" width="9.69921875" style="15"/>
    <col min="5" max="5" width="9.69921875" style="12"/>
    <col min="6" max="6" width="9.69921875" style="16"/>
    <col min="7" max="7" width="4.59765625" style="12"/>
    <col min="8" max="8" width="34.09765625" style="2"/>
    <col min="9" max="256" width="8.69921875" style="11"/>
    <col min="257" max="1025" width="8.59765625"/>
  </cols>
  <sheetData>
    <row r="1" spans="1:256" s="17" customFormat="1" ht="41.4" x14ac:dyDescent="0.25">
      <c r="A1" s="3" t="s">
        <v>23</v>
      </c>
      <c r="B1" s="3" t="s">
        <v>22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spans="1:256" x14ac:dyDescent="0.25">
      <c r="A2" s="14">
        <v>41956</v>
      </c>
      <c r="B2" s="12">
        <v>8</v>
      </c>
      <c r="C2" s="15">
        <v>0.83333333333333304</v>
      </c>
      <c r="D2" s="15">
        <v>0.88611111111111096</v>
      </c>
      <c r="E2" s="12">
        <v>16</v>
      </c>
      <c r="F2" s="16">
        <f>((HOUR(D2)-HOUR(C2))*60)+(MINUTE(D2)-MINUTE(C2))-E2</f>
        <v>60</v>
      </c>
      <c r="G2" s="12">
        <v>61</v>
      </c>
      <c r="H2" s="18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6.4" x14ac:dyDescent="0.25">
      <c r="A3" s="14">
        <v>41956</v>
      </c>
      <c r="B3" s="12">
        <v>9</v>
      </c>
      <c r="C3" s="15">
        <v>0.39583333333333298</v>
      </c>
      <c r="D3" s="15">
        <v>0.91666666666666696</v>
      </c>
      <c r="E3" s="12">
        <v>0</v>
      </c>
      <c r="F3" s="16">
        <v>30</v>
      </c>
      <c r="G3" s="12">
        <v>72</v>
      </c>
      <c r="H3" s="18" t="s">
        <v>31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6.4" x14ac:dyDescent="0.25">
      <c r="A4" s="14">
        <v>41957</v>
      </c>
      <c r="B4" s="12">
        <v>9</v>
      </c>
      <c r="C4" s="15">
        <v>0.79513888888888895</v>
      </c>
      <c r="D4" s="15">
        <v>0.94097222222222199</v>
      </c>
      <c r="E4" s="12">
        <v>0</v>
      </c>
      <c r="F4" s="16">
        <v>210</v>
      </c>
      <c r="G4" s="12">
        <v>72</v>
      </c>
      <c r="H4" s="2" t="s">
        <v>32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3" customFormat="1" ht="13.2" x14ac:dyDescent="0.25">
      <c r="A5" s="19">
        <v>41957</v>
      </c>
      <c r="B5" s="20">
        <v>9</v>
      </c>
      <c r="C5" s="21">
        <v>0.96388888888888902</v>
      </c>
      <c r="D5" s="21">
        <v>0.50694444444444398</v>
      </c>
      <c r="E5" s="20">
        <v>0</v>
      </c>
      <c r="F5" s="16">
        <v>62</v>
      </c>
      <c r="G5" s="20">
        <v>72</v>
      </c>
      <c r="H5" s="22" t="s">
        <v>33</v>
      </c>
    </row>
    <row r="6" spans="1:256" x14ac:dyDescent="0.25">
      <c r="A6" s="23">
        <v>41954</v>
      </c>
      <c r="B6" s="24">
        <v>8</v>
      </c>
      <c r="C6" s="25">
        <v>0.69444444444444398</v>
      </c>
      <c r="D6" s="25">
        <v>0.74305555555555503</v>
      </c>
      <c r="E6" s="24">
        <v>0</v>
      </c>
      <c r="F6" s="16">
        <v>60</v>
      </c>
      <c r="G6" s="12">
        <v>63</v>
      </c>
      <c r="H6" s="26" t="s">
        <v>13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x14ac:dyDescent="0.25">
      <c r="A7" s="14" t="s">
        <v>34</v>
      </c>
      <c r="B7" s="12">
        <v>10</v>
      </c>
      <c r="C7" s="15">
        <v>0.60416666666666663</v>
      </c>
      <c r="D7" s="15">
        <v>0.64583333333333337</v>
      </c>
      <c r="E7" s="12">
        <v>0</v>
      </c>
      <c r="F7" s="16">
        <v>60</v>
      </c>
      <c r="G7" s="12">
        <v>73</v>
      </c>
      <c r="H7" s="2" t="s">
        <v>35</v>
      </c>
    </row>
    <row r="8" spans="1:256" x14ac:dyDescent="0.25">
      <c r="A8" s="14" t="s">
        <v>34</v>
      </c>
      <c r="B8" s="12">
        <v>10</v>
      </c>
      <c r="C8" s="15">
        <v>0.84722222222222221</v>
      </c>
      <c r="D8" s="15">
        <v>0.96875</v>
      </c>
      <c r="E8" s="12">
        <v>37</v>
      </c>
      <c r="F8" s="16">
        <v>138</v>
      </c>
      <c r="G8" s="12">
        <v>73</v>
      </c>
      <c r="H8" s="2" t="s">
        <v>36</v>
      </c>
    </row>
    <row r="9" spans="1:256" x14ac:dyDescent="0.25">
      <c r="A9" s="14" t="s">
        <v>37</v>
      </c>
      <c r="B9" s="12">
        <v>10</v>
      </c>
      <c r="C9" s="15">
        <v>0.98263888888888884</v>
      </c>
      <c r="D9" s="15">
        <v>0.99930555555555556</v>
      </c>
      <c r="E9" s="12">
        <v>0</v>
      </c>
      <c r="F9" s="16">
        <v>24</v>
      </c>
      <c r="G9" s="12">
        <v>73</v>
      </c>
      <c r="H9" s="2" t="s">
        <v>38</v>
      </c>
    </row>
    <row r="10" spans="1:256" x14ac:dyDescent="0.25">
      <c r="A10" s="14" t="s">
        <v>39</v>
      </c>
      <c r="B10" s="12">
        <v>10</v>
      </c>
      <c r="C10" s="15">
        <v>1.0416666666666666E-2</v>
      </c>
      <c r="D10" s="15">
        <v>6.805555555555555E-2</v>
      </c>
      <c r="E10" s="12">
        <v>0</v>
      </c>
      <c r="F10" s="16">
        <v>73</v>
      </c>
      <c r="G10" s="12">
        <v>73</v>
      </c>
      <c r="H10" s="2" t="s">
        <v>38</v>
      </c>
    </row>
    <row r="11" spans="1:256" ht="26.4" x14ac:dyDescent="0.25">
      <c r="A11" s="14" t="s">
        <v>40</v>
      </c>
      <c r="B11" s="12">
        <v>10</v>
      </c>
      <c r="C11" s="15">
        <v>0.8125</v>
      </c>
      <c r="D11" s="15">
        <v>0.96388888888888891</v>
      </c>
      <c r="E11" s="12">
        <v>20</v>
      </c>
      <c r="F11" s="16">
        <v>190</v>
      </c>
      <c r="G11" s="12">
        <v>76</v>
      </c>
      <c r="H11" s="2" t="s">
        <v>42</v>
      </c>
    </row>
    <row r="12" spans="1:256" x14ac:dyDescent="0.25">
      <c r="E12" s="12" t="s">
        <v>41</v>
      </c>
    </row>
  </sheetData>
  <pageMargins left="0.78749999999999998" right="0.78749999999999998" top="1.18194444444444" bottom="1.18194444444444" header="0.78749999999999998" footer="0.78749999999999998"/>
  <pageSetup paperSize="0" scale="0" firstPageNumber="0" pageOrder="overThenDown" orientation="portrait" usePrinterDefaults="0" horizontalDpi="0" verticalDpi="0" copies="0"/>
  <headerFooter>
    <oddHeader>&amp;C&amp;"Times New Roman1,Regular"&amp;12&amp;A</oddHeader>
    <oddFooter>&amp;C&amp;"Times New Roman1,Regular"&amp;12Page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22787855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Way Wu Chen</dc:creator>
  <cp:lastModifiedBy>Chua Way Wu Chen</cp:lastModifiedBy>
  <cp:revision>2</cp:revision>
  <dcterms:created xsi:type="dcterms:W3CDTF">2014-11-20T20:18:07Z</dcterms:created>
  <dcterms:modified xsi:type="dcterms:W3CDTF">2014-11-27T17:59:22Z</dcterms:modified>
  <dc:language>en-US</dc:language>
</cp:coreProperties>
</file>