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16380" windowHeight="8148" tabRatio="922" activeTab="2"/>
  </bookViews>
  <sheets>
    <sheet name="schedule" sheetId="1" r:id="rId1"/>
    <sheet name="task" sheetId="2" r:id="rId2"/>
    <sheet name="logt" sheetId="3" r:id="rId3"/>
  </sheets>
  <calcPr calcId="144525" iterateDelta="1E-4"/>
</workbook>
</file>

<file path=xl/calcChain.xml><?xml version="1.0" encoding="utf-8"?>
<calcChain xmlns="http://schemas.openxmlformats.org/spreadsheetml/2006/main">
  <c r="F2" i="3" l="1"/>
  <c r="B2" i="2" s="1"/>
  <c r="B5" i="2"/>
  <c r="B4" i="2"/>
  <c r="B3" i="2"/>
</calcChain>
</file>

<file path=xl/sharedStrings.xml><?xml version="1.0" encoding="utf-8"?>
<sst xmlns="http://schemas.openxmlformats.org/spreadsheetml/2006/main" count="67" uniqueCount="53">
  <si>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</si>
  <si>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</si>
  <si>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</si>
  <si>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</si>
  <si>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</si>
  <si>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</si>
  <si>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</si>
  <si>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</si>
  <si>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</si>
  <si>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</si>
  <si>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</si>
  <si>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</si>
  <si>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</si>
  <si>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</si>
  <si>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</si>
  <si>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Testear la funcionalidad #2.</t>
  </si>
  <si>
    <t>Se creó el reporte de testeo de la funcionalidad #2 del producto.</t>
  </si>
  <si>
    <t>Testeo de la funcionalidad #3.</t>
  </si>
  <si>
    <t>Se creó el reporte de testeo de la funcionalidad #3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</si>
  <si>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</si>
  <si>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</si>
  <si>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</si>
  <si>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</si>
  <si>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</si>
  <si>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</si>
  <si>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</si>
  <si>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</si>
  <si>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</si>
  <si>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</si>
  <si>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</si>
  <si>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Elaborando el documento de cierre dle ciclo #3</t>
  </si>
  <si>
    <t>Investigando sobre el funcionamiendo de los proyectos de redmine</t>
  </si>
  <si>
    <t>Youtube y probando el funcionamiento del funcionamiento de base de datos con llaves</t>
  </si>
  <si>
    <t>Implementando las excepciones de usuarios</t>
  </si>
  <si>
    <t>24/11/2014</t>
  </si>
  <si>
    <t>Tratar de resolver el bug del user scheduler</t>
  </si>
  <si>
    <t>Estudiar y testear el funcionamiento #2</t>
  </si>
  <si>
    <t>26/11/2014</t>
  </si>
  <si>
    <t>27/11/2014</t>
  </si>
  <si>
    <t>25/11/2014</t>
  </si>
  <si>
    <t>Crear y linkear el template de calendarizacion del csv</t>
  </si>
  <si>
    <t>29/11/2014</t>
  </si>
  <si>
    <t>Crear el boton de eliminar excepciones</t>
  </si>
  <si>
    <t>30/11/2014</t>
  </si>
  <si>
    <t>Resolver el bug de que no se presenta los datos guardados</t>
  </si>
  <si>
    <t>Subir los cambios del proyecto al servidor global</t>
  </si>
  <si>
    <t>Poner la funcionalidad del boton add_exception al save</t>
  </si>
  <si>
    <t>1:12PM</t>
  </si>
  <si>
    <t>Testeo definitivo del funcionamiento de la funcionalidad #2</t>
  </si>
  <si>
    <t>Mejorar la vistas de la tablas de view exception</t>
  </si>
  <si>
    <t>Añadir el campo comments en el user exceptions</t>
  </si>
  <si>
    <t>Reunion con el equipo para definir la funcionalidad #3 del proyecto y algunas modificaciones</t>
  </si>
  <si>
    <t>Escuchando la reunion #5 con 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</si>
</sst>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:mm\ AM/PM;@"/>
  </numFmts>
  <fonts count="6" x14ac:knownFonts="1"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1" applyFont="1" applyAlignment="1">
      <alignment horizontal="right" vertical="top"/>
    </xf>
    <xf numFmtId="0" fontId="2" fillId="0" borderId="0" xfId="1" applyFont="1" applyAlignment="1">
      <alignment horizontal="left" vertical="top" wrapText="1"/>
    </xf>
    <xf numFmtId="0" fontId="3" fillId="2" borderId="1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right" wrapText="1"/>
    </xf>
    <xf numFmtId="0" fontId="2" fillId="0" borderId="0" xfId="1" applyFont="1" applyAlignment="1">
      <alignment horizontal="right"/>
    </xf>
    <xf numFmtId="0" fontId="2" fillId="0" borderId="0" xfId="1" applyFont="1"/>
    <xf numFmtId="0" fontId="2" fillId="0" borderId="0" xfId="1" applyFont="1" applyBorder="1"/>
    <xf numFmtId="164" fontId="2" fillId="0" borderId="0" xfId="1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2" fontId="2" fillId="0" borderId="0" xfId="1" applyNumberFormat="1" applyFont="1" applyAlignment="1">
      <alignment horizontal="right"/>
    </xf>
    <xf numFmtId="0" fontId="5" fillId="0" borderId="0" xfId="1" applyFont="1"/>
    <xf numFmtId="0" fontId="2" fillId="0" borderId="0" xfId="1" applyFont="1" applyAlignment="1">
      <alignment wrapText="1"/>
    </xf>
    <xf numFmtId="164" fontId="2" fillId="0" borderId="0" xfId="1" applyNumberFormat="1" applyFont="1" applyBorder="1" applyAlignment="1"/>
    <xf numFmtId="0" fontId="2" fillId="0" borderId="0" xfId="1" applyFont="1" applyBorder="1" applyAlignment="1"/>
    <xf numFmtId="165" fontId="2" fillId="0" borderId="0" xfId="1" applyNumberFormat="1" applyFont="1" applyBorder="1" applyAlignment="1"/>
    <xf numFmtId="164" fontId="2" fillId="0" borderId="0" xfId="1" applyNumberFormat="1" applyFont="1" applyBorder="1" applyAlignment="1">
      <alignment vertical="top"/>
    </xf>
    <xf numFmtId="164" fontId="2" fillId="0" borderId="0" xfId="1" applyNumberFormat="1" applyFont="1" applyAlignment="1"/>
    <xf numFmtId="0" fontId="2" fillId="0" borderId="0" xfId="1" applyFont="1" applyAlignment="1"/>
    <xf numFmtId="165" fontId="2" fillId="0" borderId="0" xfId="1" applyNumberFormat="1" applyFont="1" applyAlignmen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"/>
  <sheetViews>
    <sheetView zoomScaleNormal="100" workbookViewId="0">
      <selection activeCell="A4" sqref="A4"/>
    </sheetView>
  </sheetViews>
  <sheetFormatPr baseColWidth="10" defaultColWidth="8.796875" defaultRowHeight="13.8" x14ac:dyDescent="0.25"/>
  <cols>
    <col min="1" max="1" width="4.19921875" style="1"/>
    <col min="2" max="2" width="24.19921875" style="2"/>
    <col min="3" max="4" width="34.09765625" style="2"/>
    <col min="5" max="6" width="11.59765625" style="1"/>
    <col min="7" max="7" width="1.8984375" style="1"/>
    <col min="8" max="12" width="11.59765625" style="1"/>
    <col min="13" max="256" width="8.5" style="1"/>
    <col min="257" max="1025" width="8.59765625"/>
  </cols>
  <sheetData>
    <row r="1" spans="1:12" s="5" customFormat="1" ht="41.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s="10" customFormat="1" ht="52.8" x14ac:dyDescent="0.25">
      <c r="A2" s="6">
        <v>62</v>
      </c>
      <c r="B2" s="7" t="s">
        <v>11</v>
      </c>
      <c r="C2" s="8" t="s">
        <v>12</v>
      </c>
      <c r="D2" s="8" t="s">
        <v>12</v>
      </c>
      <c r="E2" s="9">
        <v>5</v>
      </c>
      <c r="F2" s="9">
        <v>8</v>
      </c>
      <c r="G2" s="6"/>
      <c r="H2" s="6">
        <v>1</v>
      </c>
      <c r="I2" s="6">
        <v>1</v>
      </c>
      <c r="J2" s="6">
        <v>1</v>
      </c>
      <c r="K2" s="6">
        <v>1</v>
      </c>
      <c r="L2" s="6">
        <v>1</v>
      </c>
    </row>
    <row r="3" spans="1:12" s="10" customFormat="1" ht="79.2" x14ac:dyDescent="0.25">
      <c r="A3" s="6">
        <v>63</v>
      </c>
      <c r="B3" s="7" t="s">
        <v>13</v>
      </c>
      <c r="C3" s="8" t="s">
        <v>14</v>
      </c>
      <c r="D3" s="8" t="s">
        <v>14</v>
      </c>
      <c r="E3" s="9">
        <v>5</v>
      </c>
      <c r="F3" s="9">
        <v>8</v>
      </c>
      <c r="G3" s="6"/>
      <c r="H3" s="6">
        <v>1</v>
      </c>
      <c r="I3" s="6">
        <v>1</v>
      </c>
      <c r="J3" s="6">
        <v>1</v>
      </c>
      <c r="K3" s="6">
        <v>1</v>
      </c>
      <c r="L3" s="6">
        <v>1</v>
      </c>
    </row>
    <row r="4" spans="1:12" ht="26.4" x14ac:dyDescent="0.25">
      <c r="A4" s="6">
        <v>73</v>
      </c>
      <c r="B4" s="7" t="s">
        <v>15</v>
      </c>
      <c r="C4" s="8" t="s">
        <v>16</v>
      </c>
      <c r="D4" s="8" t="s">
        <v>16</v>
      </c>
      <c r="E4" s="9">
        <v>4</v>
      </c>
      <c r="F4" s="9">
        <v>9</v>
      </c>
      <c r="G4" s="6"/>
      <c r="H4"/>
      <c r="I4"/>
      <c r="J4"/>
      <c r="K4"/>
      <c r="L4" s="6">
        <v>4</v>
      </c>
    </row>
    <row r="5" spans="1:12" ht="26.4" x14ac:dyDescent="0.25">
      <c r="A5" s="6">
        <v>77</v>
      </c>
      <c r="B5" s="7" t="s">
        <v>17</v>
      </c>
      <c r="C5" s="8" t="s">
        <v>18</v>
      </c>
      <c r="D5" s="8" t="s">
        <v>18</v>
      </c>
      <c r="E5" s="9">
        <v>6</v>
      </c>
      <c r="F5" s="9">
        <v>10</v>
      </c>
      <c r="G5" s="6"/>
      <c r="H5"/>
      <c r="I5"/>
      <c r="J5"/>
      <c r="K5"/>
      <c r="L5" s="6">
        <v>6</v>
      </c>
    </row>
    <row r="6" spans="1:12" ht="66" x14ac:dyDescent="0.25">
      <c r="A6" s="6">
        <v>78</v>
      </c>
      <c r="B6" s="7" t="s">
        <v>19</v>
      </c>
      <c r="C6" s="8" t="s">
        <v>20</v>
      </c>
      <c r="D6" s="8" t="s">
        <v>20</v>
      </c>
      <c r="E6" s="9">
        <v>5</v>
      </c>
      <c r="F6" s="9">
        <v>10</v>
      </c>
      <c r="G6" s="6"/>
      <c r="H6" s="6">
        <v>1</v>
      </c>
      <c r="I6" s="6">
        <v>1</v>
      </c>
      <c r="J6" s="6">
        <v>1</v>
      </c>
      <c r="K6" s="6">
        <v>1</v>
      </c>
      <c r="L6" s="6">
        <v>1</v>
      </c>
    </row>
  </sheetData>
  <pageMargins left="0.78749999999999998" right="0.78749999999999998" top="1.18194444444444" bottom="1.18194444444444" header="0.78749999999999998" footer="0.78749999999999998"/>
  <pageSetup paperSize="0" scale="0" pageOrder="overThenDown" orientation="portrait" usePrinterDefaults="0" useFirstPageNumber="1" horizontalDpi="0" verticalDpi="0" copies="0"/>
  <headerFooter>
    <oddHeader>&amp;C&amp;"Times New Roman1,Regular"&amp;12&amp;A</oddHeader>
    <oddFooter>&amp;C&amp;"Times New Roman1,Regular"&amp;12Page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"/>
  <sheetViews>
    <sheetView zoomScaleNormal="100" workbookViewId="0">
      <selection activeCell="C5" sqref="C5"/>
    </sheetView>
  </sheetViews>
  <sheetFormatPr baseColWidth="10" defaultColWidth="8.796875" defaultRowHeight="13.8" x14ac:dyDescent="0.25"/>
  <cols>
    <col min="1" max="1" width="3.8984375" style="11"/>
    <col min="2" max="3" width="9.69921875" style="11"/>
    <col min="4" max="256" width="8.69921875" style="11"/>
    <col min="257" max="1025" width="8.59765625"/>
  </cols>
  <sheetData>
    <row r="1" spans="1:256" ht="30.75" customHeight="1" x14ac:dyDescent="0.25">
      <c r="A1" s="3" t="s">
        <v>0</v>
      </c>
      <c r="B1" s="3" t="s">
        <v>21</v>
      </c>
      <c r="C1" s="3" t="s">
        <v>22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x14ac:dyDescent="0.25">
      <c r="A2" s="10">
        <v>61</v>
      </c>
      <c r="B2" s="10">
        <f>SUMIF(logt!G:G,task!A2,logt!F:F)/60</f>
        <v>1</v>
      </c>
      <c r="C2" s="10">
        <v>8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x14ac:dyDescent="0.25">
      <c r="A3" s="10">
        <v>63</v>
      </c>
      <c r="B3" s="10">
        <f>SUMIF(logt!G:G,task!A3,logt!F:F)/60</f>
        <v>2</v>
      </c>
      <c r="C3" s="10">
        <v>8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s="12" customFormat="1" ht="13.2" x14ac:dyDescent="0.25">
      <c r="A4" s="10">
        <v>72</v>
      </c>
      <c r="B4" s="10">
        <f>SUMIF(logt!G:G,task!A4,logt!F:F)/60</f>
        <v>5.0333333333333332</v>
      </c>
      <c r="C4" s="10">
        <v>9</v>
      </c>
    </row>
    <row r="5" spans="1:256" x14ac:dyDescent="0.25">
      <c r="A5" s="11">
        <v>73</v>
      </c>
      <c r="B5" s="10">
        <f>SUMIF(logt!G:G,task!A5,logt!F:F)/60</f>
        <v>9.8833333333333329</v>
      </c>
      <c r="C5" s="11">
        <v>10</v>
      </c>
    </row>
  </sheetData>
  <pageMargins left="0.78749999999999998" right="0.78749999999999998" top="1.18194444444444" bottom="1.18194444444444" header="0.78749999999999998" footer="0.78749999999999998"/>
  <pageSetup paperSize="0" scale="0" firstPageNumber="0" pageOrder="overThenDown" orientation="portrait" usePrinterDefaults="0" horizontalDpi="0" verticalDpi="0" copies="0"/>
  <headerFooter>
    <oddHeader>&amp;C&amp;"Times New Roman1,Regular"&amp;12&amp;A</oddHeader>
    <oddFooter>&amp;C&amp;"Times New Roman1,Regular"&amp;12Page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tabSelected="1" topLeftCell="A4" zoomScaleNormal="100" workbookViewId="0">
      <selection activeCell="H21" sqref="H21"/>
    </sheetView>
  </sheetViews>
  <sheetFormatPr baseColWidth="10" defaultColWidth="8.796875" defaultRowHeight="13.8" x14ac:dyDescent="0.25"/>
  <cols>
    <col min="1" max="1" width="9.69921875" style="13"/>
    <col min="2" max="2" width="9.69921875" style="10"/>
    <col min="3" max="4" width="9.69921875" style="14"/>
    <col min="5" max="5" width="9.69921875" style="10"/>
    <col min="6" max="6" width="9.69921875" style="15"/>
    <col min="7" max="7" width="4.59765625" style="10"/>
    <col min="8" max="8" width="34.09765625" style="2"/>
    <col min="9" max="256" width="8.69921875" style="11"/>
    <col min="257" max="1025" width="8.59765625"/>
  </cols>
  <sheetData>
    <row r="1" spans="1:256" s="16" customFormat="1" ht="41.4" x14ac:dyDescent="0.25">
      <c r="A1" s="3" t="s">
        <v>23</v>
      </c>
      <c r="B1" s="3" t="s">
        <v>22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</row>
    <row r="2" spans="1:256" x14ac:dyDescent="0.25">
      <c r="A2" s="13">
        <v>41956</v>
      </c>
      <c r="B2" s="10">
        <v>8</v>
      </c>
      <c r="C2" s="14">
        <v>0.83333333333333304</v>
      </c>
      <c r="D2" s="14">
        <v>0.88611111111111096</v>
      </c>
      <c r="E2" s="10">
        <v>16</v>
      </c>
      <c r="F2" s="15">
        <f>((HOUR(D2)-HOUR(C2))*60)+(MINUTE(D2)-MINUTE(C2))-E2</f>
        <v>60</v>
      </c>
      <c r="G2" s="10">
        <v>61</v>
      </c>
      <c r="H2" s="17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26.4" x14ac:dyDescent="0.25">
      <c r="A3" s="13">
        <v>41956</v>
      </c>
      <c r="B3" s="10">
        <v>9</v>
      </c>
      <c r="C3" s="14">
        <v>0.39583333333333298</v>
      </c>
      <c r="D3" s="14">
        <v>0.91666666666666696</v>
      </c>
      <c r="E3" s="10">
        <v>0</v>
      </c>
      <c r="F3" s="15">
        <v>30</v>
      </c>
      <c r="G3" s="10">
        <v>72</v>
      </c>
      <c r="H3" s="17" t="s">
        <v>31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26.4" x14ac:dyDescent="0.25">
      <c r="A4" s="13">
        <v>41957</v>
      </c>
      <c r="B4" s="10">
        <v>9</v>
      </c>
      <c r="C4" s="14">
        <v>0.79513888888888895</v>
      </c>
      <c r="D4" s="14">
        <v>0.94097222222222199</v>
      </c>
      <c r="E4" s="10">
        <v>0</v>
      </c>
      <c r="F4" s="15">
        <v>210</v>
      </c>
      <c r="G4" s="10">
        <v>72</v>
      </c>
      <c r="H4" s="2" t="s">
        <v>32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s="12" customFormat="1" ht="13.2" x14ac:dyDescent="0.25">
      <c r="A5" s="18">
        <v>41957</v>
      </c>
      <c r="B5" s="19">
        <v>9</v>
      </c>
      <c r="C5" s="20">
        <v>0.96388888888888902</v>
      </c>
      <c r="D5" s="20">
        <v>0.50694444444444398</v>
      </c>
      <c r="E5" s="19">
        <v>0</v>
      </c>
      <c r="F5" s="15">
        <v>62</v>
      </c>
      <c r="G5" s="19">
        <v>72</v>
      </c>
      <c r="H5" s="21" t="s">
        <v>33</v>
      </c>
    </row>
    <row r="6" spans="1:256" x14ac:dyDescent="0.25">
      <c r="A6" s="22">
        <v>41954</v>
      </c>
      <c r="B6" s="23">
        <v>8</v>
      </c>
      <c r="C6" s="24">
        <v>0.69444444444444398</v>
      </c>
      <c r="D6" s="24">
        <v>0.74305555555555503</v>
      </c>
      <c r="E6" s="23">
        <v>0</v>
      </c>
      <c r="F6" s="15">
        <v>60</v>
      </c>
      <c r="G6" s="10">
        <v>63</v>
      </c>
      <c r="H6" s="2" t="s">
        <v>13</v>
      </c>
    </row>
    <row r="7" spans="1:256" x14ac:dyDescent="0.25">
      <c r="A7" s="13" t="s">
        <v>34</v>
      </c>
      <c r="B7" s="10">
        <v>10</v>
      </c>
      <c r="C7" s="14">
        <v>0.60416666666666696</v>
      </c>
      <c r="D7" s="14">
        <v>0.64583333333333304</v>
      </c>
      <c r="E7" s="10">
        <v>0</v>
      </c>
      <c r="F7" s="15">
        <v>60</v>
      </c>
      <c r="G7" s="10">
        <v>73</v>
      </c>
      <c r="H7" s="2" t="s">
        <v>35</v>
      </c>
    </row>
    <row r="8" spans="1:256" x14ac:dyDescent="0.25">
      <c r="A8" s="13" t="s">
        <v>34</v>
      </c>
      <c r="B8" s="10">
        <v>10</v>
      </c>
      <c r="C8" s="14">
        <v>0.84722222222222199</v>
      </c>
      <c r="D8" s="14">
        <v>0.96875</v>
      </c>
      <c r="E8" s="10">
        <v>37</v>
      </c>
      <c r="F8" s="15">
        <v>138</v>
      </c>
      <c r="G8" s="10">
        <v>73</v>
      </c>
      <c r="H8" s="2" t="s">
        <v>36</v>
      </c>
    </row>
    <row r="9" spans="1:256" ht="26.4" x14ac:dyDescent="0.25">
      <c r="A9" s="13" t="s">
        <v>37</v>
      </c>
      <c r="B9" s="10">
        <v>10</v>
      </c>
      <c r="C9" s="14">
        <v>0.98263888888888895</v>
      </c>
      <c r="D9" s="14">
        <v>0.999305555555556</v>
      </c>
      <c r="E9" s="10">
        <v>0</v>
      </c>
      <c r="F9" s="15">
        <v>24</v>
      </c>
      <c r="G9" s="10">
        <v>73</v>
      </c>
      <c r="H9" s="2" t="s">
        <v>50</v>
      </c>
    </row>
    <row r="10" spans="1:256" x14ac:dyDescent="0.25">
      <c r="A10" s="13" t="s">
        <v>38</v>
      </c>
      <c r="B10" s="10">
        <v>10</v>
      </c>
      <c r="C10" s="14">
        <v>1.0416666666666701E-2</v>
      </c>
      <c r="D10" s="14">
        <v>6.8055555555555494E-2</v>
      </c>
      <c r="E10" s="10">
        <v>0</v>
      </c>
      <c r="F10" s="15">
        <v>73</v>
      </c>
      <c r="G10" s="10">
        <v>73</v>
      </c>
      <c r="H10" s="2" t="s">
        <v>49</v>
      </c>
    </row>
    <row r="11" spans="1:256" ht="26.4" x14ac:dyDescent="0.25">
      <c r="A11" s="13" t="s">
        <v>39</v>
      </c>
      <c r="B11" s="10">
        <v>10</v>
      </c>
      <c r="C11" s="14">
        <v>0.8125</v>
      </c>
      <c r="D11" s="14">
        <v>0.96388888888888902</v>
      </c>
      <c r="E11" s="10">
        <v>20</v>
      </c>
      <c r="F11" s="15">
        <v>190</v>
      </c>
      <c r="G11" s="10">
        <v>76</v>
      </c>
      <c r="H11" s="2" t="s">
        <v>40</v>
      </c>
    </row>
    <row r="12" spans="1:256" x14ac:dyDescent="0.25">
      <c r="A12" s="13" t="s">
        <v>41</v>
      </c>
      <c r="B12" s="10">
        <v>11</v>
      </c>
      <c r="C12" s="14">
        <v>0.75</v>
      </c>
      <c r="D12" s="14">
        <v>0.26041666666666669</v>
      </c>
      <c r="E12" s="10">
        <v>0</v>
      </c>
      <c r="F12" s="15">
        <v>15</v>
      </c>
      <c r="H12" s="2" t="s">
        <v>52</v>
      </c>
    </row>
    <row r="13" spans="1:256" x14ac:dyDescent="0.25">
      <c r="A13" s="13" t="s">
        <v>41</v>
      </c>
      <c r="B13" s="10">
        <v>11</v>
      </c>
      <c r="C13" s="14">
        <v>0.78125</v>
      </c>
      <c r="D13" s="14">
        <v>0.90277777777777779</v>
      </c>
      <c r="E13" s="10">
        <v>45</v>
      </c>
      <c r="F13" s="15">
        <v>130</v>
      </c>
      <c r="G13" s="10">
        <v>73</v>
      </c>
      <c r="H13" s="2" t="s">
        <v>42</v>
      </c>
    </row>
    <row r="14" spans="1:256" ht="26.4" x14ac:dyDescent="0.25">
      <c r="A14" s="13" t="s">
        <v>41</v>
      </c>
      <c r="B14" s="10">
        <v>11</v>
      </c>
      <c r="C14" s="14">
        <v>0.92499999999999993</v>
      </c>
      <c r="D14" s="14">
        <v>0.94444444444444453</v>
      </c>
      <c r="E14" s="10">
        <v>0</v>
      </c>
      <c r="F14" s="15">
        <v>28</v>
      </c>
      <c r="G14" s="10">
        <v>73</v>
      </c>
      <c r="H14" s="2" t="s">
        <v>44</v>
      </c>
    </row>
    <row r="15" spans="1:256" ht="26.4" x14ac:dyDescent="0.25">
      <c r="A15" s="13" t="s">
        <v>43</v>
      </c>
      <c r="B15" s="10">
        <v>11</v>
      </c>
      <c r="C15" s="14">
        <v>0.58333333333333337</v>
      </c>
      <c r="D15" s="14">
        <v>0.59375</v>
      </c>
      <c r="E15" s="10">
        <v>0</v>
      </c>
      <c r="F15" s="15">
        <v>15</v>
      </c>
      <c r="G15" s="10">
        <v>54</v>
      </c>
      <c r="H15" s="2" t="s">
        <v>45</v>
      </c>
    </row>
    <row r="16" spans="1:256" ht="39.6" x14ac:dyDescent="0.25">
      <c r="A16" s="13" t="s">
        <v>43</v>
      </c>
      <c r="B16" s="10">
        <v>11</v>
      </c>
      <c r="C16" s="14">
        <v>0.89583333333333337</v>
      </c>
      <c r="D16" s="14">
        <v>0.95833333333333337</v>
      </c>
      <c r="E16" s="10">
        <v>30</v>
      </c>
      <c r="F16" s="15">
        <v>60</v>
      </c>
      <c r="G16" s="10">
        <v>63</v>
      </c>
      <c r="H16" s="2" t="s">
        <v>51</v>
      </c>
    </row>
    <row r="17" spans="1:8" ht="26.4" x14ac:dyDescent="0.25">
      <c r="A17" s="13">
        <v>41651</v>
      </c>
      <c r="B17" s="10">
        <v>11</v>
      </c>
      <c r="C17" s="14">
        <v>0.27083333333333331</v>
      </c>
      <c r="D17" s="14">
        <v>0.3263888888888889</v>
      </c>
      <c r="E17" s="10">
        <v>0</v>
      </c>
      <c r="F17" s="15">
        <v>80</v>
      </c>
      <c r="G17" s="10">
        <v>73</v>
      </c>
      <c r="H17" s="2" t="s">
        <v>46</v>
      </c>
    </row>
    <row r="18" spans="1:8" ht="26.4" x14ac:dyDescent="0.25">
      <c r="A18" s="13">
        <v>41651</v>
      </c>
      <c r="B18" s="10">
        <v>11</v>
      </c>
      <c r="C18" s="14">
        <v>0.54166666666666663</v>
      </c>
      <c r="D18" s="14" t="s">
        <v>47</v>
      </c>
      <c r="E18" s="10">
        <v>0</v>
      </c>
      <c r="F18" s="15">
        <v>12</v>
      </c>
      <c r="G18" s="10">
        <v>54</v>
      </c>
      <c r="H18" s="2" t="s">
        <v>45</v>
      </c>
    </row>
    <row r="19" spans="1:8" ht="26.4" x14ac:dyDescent="0.25">
      <c r="A19" s="13">
        <v>41651</v>
      </c>
      <c r="B19" s="10">
        <v>11</v>
      </c>
      <c r="C19" s="14">
        <v>0.83333333333333337</v>
      </c>
      <c r="D19" s="14">
        <v>0.875</v>
      </c>
      <c r="E19" s="10">
        <v>0</v>
      </c>
      <c r="F19" s="15">
        <v>60</v>
      </c>
      <c r="G19" s="10">
        <v>73</v>
      </c>
      <c r="H19" s="2" t="s">
        <v>48</v>
      </c>
    </row>
    <row r="20" spans="1:8" ht="26.4" x14ac:dyDescent="0.25">
      <c r="A20" s="13">
        <v>41682</v>
      </c>
      <c r="B20" s="10">
        <v>11</v>
      </c>
      <c r="C20" s="14">
        <v>0.97916666666666663</v>
      </c>
      <c r="D20" s="14">
        <v>0.98611111111111116</v>
      </c>
      <c r="E20" s="10">
        <v>0</v>
      </c>
      <c r="F20" s="15">
        <v>10</v>
      </c>
      <c r="G20" s="10">
        <v>54</v>
      </c>
      <c r="H20" s="2" t="s">
        <v>45</v>
      </c>
    </row>
  </sheetData>
  <pageMargins left="0.78749999999999998" right="0.78749999999999998" top="1.18194444444444" bottom="1.18194444444444" header="0.78749999999999998" footer="0.78749999999999998"/>
  <pageSetup paperSize="0" scale="0" firstPageNumber="0" pageOrder="overThenDown" orientation="portrait" usePrinterDefaults="0" horizontalDpi="0" verticalDpi="0" copies="0"/>
  <headerFooter>
    <oddHeader>&amp;C&amp;"Times New Roman1,Regular"&amp;12&amp;A</oddHeader>
    <oddFooter>&amp;C&amp;"Times New Roman1,Regular"&amp;12Page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22788540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 Way Wu Chen</dc:creator>
  <cp:lastModifiedBy>Kira</cp:lastModifiedBy>
  <cp:revision>4</cp:revision>
  <dcterms:created xsi:type="dcterms:W3CDTF">2014-11-20T20:18:07Z</dcterms:created>
  <dcterms:modified xsi:type="dcterms:W3CDTF">2014-12-04T14:19:46Z</dcterms:modified>
  <dc:language>en-US</dc:language>
</cp:coreProperties>
</file>