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sediment_no_sqrt/"/>
    </mc:Choice>
  </mc:AlternateContent>
  <xr:revisionPtr revIDLastSave="0" documentId="13_ncr:1_{DB8BD254-CE4E-9B49-83A8-35AA145863DE}" xr6:coauthVersionLast="45" xr6:coauthVersionMax="45" xr10:uidLastSave="{00000000-0000-0000-0000-000000000000}"/>
  <bookViews>
    <workbookView xWindow="13000" yWindow="460" windowWidth="12600" windowHeight="15540" xr2:uid="{6E3DA51A-441E-2A4D-B7E6-91A071168334}"/>
  </bookViews>
  <sheets>
    <sheet name="Sheet 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2" l="1"/>
  <c r="J22" i="2"/>
  <c r="I22" i="2"/>
  <c r="J1" i="2"/>
  <c r="F74" i="2"/>
  <c r="G74" i="2"/>
  <c r="H74" i="2"/>
  <c r="I74" i="2"/>
  <c r="I72" i="2"/>
  <c r="F72" i="2"/>
  <c r="G72" i="2"/>
  <c r="H72" i="2"/>
  <c r="C22" i="2" l="1"/>
  <c r="D22" i="2"/>
  <c r="E22" i="2"/>
  <c r="F22" i="2"/>
  <c r="G22" i="2"/>
  <c r="H22" i="2"/>
  <c r="K22" i="2"/>
  <c r="L22" i="2"/>
  <c r="H1" i="2" l="1"/>
  <c r="K1" i="2"/>
  <c r="L1" i="2"/>
  <c r="C1" i="2" l="1"/>
  <c r="D1" i="2"/>
  <c r="E1" i="2"/>
  <c r="F1" i="2"/>
  <c r="G1" i="2"/>
</calcChain>
</file>

<file path=xl/sharedStrings.xml><?xml version="1.0" encoding="utf-8"?>
<sst xmlns="http://schemas.openxmlformats.org/spreadsheetml/2006/main" count="18" uniqueCount="13">
  <si>
    <t>alpha</t>
  </si>
  <si>
    <t>MESH ERROR</t>
  </si>
  <si>
    <t>EXP ERROR</t>
  </si>
  <si>
    <t>Time</t>
  </si>
  <si>
    <t>project - equitracer</t>
  </si>
  <si>
    <t>equitracer</t>
  </si>
  <si>
    <t>tracer 0</t>
  </si>
  <si>
    <t>project - tracer 0</t>
  </si>
  <si>
    <t>15s export</t>
  </si>
  <si>
    <t>9s export</t>
  </si>
  <si>
    <t>6s export</t>
  </si>
  <si>
    <t>12s export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</si>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</sst>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11" fontId="1" fillId="0" borderId="0" xfId="0" applyNumberFormat="1" applyFont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11" fontId="1" fillId="4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6F8F-2CF2-F24F-9F2B-6B5CA5CC7A31}">
  <dimension ref="A1:T86"/>
  <sheetViews>
    <sheetView tabSelected="1" zoomScaleNormal="100" workbookViewId="0">
      <selection activeCell="F15" sqref="F15"/>
    </sheetView>
  </sheetViews>
  <sheetFormatPr baseColWidth="10" defaultRowHeight="16" x14ac:dyDescent="0.2"/>
  <cols>
    <col min="1" max="1" width="12.33203125" bestFit="1" customWidth="1"/>
    <col min="19" max="19" width="10.83203125" customWidth="1"/>
  </cols>
  <sheetData>
    <row r="1" spans="1:20" x14ac:dyDescent="0.2">
      <c r="C1" s="4">
        <f t="shared" ref="C1:H1" si="0">16/(16*5*C2)</f>
        <v>2</v>
      </c>
      <c r="D1" s="6">
        <f t="shared" si="0"/>
        <v>1.6</v>
      </c>
      <c r="E1" s="4">
        <f t="shared" si="0"/>
        <v>1</v>
      </c>
      <c r="F1" s="6">
        <f t="shared" si="0"/>
        <v>0.8</v>
      </c>
      <c r="G1" s="4">
        <f t="shared" si="0"/>
        <v>0.5</v>
      </c>
      <c r="H1" s="6">
        <f t="shared" si="0"/>
        <v>0.4</v>
      </c>
      <c r="I1" s="4">
        <f>16/(16*5*I2)</f>
        <v>0.25</v>
      </c>
      <c r="J1" s="6">
        <f>16/(16*5*J2)</f>
        <v>0.2</v>
      </c>
      <c r="K1" s="6">
        <f t="shared" ref="K1" si="1">16/(16*5*K2)</f>
        <v>0.1</v>
      </c>
      <c r="L1" s="6">
        <f t="shared" ref="L1" si="2">16/(16*5*L2)</f>
        <v>0.05</v>
      </c>
      <c r="N1" s="4"/>
      <c r="O1" s="6"/>
    </row>
    <row r="2" spans="1:20" x14ac:dyDescent="0.2">
      <c r="A2" t="s">
        <v>1</v>
      </c>
      <c r="B2" t="s">
        <v>0</v>
      </c>
      <c r="C2">
        <v>0.1</v>
      </c>
      <c r="D2">
        <v>0.125</v>
      </c>
      <c r="E2">
        <v>0.2</v>
      </c>
      <c r="F2">
        <v>0.25</v>
      </c>
      <c r="G2">
        <v>0.4</v>
      </c>
      <c r="H2">
        <v>0.5</v>
      </c>
      <c r="I2">
        <v>0.8</v>
      </c>
      <c r="J2">
        <v>1</v>
      </c>
      <c r="K2">
        <v>2</v>
      </c>
      <c r="L2">
        <v>4</v>
      </c>
    </row>
    <row r="3" spans="1:20" x14ac:dyDescent="0.2">
      <c r="B3">
        <v>0</v>
      </c>
      <c r="C3" s="1">
        <v>4.9903688339885503E-3</v>
      </c>
      <c r="D3">
        <v>3.4172450505107902E-3</v>
      </c>
      <c r="E3">
        <v>1.23668897097361E-3</v>
      </c>
      <c r="F3" s="5">
        <v>6.3348515671117194E-5</v>
      </c>
      <c r="G3" s="2">
        <v>5.89459733369265E-6</v>
      </c>
      <c r="H3" s="5">
        <v>4.21457323985822E-6</v>
      </c>
      <c r="I3" s="2">
        <v>3.8257160645587299E-7</v>
      </c>
      <c r="J3" s="2">
        <v>1.1840060710391301E-6</v>
      </c>
      <c r="K3" s="2">
        <v>6.7067641487466201E-8</v>
      </c>
      <c r="L3">
        <v>0</v>
      </c>
      <c r="M3" s="1"/>
      <c r="N3" s="2"/>
      <c r="O3" s="2"/>
      <c r="P3" s="1"/>
      <c r="S3" s="3"/>
      <c r="T3" s="3"/>
    </row>
    <row r="4" spans="1:20" x14ac:dyDescent="0.2">
      <c r="B4">
        <v>0.5</v>
      </c>
      <c r="C4" s="1"/>
      <c r="F4" s="5"/>
      <c r="G4" s="5">
        <v>2.7507846526194799E-6</v>
      </c>
      <c r="H4" s="5">
        <v>2.3850868197889201E-6</v>
      </c>
      <c r="I4" s="2"/>
      <c r="J4" s="5">
        <v>1.03071780119042E-6</v>
      </c>
      <c r="K4" s="2"/>
      <c r="M4" s="1"/>
      <c r="N4" s="2"/>
      <c r="O4" s="2"/>
      <c r="P4" s="1"/>
      <c r="S4" s="3"/>
      <c r="T4" s="3"/>
    </row>
    <row r="5" spans="1:20" x14ac:dyDescent="0.2">
      <c r="B5">
        <v>1</v>
      </c>
      <c r="C5" s="1">
        <v>2.5187113294855902E-3</v>
      </c>
      <c r="D5" s="1">
        <v>7.1125257817107005E-4</v>
      </c>
      <c r="E5" s="1">
        <v>1.21853393632101E-3</v>
      </c>
      <c r="F5" s="5">
        <v>3.8350360575995999E-5</v>
      </c>
      <c r="G5" s="5">
        <v>2.0882195907915598E-6</v>
      </c>
      <c r="H5" s="5">
        <v>1.9128603896147902E-6</v>
      </c>
      <c r="I5" s="5">
        <v>2.7641628884179899E-7</v>
      </c>
      <c r="J5" s="5">
        <v>9.6419568745148501E-7</v>
      </c>
      <c r="N5" s="5"/>
      <c r="O5" s="5"/>
    </row>
    <row r="6" spans="1:20" x14ac:dyDescent="0.2">
      <c r="B6">
        <v>1.5</v>
      </c>
      <c r="C6" s="1"/>
      <c r="D6" s="1"/>
      <c r="E6" s="1"/>
      <c r="F6" s="5">
        <v>2.58473480524563E-5</v>
      </c>
      <c r="G6" s="9">
        <v>2.01765740062948E-6</v>
      </c>
      <c r="H6" s="5">
        <v>1.73924146668672E-6</v>
      </c>
      <c r="I6" s="5">
        <v>3.0226614234836999E-7</v>
      </c>
      <c r="J6" s="5">
        <v>9.33853376580684E-7</v>
      </c>
      <c r="N6" s="5"/>
      <c r="O6" s="5"/>
    </row>
    <row r="7" spans="1:20" ht="19" x14ac:dyDescent="0.25">
      <c r="B7">
        <v>2</v>
      </c>
      <c r="C7" s="1">
        <v>1.5225900805040499E-3</v>
      </c>
      <c r="D7" s="1">
        <v>3.6270578868846502E-4</v>
      </c>
      <c r="E7" s="1">
        <v>1.0017527280012401E-3</v>
      </c>
      <c r="F7" s="9">
        <v>2.1982018333173799E-5</v>
      </c>
      <c r="G7" s="5">
        <v>2.3631455471991299E-6</v>
      </c>
      <c r="H7" s="9">
        <v>1.62486957599828E-6</v>
      </c>
      <c r="I7" s="5">
        <v>3.3015063948459498E-7</v>
      </c>
      <c r="J7" s="5">
        <v>8.1644540131198296E-7</v>
      </c>
      <c r="K7" s="10"/>
      <c r="M7" s="1"/>
      <c r="N7" s="5"/>
      <c r="O7" s="5"/>
      <c r="S7" s="3"/>
      <c r="T7" s="3"/>
    </row>
    <row r="8" spans="1:20" x14ac:dyDescent="0.2">
      <c r="B8">
        <v>3</v>
      </c>
      <c r="C8" s="1">
        <v>1.36256955777463E-3</v>
      </c>
      <c r="D8" s="1">
        <v>2.71734404796926E-4</v>
      </c>
      <c r="E8" s="1">
        <v>9.2527346087146599E-4</v>
      </c>
      <c r="F8" s="5">
        <v>3.1370241747884101E-5</v>
      </c>
      <c r="G8" s="5">
        <v>3.7818806475937501E-6</v>
      </c>
      <c r="H8" s="5">
        <v>1.7523596374092901E-6</v>
      </c>
      <c r="I8" s="5">
        <v>3.9630030443042102E-7</v>
      </c>
      <c r="M8" s="1"/>
      <c r="N8" s="5"/>
      <c r="O8" s="5"/>
      <c r="P8" s="1"/>
      <c r="S8" s="3"/>
      <c r="T8" s="3"/>
    </row>
    <row r="9" spans="1:20" ht="19" x14ac:dyDescent="0.25">
      <c r="B9">
        <v>4</v>
      </c>
      <c r="C9" s="8">
        <v>1.25490824393241E-3</v>
      </c>
      <c r="D9" s="8">
        <v>2.6015388647223801E-4</v>
      </c>
      <c r="E9" s="7">
        <v>8.8298505251142205E-4</v>
      </c>
      <c r="F9" s="5">
        <v>7.66935879013836E-5</v>
      </c>
      <c r="G9" s="5">
        <v>6.9204636458400002E-6</v>
      </c>
      <c r="H9" s="5">
        <v>2.0463629216592399E-6</v>
      </c>
      <c r="I9" s="5">
        <v>4.1485023841147998E-7</v>
      </c>
      <c r="J9" s="5">
        <v>7.9638995000829497E-7</v>
      </c>
      <c r="K9" s="10"/>
      <c r="M9" s="1"/>
      <c r="N9" s="5"/>
      <c r="O9" s="5"/>
      <c r="P9" s="1"/>
      <c r="S9" s="3"/>
      <c r="T9" s="3"/>
    </row>
    <row r="10" spans="1:20" x14ac:dyDescent="0.2">
      <c r="B10">
        <v>5</v>
      </c>
      <c r="C10" s="1">
        <v>1.4157407440204099E-3</v>
      </c>
      <c r="D10" s="1">
        <v>2.8544905902304601E-4</v>
      </c>
      <c r="E10" s="1">
        <v>8.3522647593155404E-4</v>
      </c>
      <c r="F10" s="1">
        <v>1.3836020217879299E-4</v>
      </c>
      <c r="G10" s="5">
        <v>1.1637207610602399E-5</v>
      </c>
      <c r="H10" s="5">
        <v>2.4301463604588999E-6</v>
      </c>
      <c r="I10" s="5">
        <v>4.9641251294113502E-7</v>
      </c>
      <c r="J10" s="5" t="s">
        <v>12</v>
      </c>
      <c r="K10" s="1"/>
      <c r="M10" s="1"/>
      <c r="N10" s="5"/>
      <c r="O10" s="5"/>
      <c r="P10" s="1"/>
      <c r="S10" s="3"/>
      <c r="T10" s="3"/>
    </row>
    <row r="11" spans="1:20" x14ac:dyDescent="0.2">
      <c r="B11">
        <v>6</v>
      </c>
      <c r="C11" s="1">
        <v>1.43640427870743E-3</v>
      </c>
      <c r="D11" s="1">
        <v>3.1837141011654399E-4</v>
      </c>
      <c r="E11" s="1">
        <v>8.1724899036281901E-4</v>
      </c>
      <c r="F11" s="1">
        <v>1.4779300553902799E-4</v>
      </c>
      <c r="G11" s="5">
        <v>1.90565153882795E-5</v>
      </c>
      <c r="H11" s="5">
        <v>3.1929231358744498E-6</v>
      </c>
      <c r="I11" s="1" t="s">
        <v>12</v>
      </c>
      <c r="J11" s="1"/>
      <c r="K11" s="2"/>
      <c r="L11" s="2"/>
      <c r="M11" s="1"/>
      <c r="N11" s="1"/>
      <c r="O11" s="1"/>
      <c r="P11" s="1"/>
      <c r="S11" s="3"/>
      <c r="T11" s="3"/>
    </row>
    <row r="12" spans="1:20" x14ac:dyDescent="0.2">
      <c r="B12">
        <v>7</v>
      </c>
      <c r="C12" s="1">
        <v>1.44664678065418E-3</v>
      </c>
      <c r="D12" s="1">
        <v>3.5304259588275798E-4</v>
      </c>
      <c r="E12" s="1">
        <v>8.0717289810640304E-4</v>
      </c>
      <c r="F12" s="1">
        <v>1.4143744334436001E-4</v>
      </c>
      <c r="G12" s="5">
        <v>2.97043373574901E-5</v>
      </c>
      <c r="H12" s="5">
        <v>4.5628047484950497E-6</v>
      </c>
      <c r="I12" s="1"/>
      <c r="J12" s="5"/>
      <c r="M12" s="1"/>
      <c r="N12" s="1"/>
      <c r="O12" s="5"/>
      <c r="P12" s="1"/>
      <c r="S12" s="3"/>
      <c r="T12" s="3"/>
    </row>
    <row r="13" spans="1:20" x14ac:dyDescent="0.2">
      <c r="B13">
        <v>8</v>
      </c>
      <c r="C13" s="1">
        <v>1.4448180383421899E-3</v>
      </c>
      <c r="D13" s="1">
        <v>3.84766704937742E-4</v>
      </c>
      <c r="E13" s="1">
        <v>8.2122230065997004E-4</v>
      </c>
      <c r="F13" s="1">
        <v>1.5798400045090801E-4</v>
      </c>
      <c r="G13" s="5">
        <v>4.2524255965098897E-5</v>
      </c>
      <c r="H13" s="5">
        <v>6.3569314426613197E-6</v>
      </c>
      <c r="I13" s="1"/>
      <c r="J13" s="5"/>
      <c r="K13" s="1"/>
      <c r="M13" s="1"/>
      <c r="N13" s="1"/>
      <c r="O13" s="5"/>
      <c r="P13" s="1"/>
      <c r="S13" s="3"/>
      <c r="T13" s="3"/>
    </row>
    <row r="14" spans="1:20" x14ac:dyDescent="0.2">
      <c r="B14">
        <v>10</v>
      </c>
      <c r="C14" s="1">
        <v>1.4257424663651199E-3</v>
      </c>
      <c r="D14" s="1">
        <v>4.1158754173463799E-4</v>
      </c>
      <c r="E14" s="1">
        <v>8.1347698069953096E-4</v>
      </c>
      <c r="F14" s="1">
        <v>1.9435822409729701E-4</v>
      </c>
      <c r="G14" s="5">
        <v>7.8684585725790306E-5</v>
      </c>
      <c r="H14" s="5">
        <v>1.10354408059497E-5</v>
      </c>
      <c r="I14" s="2"/>
      <c r="J14" s="5"/>
      <c r="K14" s="1"/>
      <c r="M14" s="1"/>
      <c r="N14" s="2"/>
      <c r="O14" s="5"/>
      <c r="P14" s="1"/>
      <c r="S14" s="3"/>
      <c r="T14" s="3"/>
    </row>
    <row r="15" spans="1:20" x14ac:dyDescent="0.2">
      <c r="B15">
        <v>12</v>
      </c>
      <c r="C15" s="1">
        <v>1.39994269722008E-3</v>
      </c>
      <c r="D15" s="1">
        <v>4.4462611072130798E-4</v>
      </c>
      <c r="E15" s="1">
        <v>8.1243769501620404E-4</v>
      </c>
      <c r="F15" s="1">
        <v>2.5816214024162201E-4</v>
      </c>
      <c r="G15" s="1">
        <v>1.19872181620678E-4</v>
      </c>
      <c r="H15" s="5">
        <v>1.92114072400945E-5</v>
      </c>
      <c r="I15" s="2"/>
      <c r="J15" s="5"/>
      <c r="M15" s="1"/>
      <c r="N15" s="2"/>
      <c r="O15" s="5"/>
      <c r="P15" s="1"/>
      <c r="S15" s="3"/>
      <c r="T15" s="3"/>
    </row>
    <row r="16" spans="1:20" ht="19" x14ac:dyDescent="0.25">
      <c r="B16">
        <v>15</v>
      </c>
      <c r="C16" s="1">
        <v>1.3489705117956301E-3</v>
      </c>
      <c r="D16" s="1">
        <v>4.6897909231495398E-4</v>
      </c>
      <c r="E16" s="1">
        <v>8.0077097689589395E-4</v>
      </c>
      <c r="F16" s="1">
        <v>4.0445710094903298E-4</v>
      </c>
      <c r="G16" s="1">
        <v>1.74231160234868E-4</v>
      </c>
      <c r="H16" s="5">
        <v>2.9849729774347101E-5</v>
      </c>
      <c r="I16" s="10"/>
      <c r="J16" s="5"/>
      <c r="L16" s="1"/>
      <c r="M16" s="1"/>
      <c r="N16" s="10"/>
      <c r="O16" s="5"/>
      <c r="P16" s="1"/>
      <c r="S16" s="3"/>
      <c r="T16" s="3"/>
    </row>
    <row r="17" spans="1:20" x14ac:dyDescent="0.2">
      <c r="B17">
        <v>17</v>
      </c>
      <c r="C17" s="1">
        <v>1.4503759049813399E-3</v>
      </c>
      <c r="D17" s="1" t="s">
        <v>12</v>
      </c>
      <c r="E17" s="1">
        <v>8.0520338961480396E-4</v>
      </c>
      <c r="F17" s="1">
        <v>4.5798714213076297E-4</v>
      </c>
      <c r="G17" s="1">
        <v>1.9114169167321301E-4</v>
      </c>
      <c r="H17" s="5">
        <v>3.4238489851989097E-5</v>
      </c>
      <c r="I17" s="2"/>
      <c r="J17" s="5"/>
      <c r="M17" s="1"/>
      <c r="N17" s="2"/>
      <c r="O17" s="5"/>
      <c r="P17" s="1"/>
      <c r="S17" s="3"/>
      <c r="T17" s="3"/>
    </row>
    <row r="18" spans="1:20" ht="19" x14ac:dyDescent="0.25">
      <c r="B18">
        <v>20</v>
      </c>
      <c r="C18" s="1" t="s">
        <v>12</v>
      </c>
      <c r="D18" s="1"/>
      <c r="E18" s="1"/>
      <c r="F18" s="5"/>
      <c r="G18" s="5"/>
      <c r="H18" s="5"/>
      <c r="I18" s="10"/>
      <c r="J18" s="5"/>
      <c r="M18" s="1"/>
      <c r="N18" s="10"/>
      <c r="O18" s="5"/>
      <c r="P18" s="1"/>
      <c r="S18" s="3"/>
      <c r="T18" s="3"/>
    </row>
    <row r="19" spans="1:20" hidden="1" x14ac:dyDescent="0.2">
      <c r="C19" s="1">
        <v>6.6975001410800303E-2</v>
      </c>
      <c r="D19" s="1">
        <v>2.31280390062675E-2</v>
      </c>
      <c r="E19" s="1">
        <v>3.0457149066197901E-2</v>
      </c>
      <c r="F19" s="1">
        <v>3.0998863420187799E-2</v>
      </c>
      <c r="G19" s="1">
        <v>3.0514012944895901E-2</v>
      </c>
      <c r="H19" s="1">
        <v>3.0463907123224599E-2</v>
      </c>
      <c r="I19" s="1">
        <v>3.0663299235936602E-2</v>
      </c>
      <c r="J19" s="1">
        <v>3.0722071742637198E-2</v>
      </c>
      <c r="K19" s="1">
        <v>3.0679375488582499E-2</v>
      </c>
      <c r="L19" s="1">
        <v>3.0688242695146199E-2</v>
      </c>
      <c r="M19" s="1" t="s">
        <v>4</v>
      </c>
      <c r="N19" s="1"/>
      <c r="O19" s="1"/>
      <c r="P19" s="1"/>
      <c r="S19" s="3"/>
      <c r="T19" s="3"/>
    </row>
    <row r="20" spans="1:20" hidden="1" x14ac:dyDescent="0.2">
      <c r="C20" s="1">
        <v>5.8670821534324798E-2</v>
      </c>
      <c r="D20" s="1">
        <v>2.0297280283459701E-2</v>
      </c>
      <c r="E20" s="1">
        <v>4.6410144311724202E-2</v>
      </c>
      <c r="F20" s="1">
        <v>3.0129312688489299E-2</v>
      </c>
      <c r="G20" s="1">
        <v>3.0514012926249699E-2</v>
      </c>
      <c r="H20" s="1">
        <v>3.0743625874216401E-2</v>
      </c>
      <c r="I20" s="1">
        <v>3.06632992372394E-2</v>
      </c>
      <c r="J20" s="1">
        <v>3.1216731887018099E-2</v>
      </c>
      <c r="K20" s="1">
        <v>3.0679375547384102E-2</v>
      </c>
      <c r="L20" s="1">
        <v>3.0688242695146199E-2</v>
      </c>
      <c r="M20" s="1" t="s">
        <v>5</v>
      </c>
      <c r="N20" s="1"/>
      <c r="O20" s="1"/>
      <c r="P20" s="1"/>
    </row>
    <row r="21" spans="1:20" x14ac:dyDescent="0.2">
      <c r="A21" t="s">
        <v>2</v>
      </c>
      <c r="B21" t="s">
        <v>0</v>
      </c>
      <c r="C21">
        <v>0.1</v>
      </c>
      <c r="D21">
        <v>0.125</v>
      </c>
      <c r="E21">
        <v>0.2</v>
      </c>
      <c r="F21">
        <v>0.25</v>
      </c>
      <c r="G21">
        <v>0.4</v>
      </c>
      <c r="H21">
        <v>0.5</v>
      </c>
      <c r="I21">
        <v>0.8</v>
      </c>
      <c r="J21">
        <v>1</v>
      </c>
      <c r="K21">
        <v>2</v>
      </c>
      <c r="L21">
        <v>4</v>
      </c>
      <c r="M21" s="1"/>
      <c r="P21" s="1"/>
    </row>
    <row r="22" spans="1:20" hidden="1" x14ac:dyDescent="0.2">
      <c r="C22">
        <f>16/(16*5*C21)</f>
        <v>2</v>
      </c>
      <c r="D22">
        <f t="shared" ref="D22:L22" si="3">16/(16*5*D21)</f>
        <v>1.6</v>
      </c>
      <c r="E22">
        <f t="shared" si="3"/>
        <v>1</v>
      </c>
      <c r="F22">
        <f t="shared" si="3"/>
        <v>0.8</v>
      </c>
      <c r="G22">
        <f t="shared" si="3"/>
        <v>0.5</v>
      </c>
      <c r="H22">
        <f t="shared" si="3"/>
        <v>0.4</v>
      </c>
      <c r="I22">
        <f>16/(16*5*I21)</f>
        <v>0.25</v>
      </c>
      <c r="J22">
        <f>16/(16*5*J21)</f>
        <v>0.2</v>
      </c>
      <c r="K22">
        <f t="shared" si="3"/>
        <v>0.1</v>
      </c>
      <c r="L22">
        <f t="shared" si="3"/>
        <v>0.05</v>
      </c>
      <c r="M22" s="1"/>
      <c r="P22" s="1"/>
    </row>
    <row r="23" spans="1:20" x14ac:dyDescent="0.2">
      <c r="B23">
        <v>0</v>
      </c>
      <c r="C23" s="1">
        <v>4.6129372841136003E-2</v>
      </c>
      <c r="D23" s="1">
        <v>1.69736964078725E-2</v>
      </c>
      <c r="E23" s="1">
        <v>3.5964476326084002E-2</v>
      </c>
      <c r="F23" s="1">
        <v>2.28337245363812E-2</v>
      </c>
      <c r="G23" s="1">
        <v>2.3825203319139902E-2</v>
      </c>
      <c r="H23" s="1">
        <v>2.40612839971239E-2</v>
      </c>
      <c r="I23" s="1">
        <v>2.4304544996965698E-2</v>
      </c>
      <c r="J23" s="1">
        <v>2.4652897984429701E-2</v>
      </c>
      <c r="K23" s="1">
        <v>2.4400064916509898E-2</v>
      </c>
      <c r="L23" s="1">
        <v>2.44266853643644E-2</v>
      </c>
      <c r="M23" s="1" t="s">
        <v>6</v>
      </c>
      <c r="N23" s="1"/>
      <c r="O23" s="1"/>
      <c r="P23" s="1"/>
    </row>
    <row r="24" spans="1:20" hidden="1" x14ac:dyDescent="0.2">
      <c r="C24" s="1">
        <v>5.1664833608088698E-2</v>
      </c>
      <c r="D24" s="1">
        <v>2.00386500030365E-2</v>
      </c>
      <c r="E24" s="1">
        <v>2.19606049277416E-2</v>
      </c>
      <c r="F24" s="1">
        <v>2.36539898574957E-2</v>
      </c>
      <c r="G24" s="1">
        <v>2.3825203333153001E-2</v>
      </c>
      <c r="H24" s="1">
        <v>2.3997192044003999E-2</v>
      </c>
      <c r="I24" s="1">
        <v>2.4304544996135199E-2</v>
      </c>
      <c r="J24" s="1">
        <v>2.4350502898450001E-2</v>
      </c>
      <c r="K24" s="1">
        <v>2.44000648750183E-2</v>
      </c>
      <c r="L24" s="1">
        <v>2.4426685352147901E-2</v>
      </c>
      <c r="M24" s="1" t="s">
        <v>7</v>
      </c>
      <c r="N24" s="1"/>
      <c r="O24" s="1"/>
      <c r="P24" s="1"/>
    </row>
    <row r="25" spans="1:20" x14ac:dyDescent="0.2">
      <c r="C25" s="1"/>
      <c r="D25" s="1"/>
      <c r="E25" s="1"/>
      <c r="F25" s="1"/>
      <c r="G25" s="1">
        <v>2.3719893437574701E-2</v>
      </c>
      <c r="H25" s="1">
        <v>2.39920839137533E-2</v>
      </c>
      <c r="I25" s="1"/>
      <c r="J25" s="1">
        <v>2.46435650505979E-2</v>
      </c>
      <c r="K25" s="1"/>
      <c r="L25" s="1"/>
      <c r="M25" s="1"/>
      <c r="N25" s="1"/>
      <c r="O25" s="1"/>
      <c r="P25" s="1"/>
    </row>
    <row r="26" spans="1:20" x14ac:dyDescent="0.2">
      <c r="B26">
        <v>1</v>
      </c>
      <c r="C26" s="1">
        <v>3.1077609836987801E-2</v>
      </c>
      <c r="D26" s="1">
        <v>1.81623837194143E-2</v>
      </c>
      <c r="E26" s="1">
        <v>3.8456563525162399E-2</v>
      </c>
      <c r="F26" s="1">
        <v>2.1923658445003401E-2</v>
      </c>
      <c r="G26" s="1">
        <v>2.3925462233678901E-2</v>
      </c>
      <c r="H26" s="1">
        <v>2.3984045256564099E-2</v>
      </c>
      <c r="I26" s="1">
        <v>2.42992296107758E-2</v>
      </c>
      <c r="J26" s="1">
        <v>2.4672233763655699E-2</v>
      </c>
      <c r="M26" s="1"/>
      <c r="N26" s="1"/>
      <c r="O26" s="1"/>
      <c r="P26" s="1"/>
    </row>
    <row r="27" spans="1:20" x14ac:dyDescent="0.2">
      <c r="C27" s="1"/>
      <c r="D27" s="1"/>
      <c r="E27" s="1"/>
      <c r="F27" s="1">
        <v>2.2390502606833201E-2</v>
      </c>
      <c r="G27" s="1">
        <v>2.3795561976522901E-2</v>
      </c>
      <c r="H27" s="1">
        <v>2.38249208929994E-2</v>
      </c>
      <c r="I27" s="1">
        <v>2.4284681584450799E-2</v>
      </c>
      <c r="J27" s="1">
        <v>2.4669199306612599E-2</v>
      </c>
      <c r="M27" s="1"/>
      <c r="N27" s="1"/>
      <c r="O27" s="1"/>
      <c r="P27" s="1"/>
    </row>
    <row r="28" spans="1:20" x14ac:dyDescent="0.2">
      <c r="B28">
        <v>2</v>
      </c>
      <c r="C28" s="1">
        <v>2.24285763111087E-2</v>
      </c>
      <c r="D28" s="1">
        <v>1.9071341520030399E-2</v>
      </c>
      <c r="E28" s="1">
        <v>3.5986653980284999E-2</v>
      </c>
      <c r="F28" s="1">
        <v>2.2269905851368399E-2</v>
      </c>
      <c r="G28" s="1">
        <v>2.37578282003293E-2</v>
      </c>
      <c r="H28" s="1">
        <v>2.38351612686248E-2</v>
      </c>
      <c r="I28" s="1">
        <v>2.4266514156633501E-2</v>
      </c>
      <c r="J28" s="1">
        <v>2.4655022520594899E-2</v>
      </c>
      <c r="M28" s="1"/>
      <c r="N28" s="1"/>
      <c r="O28" s="1"/>
      <c r="P28" s="1"/>
    </row>
    <row r="29" spans="1:20" x14ac:dyDescent="0.2">
      <c r="B29">
        <v>3</v>
      </c>
      <c r="C29" s="1">
        <v>1.8385611224357699E-2</v>
      </c>
      <c r="D29" s="1">
        <v>1.9412996280715501E-2</v>
      </c>
      <c r="E29" s="1">
        <v>3.4785401576518299E-2</v>
      </c>
      <c r="F29" s="1">
        <v>2.1930719852867701E-2</v>
      </c>
      <c r="G29" s="1">
        <v>2.37828849782773E-2</v>
      </c>
      <c r="H29" s="1">
        <v>2.3911081220212699E-2</v>
      </c>
      <c r="I29" s="1">
        <v>2.4278697567055599E-2</v>
      </c>
      <c r="M29" s="1"/>
      <c r="N29" s="1"/>
      <c r="O29" s="1"/>
      <c r="P29" s="1"/>
    </row>
    <row r="30" spans="1:20" x14ac:dyDescent="0.2">
      <c r="B30">
        <v>4</v>
      </c>
      <c r="C30" s="1">
        <v>1.6132861101737599E-2</v>
      </c>
      <c r="D30" s="1">
        <v>1.8697190198561298E-2</v>
      </c>
      <c r="E30" s="1">
        <v>3.4432261205644403E-2</v>
      </c>
      <c r="F30" s="1">
        <v>2.1219452284400999E-2</v>
      </c>
      <c r="G30" s="1">
        <v>2.3617334818432801E-2</v>
      </c>
      <c r="H30" s="1">
        <v>2.3831608565671999E-2</v>
      </c>
      <c r="I30" s="1">
        <v>2.42421916682997E-2</v>
      </c>
      <c r="J30" s="1">
        <v>2.4664394623997499E-2</v>
      </c>
      <c r="M30" s="1"/>
      <c r="N30" s="1"/>
      <c r="O30" s="1"/>
      <c r="P30" s="1"/>
    </row>
    <row r="31" spans="1:20" x14ac:dyDescent="0.2">
      <c r="B31">
        <v>5</v>
      </c>
      <c r="C31" s="1">
        <v>1.48068640054365E-2</v>
      </c>
      <c r="D31" s="1">
        <v>1.7739642749871699E-2</v>
      </c>
      <c r="E31" s="1">
        <v>3.3230624226211099E-2</v>
      </c>
      <c r="F31" s="1">
        <v>2.04266145195947E-2</v>
      </c>
      <c r="G31" s="1">
        <v>2.3233051408162599E-2</v>
      </c>
      <c r="H31" s="1">
        <v>2.3731966281561399E-2</v>
      </c>
      <c r="I31" s="1">
        <v>2.4203029048487E-2</v>
      </c>
      <c r="J31" s="1">
        <v>2.4639279380728601E-2</v>
      </c>
      <c r="M31" s="1"/>
      <c r="N31" s="1"/>
      <c r="O31" s="1"/>
      <c r="P31" s="1"/>
    </row>
    <row r="32" spans="1:20" x14ac:dyDescent="0.2">
      <c r="B32">
        <v>6</v>
      </c>
      <c r="C32" s="1">
        <v>1.42125475502945E-2</v>
      </c>
      <c r="D32" s="1">
        <v>1.6826342562077601E-2</v>
      </c>
      <c r="E32" s="1">
        <v>3.3500167383664098E-2</v>
      </c>
      <c r="F32" s="1">
        <v>2.0391270178289601E-2</v>
      </c>
      <c r="G32" s="1">
        <v>2.3000989023407199E-2</v>
      </c>
      <c r="H32" s="1">
        <v>2.3628587516107202E-2</v>
      </c>
      <c r="I32" s="1"/>
      <c r="J32" s="1"/>
      <c r="M32" s="1"/>
      <c r="N32" s="1"/>
      <c r="O32" s="1"/>
      <c r="P32" s="1"/>
    </row>
    <row r="33" spans="1:16" x14ac:dyDescent="0.2">
      <c r="B33">
        <v>7</v>
      </c>
      <c r="C33" s="1">
        <v>1.3899949009950899E-2</v>
      </c>
      <c r="D33" s="1">
        <v>1.6312272302820299E-2</v>
      </c>
      <c r="E33" s="1">
        <v>3.3869854677565203E-2</v>
      </c>
      <c r="F33" s="1">
        <v>2.0267354708030701E-2</v>
      </c>
      <c r="G33" s="1">
        <v>2.2776968107676401E-2</v>
      </c>
      <c r="H33" s="1">
        <v>2.3531809939867799E-2</v>
      </c>
      <c r="I33" s="1"/>
      <c r="J33" s="1"/>
      <c r="M33" s="1"/>
      <c r="N33" s="1"/>
      <c r="O33" s="1"/>
      <c r="P33" s="1"/>
    </row>
    <row r="34" spans="1:16" x14ac:dyDescent="0.2">
      <c r="B34">
        <v>8</v>
      </c>
      <c r="C34" s="1">
        <v>1.37760620449058E-2</v>
      </c>
      <c r="D34" s="1">
        <v>1.60288871474807E-2</v>
      </c>
      <c r="E34" s="1">
        <v>3.2412079026752097E-2</v>
      </c>
      <c r="F34" s="1">
        <v>1.9978884108935099E-2</v>
      </c>
      <c r="G34" s="1">
        <v>2.2391725827092802E-2</v>
      </c>
      <c r="H34" s="1">
        <v>2.3353563252734501E-2</v>
      </c>
      <c r="J34" s="1"/>
      <c r="M34" s="1"/>
      <c r="O34" s="1"/>
      <c r="P34" s="1"/>
    </row>
    <row r="35" spans="1:16" x14ac:dyDescent="0.2">
      <c r="B35">
        <v>10</v>
      </c>
      <c r="C35" s="1">
        <v>1.3245680902959999E-2</v>
      </c>
      <c r="D35" s="1">
        <v>1.5914298046319799E-2</v>
      </c>
      <c r="E35" s="1">
        <v>3.10956252848026E-2</v>
      </c>
      <c r="F35" s="1">
        <v>1.9657253005556E-2</v>
      </c>
      <c r="G35" s="1">
        <v>2.1896447454898198E-2</v>
      </c>
      <c r="H35" s="1">
        <v>2.3151151114794901E-2</v>
      </c>
      <c r="J35" s="1"/>
      <c r="M35" s="1"/>
      <c r="O35" s="1"/>
      <c r="P35" s="1"/>
    </row>
    <row r="36" spans="1:16" x14ac:dyDescent="0.2">
      <c r="B36">
        <v>12</v>
      </c>
      <c r="C36" s="8">
        <v>1.30624964030653E-2</v>
      </c>
      <c r="D36" s="8">
        <v>1.54361698498657E-2</v>
      </c>
      <c r="E36" s="1">
        <v>3.0495681633981E-2</v>
      </c>
      <c r="F36" s="1">
        <v>1.9432735204349402E-2</v>
      </c>
      <c r="G36" s="1">
        <v>2.13851183791187E-2</v>
      </c>
      <c r="H36" s="1">
        <v>2.2851476521437201E-2</v>
      </c>
      <c r="J36" s="1"/>
      <c r="M36" s="1"/>
      <c r="O36" s="1"/>
      <c r="P36" s="1"/>
    </row>
    <row r="37" spans="1:16" x14ac:dyDescent="0.2">
      <c r="B37">
        <v>15</v>
      </c>
      <c r="C37" s="1">
        <v>1.34857671087006E-2</v>
      </c>
      <c r="D37" s="1">
        <v>1.5548097919970499E-2</v>
      </c>
      <c r="E37" s="7">
        <v>2.9673495874759599E-2</v>
      </c>
      <c r="F37" s="7">
        <v>1.87575385384533E-2</v>
      </c>
      <c r="G37" s="7">
        <v>2.0890054108717099E-2</v>
      </c>
      <c r="H37" s="7">
        <v>2.2462561971514802E-2</v>
      </c>
      <c r="J37" s="1"/>
      <c r="M37" s="1"/>
      <c r="O37" s="1"/>
      <c r="P37" s="1"/>
    </row>
    <row r="38" spans="1:16" x14ac:dyDescent="0.2">
      <c r="B38">
        <v>17</v>
      </c>
      <c r="C38" s="1">
        <v>1.38918115207852E-2</v>
      </c>
      <c r="D38" s="1"/>
      <c r="E38" s="8">
        <v>2.91059294461288E-2</v>
      </c>
      <c r="F38" s="8">
        <v>1.85664546347474E-2</v>
      </c>
      <c r="G38" s="8">
        <v>2.0715303435582599E-2</v>
      </c>
      <c r="H38" s="8">
        <v>2.2288203627181698E-2</v>
      </c>
      <c r="J38" s="1"/>
      <c r="M38" s="1"/>
      <c r="O38" s="1"/>
      <c r="P38" s="1"/>
    </row>
    <row r="39" spans="1:16" x14ac:dyDescent="0.2">
      <c r="B39">
        <v>20</v>
      </c>
      <c r="C39" s="1"/>
      <c r="D39" s="1"/>
      <c r="E39" s="1"/>
      <c r="F39" s="1"/>
      <c r="G39" s="1"/>
      <c r="H39" s="1"/>
      <c r="M39" s="1"/>
      <c r="O39" s="1"/>
      <c r="P39" s="1"/>
    </row>
    <row r="40" spans="1:16" x14ac:dyDescent="0.2">
      <c r="A40" t="s">
        <v>3</v>
      </c>
      <c r="B40" t="s">
        <v>0</v>
      </c>
      <c r="C40" s="1">
        <v>0.1</v>
      </c>
      <c r="D40">
        <v>0.125</v>
      </c>
      <c r="E40">
        <v>0.2</v>
      </c>
      <c r="F40">
        <v>0.25</v>
      </c>
      <c r="G40">
        <v>0.4</v>
      </c>
      <c r="H40">
        <v>0.5</v>
      </c>
      <c r="I40">
        <v>0.8</v>
      </c>
      <c r="J40">
        <v>1</v>
      </c>
      <c r="K40">
        <v>2</v>
      </c>
      <c r="L40">
        <v>4</v>
      </c>
      <c r="M40" s="1"/>
      <c r="P40" s="1"/>
    </row>
    <row r="41" spans="1:16" x14ac:dyDescent="0.2">
      <c r="B41">
        <v>0</v>
      </c>
      <c r="C41" s="1">
        <v>460.815110921859</v>
      </c>
      <c r="D41" s="1">
        <v>471.61050271987898</v>
      </c>
      <c r="E41" s="1">
        <v>502.52130293846102</v>
      </c>
      <c r="F41" s="1">
        <v>514.48043704032898</v>
      </c>
      <c r="G41" s="1">
        <v>574.01769733428898</v>
      </c>
      <c r="H41" s="1">
        <v>665.73943901062</v>
      </c>
      <c r="I41" s="1">
        <v>886.32122015952996</v>
      </c>
      <c r="J41" s="1">
        <v>1137.1982409954001</v>
      </c>
      <c r="K41" s="1">
        <v>4963.6720883846201</v>
      </c>
      <c r="L41" s="7">
        <v>45892.364776372902</v>
      </c>
      <c r="M41" s="1"/>
      <c r="N41" s="1"/>
      <c r="O41" s="1"/>
      <c r="P41" s="1"/>
    </row>
    <row r="42" spans="1:16" x14ac:dyDescent="0.2">
      <c r="C42" s="1"/>
      <c r="D42" s="1"/>
      <c r="E42" s="1"/>
      <c r="F42" s="1"/>
      <c r="G42" s="1">
        <v>979.03435683250405</v>
      </c>
      <c r="H42" s="1">
        <v>1056.3045129776001</v>
      </c>
      <c r="I42" s="1">
        <v>1593.69819283485</v>
      </c>
      <c r="J42" s="1">
        <v>1725.5356895923601</v>
      </c>
      <c r="K42" s="1"/>
      <c r="L42" s="7"/>
      <c r="M42" s="1"/>
      <c r="N42" s="1"/>
      <c r="O42" s="1"/>
      <c r="P42" s="1"/>
    </row>
    <row r="43" spans="1:16" x14ac:dyDescent="0.2">
      <c r="B43">
        <v>1</v>
      </c>
      <c r="C43" s="1">
        <v>780.371382951736</v>
      </c>
      <c r="D43" s="1">
        <v>825.46291470527603</v>
      </c>
      <c r="E43" s="1">
        <v>896.57319426536503</v>
      </c>
      <c r="F43" s="1">
        <v>939.33893632888703</v>
      </c>
      <c r="G43" s="1">
        <v>1022.48732495307</v>
      </c>
      <c r="H43" s="1">
        <v>1095.0020437240601</v>
      </c>
      <c r="I43" s="1">
        <v>1691.0655908584499</v>
      </c>
      <c r="J43" s="1">
        <v>2209.6318504810301</v>
      </c>
      <c r="M43" s="1"/>
      <c r="N43" s="1"/>
      <c r="O43" s="1"/>
      <c r="P43" s="1"/>
    </row>
    <row r="44" spans="1:16" x14ac:dyDescent="0.2">
      <c r="C44" s="1"/>
      <c r="D44" s="1"/>
      <c r="E44" s="1"/>
      <c r="F44" s="1">
        <v>943.43983960151604</v>
      </c>
      <c r="G44" s="1">
        <v>1044.5658712387001</v>
      </c>
      <c r="H44" s="1">
        <v>1133.6487200260101</v>
      </c>
      <c r="I44" s="1">
        <v>1828.6210355758601</v>
      </c>
      <c r="J44" s="1">
        <v>2751.0964300632399</v>
      </c>
      <c r="M44" s="1"/>
      <c r="N44" s="1"/>
      <c r="O44" s="1"/>
      <c r="P44" s="1"/>
    </row>
    <row r="45" spans="1:16" x14ac:dyDescent="0.2">
      <c r="B45">
        <v>2</v>
      </c>
      <c r="C45" s="1">
        <v>721.21684217453003</v>
      </c>
      <c r="D45" s="1">
        <v>816.638271331787</v>
      </c>
      <c r="E45" s="1">
        <v>903.76376056671097</v>
      </c>
      <c r="F45" s="1">
        <v>953.00764536857605</v>
      </c>
      <c r="G45" s="1">
        <v>1062.2885358333499</v>
      </c>
      <c r="H45" s="1">
        <v>1175.23594975471</v>
      </c>
      <c r="I45" s="1">
        <v>1947.16108822822</v>
      </c>
      <c r="J45" s="1">
        <v>3289.5193493366201</v>
      </c>
      <c r="M45" s="1"/>
      <c r="N45" s="1"/>
      <c r="O45" s="1"/>
      <c r="P45" s="1"/>
    </row>
    <row r="46" spans="1:16" x14ac:dyDescent="0.2">
      <c r="B46">
        <v>3</v>
      </c>
      <c r="C46" s="1">
        <v>702.84593582153298</v>
      </c>
      <c r="D46" s="1">
        <v>808.23101782798699</v>
      </c>
      <c r="E46" s="1">
        <v>911.59036231040898</v>
      </c>
      <c r="F46" s="1">
        <v>965.89460587501503</v>
      </c>
      <c r="G46" s="1">
        <v>1078.75580906867</v>
      </c>
      <c r="H46" s="1">
        <v>1215.5830595493301</v>
      </c>
      <c r="I46" s="1">
        <v>2209.6318504810301</v>
      </c>
      <c r="J46" s="1">
        <v>4198.3464491367304</v>
      </c>
      <c r="M46" s="1"/>
      <c r="N46" s="1"/>
      <c r="O46" s="1"/>
      <c r="P46" s="1"/>
    </row>
    <row r="47" spans="1:16" x14ac:dyDescent="0.2">
      <c r="B47">
        <v>4</v>
      </c>
      <c r="C47" s="1">
        <v>694.63196635246197</v>
      </c>
      <c r="D47" s="1">
        <v>808.53573846817005</v>
      </c>
      <c r="E47" s="1">
        <v>906.41884708404496</v>
      </c>
      <c r="F47" s="1">
        <v>947.44096398353497</v>
      </c>
      <c r="G47" s="1">
        <v>1106.6456096172301</v>
      </c>
      <c r="H47" s="1">
        <v>1288.79285430908</v>
      </c>
      <c r="I47" s="1">
        <v>2480.9402804374599</v>
      </c>
      <c r="J47" s="1">
        <v>5273.6582028865796</v>
      </c>
      <c r="M47" s="1"/>
      <c r="N47" s="1"/>
      <c r="O47" s="1"/>
      <c r="P47" s="1"/>
    </row>
    <row r="48" spans="1:16" x14ac:dyDescent="0.2">
      <c r="B48">
        <v>5</v>
      </c>
      <c r="C48" s="1">
        <v>686.99499630928005</v>
      </c>
      <c r="D48" s="1">
        <v>801.83342385291996</v>
      </c>
      <c r="E48" s="1">
        <v>896.59228348731995</v>
      </c>
      <c r="F48" s="1">
        <v>943.18952131271305</v>
      </c>
      <c r="G48" s="1">
        <v>1132.5850143432599</v>
      </c>
      <c r="H48" s="1">
        <v>1319.8601970672601</v>
      </c>
      <c r="I48" s="1">
        <v>2751.0964300632399</v>
      </c>
      <c r="J48" s="1"/>
      <c r="M48" s="1"/>
      <c r="N48" s="1"/>
      <c r="O48" s="1"/>
      <c r="P48" s="1"/>
    </row>
    <row r="49" spans="2:16" x14ac:dyDescent="0.2">
      <c r="B49">
        <v>6</v>
      </c>
      <c r="C49" s="1">
        <v>674</v>
      </c>
      <c r="D49" s="1">
        <v>799.04325890540997</v>
      </c>
      <c r="E49" s="1">
        <v>899.93978595733597</v>
      </c>
      <c r="F49" s="1">
        <v>946.30798554420403</v>
      </c>
      <c r="G49" s="1">
        <v>1135.9142949581101</v>
      </c>
      <c r="H49" s="1">
        <v>1377.1508347988099</v>
      </c>
      <c r="I49" s="1">
        <v>3050.29111790657</v>
      </c>
      <c r="J49" s="1"/>
      <c r="N49" s="1"/>
      <c r="O49" s="1"/>
    </row>
    <row r="50" spans="2:16" x14ac:dyDescent="0.2">
      <c r="B50">
        <v>7</v>
      </c>
      <c r="C50" s="1">
        <v>669.71777462959199</v>
      </c>
      <c r="D50" s="1">
        <v>791.78395891189496</v>
      </c>
      <c r="E50" s="1">
        <v>906.42564463615395</v>
      </c>
      <c r="F50" s="1">
        <v>936.18353009223904</v>
      </c>
      <c r="G50" s="1">
        <v>1121.2611203193601</v>
      </c>
      <c r="H50" s="1">
        <v>1387.3052942752799</v>
      </c>
      <c r="I50" s="1">
        <v>3318.65351700782</v>
      </c>
      <c r="J50" s="1"/>
      <c r="M50" s="1"/>
      <c r="N50" s="1"/>
      <c r="O50" s="1"/>
      <c r="P50" s="1"/>
    </row>
    <row r="51" spans="2:16" x14ac:dyDescent="0.2">
      <c r="B51">
        <v>8</v>
      </c>
      <c r="C51" s="1">
        <v>659</v>
      </c>
      <c r="D51" s="1">
        <v>785.64605879783596</v>
      </c>
      <c r="E51" s="1">
        <v>901.69260573387101</v>
      </c>
      <c r="F51" s="1">
        <v>939.707599401474</v>
      </c>
      <c r="G51" s="1">
        <v>1184.64872145652</v>
      </c>
      <c r="H51" s="1">
        <v>1404.0618917941999</v>
      </c>
      <c r="I51" s="1">
        <v>3520.7883567809999</v>
      </c>
      <c r="J51" s="1"/>
      <c r="M51" s="1"/>
      <c r="O51" s="1"/>
      <c r="P51" s="1"/>
    </row>
    <row r="52" spans="2:16" x14ac:dyDescent="0.2">
      <c r="B52">
        <v>10</v>
      </c>
      <c r="C52" s="1">
        <v>648.46594953536896</v>
      </c>
      <c r="D52" s="1">
        <v>778.54405426978997</v>
      </c>
      <c r="E52" s="1">
        <v>920.32500934600796</v>
      </c>
      <c r="F52" s="1">
        <v>940.98021483421303</v>
      </c>
      <c r="G52" s="1">
        <v>1197.9021227359699</v>
      </c>
      <c r="H52" s="1">
        <v>1467.27064204216</v>
      </c>
      <c r="I52" s="1">
        <v>3924.8378505706701</v>
      </c>
      <c r="J52" s="1"/>
      <c r="M52" s="1"/>
      <c r="O52" s="1"/>
      <c r="P52" s="1"/>
    </row>
    <row r="53" spans="2:16" x14ac:dyDescent="0.2">
      <c r="B53">
        <v>12</v>
      </c>
      <c r="C53" s="1">
        <v>731</v>
      </c>
      <c r="D53" s="1">
        <v>763.89461827278103</v>
      </c>
      <c r="E53" s="1">
        <v>892.48650145530701</v>
      </c>
      <c r="F53" s="1">
        <v>932.62482142448403</v>
      </c>
      <c r="G53" s="1">
        <v>1269.8095667362199</v>
      </c>
      <c r="H53" s="1">
        <v>1511.2024469375599</v>
      </c>
      <c r="J53" s="1"/>
      <c r="M53" s="1"/>
      <c r="O53" s="1"/>
      <c r="P53" s="1"/>
    </row>
    <row r="54" spans="2:16" x14ac:dyDescent="0.2">
      <c r="B54">
        <v>15</v>
      </c>
      <c r="C54" s="1">
        <v>991.10949778556801</v>
      </c>
      <c r="D54" s="1">
        <v>746.11968326568604</v>
      </c>
      <c r="E54" s="1">
        <v>885.02169919013897</v>
      </c>
      <c r="F54" s="1">
        <v>899.28222298622097</v>
      </c>
      <c r="G54" s="1">
        <v>1263.73454427719</v>
      </c>
      <c r="H54" s="1">
        <v>1573.52064871788</v>
      </c>
      <c r="J54" s="1"/>
      <c r="M54" s="1"/>
      <c r="O54" s="1"/>
      <c r="P54" s="1"/>
    </row>
    <row r="55" spans="2:16" x14ac:dyDescent="0.2">
      <c r="B55">
        <v>17</v>
      </c>
      <c r="C55" s="1">
        <v>1278.4122071266099</v>
      </c>
      <c r="D55" s="1"/>
      <c r="E55" s="1">
        <v>905.69345426559403</v>
      </c>
      <c r="F55" s="1">
        <v>932.83221340179398</v>
      </c>
      <c r="G55" s="1">
        <v>1295.2635397910999</v>
      </c>
      <c r="H55" s="1">
        <v>1627.89460802078</v>
      </c>
      <c r="J55" s="1"/>
      <c r="M55" s="1"/>
      <c r="O55" s="1"/>
      <c r="P55" s="1"/>
    </row>
    <row r="56" spans="2:16" x14ac:dyDescent="0.2">
      <c r="B56">
        <v>20</v>
      </c>
      <c r="C56" s="1"/>
      <c r="D56" s="1"/>
      <c r="E56" s="1"/>
      <c r="F56" s="1"/>
      <c r="G56" s="1"/>
      <c r="H56" s="1"/>
      <c r="M56" s="1"/>
      <c r="O56" s="1"/>
      <c r="P56" s="1"/>
    </row>
    <row r="57" spans="2:16" x14ac:dyDescent="0.2">
      <c r="C57" s="1"/>
    </row>
    <row r="58" spans="2:16" x14ac:dyDescent="0.2">
      <c r="C58" s="1"/>
      <c r="D58" s="1"/>
      <c r="E58" s="1">
        <v>24</v>
      </c>
      <c r="F58" s="1">
        <v>36</v>
      </c>
      <c r="G58">
        <v>40</v>
      </c>
      <c r="H58">
        <v>48</v>
      </c>
      <c r="I58" s="1">
        <v>60</v>
      </c>
    </row>
    <row r="59" spans="2:16" x14ac:dyDescent="0.2">
      <c r="C59" s="1"/>
      <c r="D59" s="1"/>
      <c r="E59" s="1" t="s">
        <v>10</v>
      </c>
      <c r="F59" s="1" t="s">
        <v>9</v>
      </c>
      <c r="H59" t="s">
        <v>11</v>
      </c>
      <c r="I59" s="1" t="s">
        <v>8</v>
      </c>
    </row>
    <row r="60" spans="2:16" x14ac:dyDescent="0.2">
      <c r="C60" s="1"/>
      <c r="D60" s="1">
        <v>3</v>
      </c>
      <c r="E60" s="1">
        <v>2.74564435555252E-4</v>
      </c>
      <c r="F60" s="1">
        <v>2.73036978852709E-4</v>
      </c>
      <c r="G60" s="1">
        <v>2.71734404796926E-4</v>
      </c>
      <c r="H60" s="1">
        <v>2.7073944360776802E-4</v>
      </c>
      <c r="I60" s="1">
        <v>2.74731234915251E-4</v>
      </c>
    </row>
    <row r="61" spans="2:16" x14ac:dyDescent="0.2">
      <c r="C61" s="1"/>
      <c r="D61" s="1">
        <v>4</v>
      </c>
      <c r="E61" s="1">
        <v>2.53624045150156E-4</v>
      </c>
      <c r="F61" s="1">
        <v>2.5738254313481399E-4</v>
      </c>
      <c r="G61" s="1">
        <v>2.6015388647223801E-4</v>
      </c>
      <c r="H61" s="1">
        <v>2.6795474787669399E-4</v>
      </c>
      <c r="I61" s="1">
        <v>2.9295850403739099E-4</v>
      </c>
    </row>
    <row r="62" spans="2:16" x14ac:dyDescent="0.2">
      <c r="C62" s="1"/>
      <c r="D62" s="1">
        <v>5</v>
      </c>
      <c r="E62" s="1">
        <v>2.7070212458616397E-4</v>
      </c>
      <c r="F62" s="1">
        <v>2.8074597267521999E-4</v>
      </c>
      <c r="G62" s="1">
        <v>2.8544905902304601E-4</v>
      </c>
      <c r="H62" s="1">
        <v>2.9944136057816299E-4</v>
      </c>
      <c r="I62" s="1">
        <v>3.2651086777685999E-4</v>
      </c>
    </row>
    <row r="63" spans="2:16" x14ac:dyDescent="0.2">
      <c r="C63" s="1"/>
      <c r="D63" s="1"/>
    </row>
    <row r="64" spans="2:16" x14ac:dyDescent="0.2">
      <c r="C64" s="1"/>
      <c r="D64" s="1">
        <v>3</v>
      </c>
      <c r="E64" s="1">
        <v>1.9425951171837302E-2</v>
      </c>
      <c r="F64" s="1">
        <v>1.9414092208500201E-2</v>
      </c>
      <c r="G64" s="1">
        <v>1.9412996280715501E-2</v>
      </c>
      <c r="H64" s="1">
        <v>1.9369660733973899E-2</v>
      </c>
      <c r="I64" s="1">
        <v>1.91928524775547E-2</v>
      </c>
    </row>
    <row r="65" spans="3:9" x14ac:dyDescent="0.2">
      <c r="C65" s="1"/>
      <c r="D65" s="1">
        <v>4</v>
      </c>
      <c r="E65" s="1">
        <v>1.88543703019356E-2</v>
      </c>
      <c r="F65" s="1">
        <v>1.8772659300286501E-2</v>
      </c>
      <c r="G65" s="1">
        <v>1.8697190198561298E-2</v>
      </c>
      <c r="H65" s="1">
        <v>1.8504007563763199E-2</v>
      </c>
      <c r="I65" s="1">
        <v>1.8071026769016701E-2</v>
      </c>
    </row>
    <row r="66" spans="3:9" x14ac:dyDescent="0.2">
      <c r="C66" s="1"/>
      <c r="D66" s="1">
        <v>5</v>
      </c>
      <c r="E66" s="1">
        <v>1.7953932923104599E-2</v>
      </c>
      <c r="F66" s="1">
        <v>1.7823944623813998E-2</v>
      </c>
      <c r="G66" s="1">
        <v>1.7739642749871699E-2</v>
      </c>
      <c r="H66" s="1">
        <v>1.7527049119812999E-2</v>
      </c>
      <c r="I66" s="1">
        <v>1.7182558250190001E-2</v>
      </c>
    </row>
    <row r="67" spans="3:9" x14ac:dyDescent="0.2">
      <c r="C67" s="1"/>
      <c r="D67" s="1"/>
      <c r="F67" s="1"/>
      <c r="G67" s="1"/>
      <c r="H67" s="1"/>
    </row>
    <row r="68" spans="3:9" x14ac:dyDescent="0.2">
      <c r="C68" s="1"/>
      <c r="D68" s="1">
        <v>3</v>
      </c>
      <c r="E68" s="1">
        <v>974.628034353256</v>
      </c>
      <c r="F68" s="1">
        <v>841.08165740966797</v>
      </c>
      <c r="G68" s="1">
        <v>808.23101782798699</v>
      </c>
      <c r="H68" s="1">
        <v>765.86875677108696</v>
      </c>
      <c r="I68" s="1">
        <v>723.88640546798695</v>
      </c>
    </row>
    <row r="69" spans="3:9" x14ac:dyDescent="0.2">
      <c r="C69" s="1"/>
      <c r="D69" s="1">
        <v>4</v>
      </c>
      <c r="E69" s="1">
        <v>968.50580501556396</v>
      </c>
      <c r="F69" s="1">
        <v>843.60455822944596</v>
      </c>
      <c r="G69" s="1">
        <v>808.53573846817005</v>
      </c>
      <c r="H69" s="1">
        <v>755.37253785133305</v>
      </c>
      <c r="I69" s="1">
        <v>712.21105885505597</v>
      </c>
    </row>
    <row r="70" spans="3:9" x14ac:dyDescent="0.2">
      <c r="C70" s="1"/>
      <c r="D70" s="1">
        <v>5</v>
      </c>
      <c r="E70" s="1">
        <v>956.96522617339997</v>
      </c>
      <c r="F70" s="1">
        <v>830.80979990959099</v>
      </c>
      <c r="G70" s="1">
        <v>801.83342385291996</v>
      </c>
      <c r="H70" s="1">
        <v>764.50250029563904</v>
      </c>
      <c r="I70" s="1">
        <v>713.90522646903901</v>
      </c>
    </row>
    <row r="71" spans="3:9" x14ac:dyDescent="0.2">
      <c r="C71" s="1"/>
      <c r="D71" s="1"/>
    </row>
    <row r="72" spans="3:9" x14ac:dyDescent="0.2">
      <c r="C72" s="1"/>
      <c r="D72" s="1"/>
      <c r="E72" s="1"/>
      <c r="F72" s="1">
        <f t="shared" ref="F72:G72" si="4">F69/E69</f>
        <v>0.87103717278792059</v>
      </c>
      <c r="G72" s="1">
        <f t="shared" si="4"/>
        <v>0.95842978867388029</v>
      </c>
      <c r="H72" s="1">
        <f>H69/G69</f>
        <v>0.9342475563077044</v>
      </c>
      <c r="I72" s="1">
        <f>I69/H69</f>
        <v>0.94286067227298143</v>
      </c>
    </row>
    <row r="73" spans="3:9" x14ac:dyDescent="0.2">
      <c r="C73" s="1"/>
      <c r="D73" s="1"/>
      <c r="E73" s="1"/>
      <c r="F73" s="1"/>
      <c r="G73" s="1"/>
      <c r="H73" s="1"/>
    </row>
    <row r="74" spans="3:9" x14ac:dyDescent="0.2">
      <c r="C74" s="1"/>
      <c r="D74" s="1"/>
      <c r="F74">
        <f t="shared" ref="F74:H74" si="5">E61/F61</f>
        <v>0.98539723036814764</v>
      </c>
      <c r="G74">
        <f t="shared" si="5"/>
        <v>0.9893472921930776</v>
      </c>
      <c r="H74">
        <f t="shared" si="5"/>
        <v>0.97088739249343048</v>
      </c>
      <c r="I74">
        <f>H61/I61</f>
        <v>0.9146508607324616</v>
      </c>
    </row>
    <row r="75" spans="3:9" x14ac:dyDescent="0.2">
      <c r="C75" s="1"/>
      <c r="D75" s="1"/>
    </row>
    <row r="76" spans="3:9" x14ac:dyDescent="0.2">
      <c r="C76" s="1"/>
      <c r="D76" s="1"/>
    </row>
    <row r="77" spans="3:9" x14ac:dyDescent="0.2">
      <c r="C77" s="1"/>
      <c r="D77" s="1"/>
    </row>
    <row r="78" spans="3:9" x14ac:dyDescent="0.2">
      <c r="C78" s="1"/>
      <c r="D78" s="1"/>
    </row>
    <row r="79" spans="3:9" x14ac:dyDescent="0.2">
      <c r="C79" s="1"/>
      <c r="D79" s="1"/>
    </row>
    <row r="80" spans="3:9" x14ac:dyDescent="0.2">
      <c r="C80" s="1"/>
      <c r="D80" s="1"/>
    </row>
    <row r="81" spans="3:4" x14ac:dyDescent="0.2">
      <c r="C81" s="1"/>
      <c r="D81" s="1"/>
    </row>
    <row r="82" spans="3:4" x14ac:dyDescent="0.2">
      <c r="C82" s="1"/>
      <c r="D82" s="1"/>
    </row>
    <row r="83" spans="3:4" x14ac:dyDescent="0.2">
      <c r="C83" s="1"/>
      <c r="D83" s="1"/>
    </row>
    <row r="84" spans="3:4" x14ac:dyDescent="0.2">
      <c r="C84" s="1"/>
      <c r="D84" s="1"/>
    </row>
    <row r="85" spans="3:4" x14ac:dyDescent="0.2">
      <c r="C85" s="1"/>
      <c r="D85" s="1"/>
    </row>
    <row r="86" spans="3:4" x14ac:dyDescent="0.2">
      <c r="C86" s="1"/>
      <c r="D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2020-06-28T18:12:16Z</dcterms:created>
  <dcterms:modified xsi:type="dcterms:W3CDTF">2020-07-20T08:26:19Z</dcterms:modified>
</cp:coreProperties>
</file>